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charts/chart10.xml" ContentType="application/vnd.openxmlformats-officedocument.drawingml.chart+xml"/>
  <Override PartName="/xl/drawings/drawing12.xml" ContentType="application/vnd.openxmlformats-officedocument.drawing+xml"/>
  <Override PartName="/xl/charts/chart11.xml" ContentType="application/vnd.openxmlformats-officedocument.drawingml.chart+xml"/>
  <Override PartName="/xl/drawings/drawing13.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charts/chart17.xml" ContentType="application/vnd.openxmlformats-officedocument.drawingml.chart+xml"/>
  <Override PartName="/xl/drawings/drawing37.xml" ContentType="application/vnd.openxmlformats-officedocument.drawing+xml"/>
  <Override PartName="/xl/drawings/drawing38.xml" ContentType="application/vnd.openxmlformats-officedocument.drawing+xml"/>
  <Override PartName="/xl/charts/chart18.xml" ContentType="application/vnd.openxmlformats-officedocument.drawingml.chart+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202300"/>
  <mc:AlternateContent xmlns:mc="http://schemas.openxmlformats.org/markup-compatibility/2006">
    <mc:Choice Requires="x15">
      <x15ac:absPath xmlns:x15ac="http://schemas.microsoft.com/office/spreadsheetml/2010/11/ac" url="\\fileserver\areas\SGI\SGI_05 ELABO-IEOD\E_01 PROCESO IEOD\2026\Sem0926\"/>
    </mc:Choice>
  </mc:AlternateContent>
  <xr:revisionPtr revIDLastSave="0" documentId="8_{6FB4328C-60F7-4143-8C8C-32ACD216316F}" xr6:coauthVersionLast="47" xr6:coauthVersionMax="47" xr10:uidLastSave="{00000000-0000-0000-0000-000000000000}"/>
  <bookViews>
    <workbookView xWindow="-108" yWindow="-108" windowWidth="23256" windowHeight="13896" xr2:uid="{00000000-000D-0000-FFFF-FFFF00000000}"/>
  </bookViews>
  <sheets>
    <sheet name="EVENTOS" sheetId="1" r:id="rId1"/>
    <sheet name="RESTRIC_OPE" sheetId="2" r:id="rId2"/>
    <sheet name="MANTENIMIENTO EJECUTADOS" sheetId="3" r:id="rId3"/>
    <sheet name="INGRESO OC" sheetId="4" r:id="rId4"/>
    <sheet name="DESPACHO_EJECUTADO" sheetId="5" r:id="rId5"/>
    <sheet name="REACTIVA" sheetId="6" r:id="rId6"/>
    <sheet name="DEMANDA_AREAS" sheetId="7" r:id="rId7"/>
    <sheet name="DEMANDA_UL" sheetId="8" r:id="rId8"/>
    <sheet name="TIPO_RECURSO" sheetId="9" r:id="rId9"/>
    <sheet name="GENERACION RER" sheetId="10" r:id="rId10"/>
    <sheet name="COGENERACIÓN" sheetId="11" r:id="rId11"/>
    <sheet name="EVO_PRO_ENE" sheetId="12" r:id="rId12"/>
    <sheet name="G_AREAS" sheetId="13" r:id="rId13"/>
    <sheet name="HOP" sheetId="14" r:id="rId14"/>
    <sheet name="INDISP" sheetId="15" r:id="rId15"/>
    <sheet name="RESERVA_FRÍA" sheetId="16" r:id="rId16"/>
    <sheet name="PRINCIP_CAUDALES" sheetId="17" r:id="rId17"/>
    <sheet name="PRINCIP_VOLÚMENES" sheetId="18" r:id="rId18"/>
    <sheet name="DESCARGA_LAGUNAS" sheetId="19" r:id="rId19"/>
    <sheet name="VERTIMIENTO_EMBALSES" sheetId="20" r:id="rId20"/>
    <sheet name="STOCK_COMB" sheetId="21" r:id="rId21"/>
    <sheet name="CONSUMO_COMB" sheetId="22" r:id="rId22"/>
    <sheet name="PRESIÓN_GAS" sheetId="23" r:id="rId23"/>
    <sheet name="TEMP_AMB" sheetId="24" r:id="rId24"/>
    <sheet name="DISPONIBILIDAD_GAS" sheetId="25" r:id="rId25"/>
    <sheet name="ENERGÍA_PRIMARIA" sheetId="26" r:id="rId26"/>
    <sheet name="CALOR_ÚTIL" sheetId="27" r:id="rId27"/>
    <sheet name="FLUJOS" sheetId="28" r:id="rId28"/>
    <sheet name="FLUJOS_REACTIVA" sheetId="29" r:id="rId29"/>
    <sheet name="INTERCONEXIONES" sheetId="30" r:id="rId30"/>
    <sheet name="TENSION_BARRA" sheetId="31" r:id="rId31"/>
    <sheet name="DESCONEXIÓN_RT" sheetId="32" r:id="rId32"/>
    <sheet name="AISLADOS_TEMP" sheetId="33" r:id="rId33"/>
    <sheet name="TRANSGRESIONES" sheetId="34" r:id="rId34"/>
    <sheet name="AISLADOS_TEMP_GPS" sheetId="35" r:id="rId35"/>
    <sheet name="DESV_DEMANDA_PRONOS" sheetId="36" r:id="rId36"/>
    <sheet name="DESVIACIÓN" sheetId="37" r:id="rId37"/>
    <sheet name="COSTO_OPE_EJEC" sheetId="38" r:id="rId38"/>
    <sheet name="CALIFICA_OPE_UG" sheetId="39" r:id="rId39"/>
    <sheet name="CONGESTION_SIST_TRANS" sheetId="40" r:id="rId40"/>
    <sheet name="RRPF_RRSF" sheetId="41" r:id="rId41"/>
    <sheet name="FLUJOS_INTERCONEXIÓN" sheetId="42" r:id="rId42"/>
    <sheet name="OBS" sheetId="43" r:id="rId43"/>
    <sheet name="CONCLUSIONES" sheetId="44" r:id="rId4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55" i="9" l="1"/>
  <c r="N55" i="9"/>
  <c r="M55" i="9"/>
  <c r="L55" i="9"/>
  <c r="K55" i="9"/>
  <c r="J55" i="9"/>
  <c r="I55" i="9"/>
  <c r="H55" i="9"/>
  <c r="G55" i="9"/>
  <c r="F55" i="9"/>
  <c r="E55" i="9"/>
  <c r="D55" i="9"/>
  <c r="C55" i="9"/>
  <c r="P54" i="9"/>
  <c r="P53" i="9"/>
  <c r="P52" i="9"/>
  <c r="P51" i="9"/>
  <c r="P50" i="9"/>
  <c r="P49" i="9"/>
  <c r="P48" i="9"/>
  <c r="P47" i="9"/>
  <c r="P46" i="9"/>
  <c r="P45" i="9"/>
  <c r="P44" i="9"/>
  <c r="P43" i="9"/>
  <c r="P42" i="9"/>
  <c r="P41" i="9"/>
  <c r="P40" i="9"/>
  <c r="P39" i="9"/>
  <c r="P38" i="9"/>
  <c r="P37" i="9"/>
  <c r="P36" i="9"/>
  <c r="P35" i="9"/>
  <c r="P34" i="9"/>
  <c r="P33" i="9"/>
  <c r="P32" i="9"/>
  <c r="P31" i="9"/>
  <c r="P30" i="9"/>
  <c r="P29" i="9"/>
  <c r="P28" i="9"/>
  <c r="P27" i="9"/>
  <c r="P26" i="9"/>
  <c r="P25" i="9"/>
  <c r="P24" i="9"/>
  <c r="P23" i="9"/>
  <c r="P22" i="9"/>
  <c r="P21" i="9"/>
  <c r="P20" i="9"/>
  <c r="P19" i="9"/>
  <c r="P18" i="9"/>
  <c r="P17" i="9"/>
  <c r="P16" i="9"/>
  <c r="P15" i="9"/>
  <c r="P14" i="9"/>
  <c r="P13" i="9"/>
  <c r="P12" i="9"/>
  <c r="P11" i="9"/>
  <c r="P10" i="9"/>
  <c r="P9" i="9"/>
  <c r="P8" i="9"/>
  <c r="P7" i="9"/>
  <c r="P55" i="9" s="1"/>
  <c r="D56" i="9" l="1"/>
  <c r="M56" i="9"/>
  <c r="E56" i="9"/>
  <c r="F56" i="9"/>
  <c r="G56" i="9"/>
  <c r="H56" i="9"/>
  <c r="I56" i="9"/>
  <c r="J56" i="9"/>
  <c r="K56" i="9"/>
  <c r="L56" i="9"/>
  <c r="N56" i="9"/>
  <c r="O56" i="9"/>
  <c r="C56" i="9"/>
  <c r="AW64" i="17"/>
  <c r="AV64" i="17"/>
  <c r="AU64" i="17"/>
  <c r="AT64" i="17"/>
  <c r="AS64" i="17"/>
  <c r="AR64" i="17"/>
  <c r="AQ64" i="17"/>
  <c r="AP64" i="17"/>
  <c r="AO64" i="17"/>
  <c r="AN64" i="17"/>
  <c r="AM64" i="17"/>
  <c r="AL64" i="17"/>
  <c r="AK64" i="17"/>
  <c r="AJ64" i="17"/>
  <c r="AI64" i="17"/>
  <c r="AH64" i="17"/>
  <c r="AG64" i="17"/>
  <c r="AF64" i="17"/>
  <c r="AE64" i="17"/>
  <c r="AD64" i="17"/>
  <c r="AC64" i="17"/>
  <c r="AB64" i="17"/>
  <c r="AA64" i="17"/>
  <c r="Z64" i="17"/>
  <c r="Y64" i="17"/>
  <c r="X64" i="17"/>
  <c r="W64" i="17"/>
  <c r="V64" i="17"/>
  <c r="U64" i="17"/>
  <c r="T64" i="17"/>
  <c r="S64" i="17"/>
  <c r="R64" i="17"/>
  <c r="Q64" i="17"/>
  <c r="P64" i="17"/>
  <c r="O64" i="17"/>
  <c r="N64" i="17"/>
  <c r="M64" i="17"/>
  <c r="L64" i="17"/>
  <c r="K64" i="17"/>
  <c r="J64" i="17"/>
  <c r="I64" i="17"/>
  <c r="H64" i="17"/>
  <c r="G64" i="17"/>
  <c r="F64" i="17"/>
  <c r="E64" i="17"/>
  <c r="D64" i="17"/>
  <c r="C64" i="17"/>
  <c r="B64" i="17"/>
  <c r="AW63" i="17"/>
  <c r="AV63" i="17"/>
  <c r="AU63" i="17"/>
  <c r="AT63" i="17"/>
  <c r="AS63" i="17"/>
  <c r="AR63" i="17"/>
  <c r="AQ63" i="17"/>
  <c r="AP63" i="17"/>
  <c r="AO63" i="17"/>
  <c r="AN63" i="17"/>
  <c r="AM63" i="17"/>
  <c r="AL63" i="17"/>
  <c r="AK63" i="17"/>
  <c r="AJ63" i="17"/>
  <c r="AI63" i="17"/>
  <c r="AH63" i="17"/>
  <c r="AG63" i="17"/>
  <c r="AF63" i="17"/>
  <c r="AE63" i="17"/>
  <c r="AD63" i="17"/>
  <c r="AC63" i="17"/>
  <c r="AB63" i="17"/>
  <c r="AA63" i="17"/>
  <c r="Z63" i="17"/>
  <c r="Y63" i="17"/>
  <c r="X63" i="17"/>
  <c r="W63" i="17"/>
  <c r="V63" i="17"/>
  <c r="U63" i="17"/>
  <c r="T63" i="17"/>
  <c r="S63" i="17"/>
  <c r="R63" i="17"/>
  <c r="Q63" i="17"/>
  <c r="P63" i="17"/>
  <c r="O63" i="17"/>
  <c r="N63" i="17"/>
  <c r="M63" i="17"/>
  <c r="L63" i="17"/>
  <c r="K63" i="17"/>
  <c r="J63" i="17"/>
  <c r="I63" i="17"/>
  <c r="H63" i="17"/>
  <c r="G63" i="17"/>
  <c r="F63" i="17"/>
  <c r="E63" i="17"/>
  <c r="D63" i="17"/>
  <c r="C63" i="17"/>
  <c r="B63" i="17"/>
  <c r="AW62" i="17"/>
  <c r="AV62" i="17"/>
  <c r="AU62" i="17"/>
  <c r="AT62" i="17"/>
  <c r="AS62" i="17"/>
  <c r="AR62" i="17"/>
  <c r="AQ62" i="17"/>
  <c r="AP62" i="17"/>
  <c r="AO62" i="17"/>
  <c r="AN62" i="17"/>
  <c r="AM62" i="17"/>
  <c r="AL62" i="17"/>
  <c r="AK62" i="17"/>
  <c r="AJ62" i="17"/>
  <c r="AI62" i="17"/>
  <c r="AH62" i="17"/>
  <c r="AG62" i="17"/>
  <c r="AF62" i="17"/>
  <c r="AE62" i="17"/>
  <c r="AD62" i="17"/>
  <c r="AC62" i="17"/>
  <c r="AB62" i="17"/>
  <c r="AA62" i="17"/>
  <c r="Z62" i="17"/>
  <c r="Y62" i="17"/>
  <c r="X62" i="17"/>
  <c r="W62" i="17"/>
  <c r="V62" i="17"/>
  <c r="U62" i="17"/>
  <c r="T62" i="17"/>
  <c r="S62" i="17"/>
  <c r="R62" i="17"/>
  <c r="Q62" i="17"/>
  <c r="P62" i="17"/>
  <c r="O62" i="17"/>
  <c r="N62" i="17"/>
  <c r="M62" i="17"/>
  <c r="L62" i="17"/>
  <c r="K62" i="17"/>
  <c r="J62" i="17"/>
  <c r="I62" i="17"/>
  <c r="H62" i="17"/>
  <c r="G62" i="17"/>
  <c r="F62" i="17"/>
  <c r="E62" i="17"/>
  <c r="D62" i="17"/>
  <c r="C62" i="17"/>
  <c r="B62" i="17"/>
  <c r="AW61" i="17"/>
  <c r="AV61" i="17"/>
  <c r="AU61" i="17"/>
  <c r="AT61" i="17"/>
  <c r="AS61" i="17"/>
  <c r="AR61" i="17"/>
  <c r="AQ61" i="17"/>
  <c r="AP61" i="17"/>
  <c r="AO61" i="17"/>
  <c r="AN61" i="17"/>
  <c r="AM61" i="17"/>
  <c r="AL61" i="17"/>
  <c r="AK61" i="17"/>
  <c r="AJ61" i="17"/>
  <c r="AI61" i="17"/>
  <c r="AH61" i="17"/>
  <c r="AG61" i="17"/>
  <c r="AF61" i="17"/>
  <c r="AE61" i="17"/>
  <c r="AD61" i="17"/>
  <c r="AC61" i="17"/>
  <c r="AB61" i="17"/>
  <c r="AA61" i="17"/>
  <c r="Z61" i="17"/>
  <c r="Y61" i="17"/>
  <c r="X61" i="17"/>
  <c r="W61" i="17"/>
  <c r="V61" i="17"/>
  <c r="U61" i="17"/>
  <c r="T61" i="17"/>
  <c r="S61" i="17"/>
  <c r="R61" i="17"/>
  <c r="Q61" i="17"/>
  <c r="P61" i="17"/>
  <c r="O61" i="17"/>
  <c r="N61" i="17"/>
  <c r="M61" i="17"/>
  <c r="L61" i="17"/>
  <c r="K61" i="17"/>
  <c r="J61" i="17"/>
  <c r="I61" i="17"/>
  <c r="H61" i="17"/>
  <c r="G61" i="17"/>
  <c r="F61" i="17"/>
  <c r="E61" i="17"/>
  <c r="D61" i="17"/>
  <c r="C61" i="17"/>
  <c r="B61" i="17"/>
  <c r="AW60" i="17"/>
  <c r="AV60" i="17"/>
  <c r="AU60" i="17"/>
  <c r="AT60" i="17"/>
  <c r="AS60" i="17"/>
  <c r="AR60" i="17"/>
  <c r="AQ60" i="17"/>
  <c r="AP60" i="17"/>
  <c r="AO60" i="17"/>
  <c r="AN60" i="17"/>
  <c r="AM60" i="17"/>
  <c r="AL60" i="17"/>
  <c r="AK60" i="17"/>
  <c r="AJ60" i="17"/>
  <c r="AI60" i="17"/>
  <c r="AH60" i="17"/>
  <c r="AG60" i="17"/>
  <c r="AF60" i="17"/>
  <c r="AE60" i="17"/>
  <c r="AD60" i="17"/>
  <c r="AC60" i="17"/>
  <c r="AB60" i="17"/>
  <c r="AA60" i="17"/>
  <c r="Z60" i="17"/>
  <c r="Y60" i="17"/>
  <c r="X60" i="17"/>
  <c r="W60" i="17"/>
  <c r="V60" i="17"/>
  <c r="U60" i="17"/>
  <c r="T60" i="17"/>
  <c r="S60" i="17"/>
  <c r="R60" i="17"/>
  <c r="Q60" i="17"/>
  <c r="P60" i="17"/>
  <c r="O60" i="17"/>
  <c r="N60" i="17"/>
  <c r="M60" i="17"/>
  <c r="L60" i="17"/>
  <c r="K60" i="17"/>
  <c r="J60" i="17"/>
  <c r="I60" i="17"/>
  <c r="H60" i="17"/>
  <c r="G60" i="17"/>
  <c r="F60" i="17"/>
  <c r="E60" i="17"/>
  <c r="D60" i="17"/>
  <c r="C60" i="17"/>
  <c r="B60" i="17"/>
</calcChain>
</file>

<file path=xl/sharedStrings.xml><?xml version="1.0" encoding="utf-8"?>
<sst xmlns="http://schemas.openxmlformats.org/spreadsheetml/2006/main" count="26990" uniqueCount="3296">
  <si>
    <t>sábado, 28 de Febrero del 2026</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</si>
  <si>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</si>
  <si>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</si>
  <si>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</si>
  <si>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</si>
  <si>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</si>
  <si>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</si>
  <si>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</si>
  <si>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</si>
  <si>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</si>
  <si>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</si>
  <si>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</si>
  <si>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</si>
  <si>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FALLA</t>
  </si>
  <si>
    <t>CELARIS ENERGY S.A.</t>
  </si>
  <si>
    <t>MANTA I</t>
  </si>
  <si>
    <t>GENERADOR HIDROELÉCTRICO</t>
  </si>
  <si>
    <t>G1</t>
  </si>
  <si>
    <t>28/02/2026 15:29:00</t>
  </si>
  <si>
    <t>28/02/2026 15:44:00</t>
  </si>
  <si>
    <t>DESCONEXION DE LA UNIDAD G1 DE LA C.H. MANTA</t>
  </si>
  <si>
    <t>NO</t>
  </si>
  <si>
    <t>COMPAÑIA TRANSMISORA NORPERUANA S.A.C</t>
  </si>
  <si>
    <t>RAURAPATA</t>
  </si>
  <si>
    <t>TRANSFORMADOR 4D</t>
  </si>
  <si>
    <t>TP-01</t>
  </si>
  <si>
    <t>28/02/2026 19:37:00</t>
  </si>
  <si>
    <t>01/03/2026 00:00:00</t>
  </si>
  <si>
    <t>DESCONEXION DEL TRANSFORMADOR TP-01 DE LA S.E. RAURAPATA</t>
  </si>
  <si>
    <t>SI</t>
  </si>
  <si>
    <t>EVENTO</t>
  </si>
  <si>
    <t>CONELSUR LT SAC</t>
  </si>
  <si>
    <t>PORTILLO</t>
  </si>
  <si>
    <t>CELDA</t>
  </si>
  <si>
    <t>ACOPLE 60</t>
  </si>
  <si>
    <t>28/02/2026 00:00:00</t>
  </si>
  <si>
    <t>28/02/2026 23:31:00</t>
  </si>
  <si>
    <t>DECLARACIÓN DE SITUACIÓN EXCEPCIONAL EN LA S.E. PORTILLO 60 kV</t>
  </si>
  <si>
    <t>ELECTRO ORIENTE</t>
  </si>
  <si>
    <t>BELAUNDE TERRY - TARAPOTO</t>
  </si>
  <si>
    <t xml:space="preserve">LINEA DE TRANSMISION          </t>
  </si>
  <si>
    <t>L-1018</t>
  </si>
  <si>
    <t>28/02/2026 01:06:00</t>
  </si>
  <si>
    <t>28/02/2026 01:55:00</t>
  </si>
  <si>
    <t>DECLARACIÓN DE SITUACIÓN EXCEPCIONAL EN LA LÍNEA L-1018 (BELAUNDE TERRY - TARAPOTO) DE 138 kV</t>
  </si>
  <si>
    <t>28/02/2026 18:24:00</t>
  </si>
  <si>
    <t>MINERA ARES</t>
  </si>
  <si>
    <t>COTARUSE - SELENE</t>
  </si>
  <si>
    <t>L-6014</t>
  </si>
  <si>
    <t>28/02/2026 14:06:00</t>
  </si>
  <si>
    <t>28/02/2026 14:20:00</t>
  </si>
  <si>
    <t>DESCONEXIÓN DE LA LÍNEA L-6014 (COTARUSE - SELENE) DE 66 kV POR FALLA</t>
  </si>
  <si>
    <t>ORYGEN PERU S.A.A.</t>
  </si>
  <si>
    <t>HUINCO</t>
  </si>
  <si>
    <t>28/02/2026 23:43:00</t>
  </si>
  <si>
    <t>DESECONEXIÓN DEL GENERADOR G1 DE LA C.H. HUINCO</t>
  </si>
  <si>
    <t>RED DE ENERGIA DEL PERU S.A.</t>
  </si>
  <si>
    <t>TINGO MARÍA - AUCAYACU</t>
  </si>
  <si>
    <t>L-1122</t>
  </si>
  <si>
    <t>DESCONEXIÓN DE LA LÍNEA L-1122 (TINGO MARÍA - AUCAYACU ) DE 138 KV</t>
  </si>
  <si>
    <t>QUENCORO</t>
  </si>
  <si>
    <t>TRANSFORMADOR 3D</t>
  </si>
  <si>
    <t>T47-131</t>
  </si>
  <si>
    <t>28/02/2026 10:57:00</t>
  </si>
  <si>
    <t>RECHAZO MANUAL DE CARGA POR SOBRECARGA DEL TRANSFORMADOR T47-131 DE 138/34,5/10 kV DE LA S.E. QUENCORO</t>
  </si>
  <si>
    <t>TINTAYA</t>
  </si>
  <si>
    <t>SVC</t>
  </si>
  <si>
    <t>28/02/2026 16:02:00</t>
  </si>
  <si>
    <t>DESCONEXIÓN DEL SVC-4 DE LA S.E. TINTAYA</t>
  </si>
  <si>
    <t>STATKRAFT S.A</t>
  </si>
  <si>
    <t>CHEVES</t>
  </si>
  <si>
    <t>G2</t>
  </si>
  <si>
    <t>28/02/2026 05:34:00</t>
  </si>
  <si>
    <t>28/02/2026 11:28:00</t>
  </si>
  <si>
    <t>DESCONEXIÓN DEL GENERADOR G2 DE LA C.H. CHEVES</t>
  </si>
  <si>
    <t>YAUPI</t>
  </si>
  <si>
    <t>28/02/2026 09:46:00</t>
  </si>
  <si>
    <t>28/02/2026 11:37:00</t>
  </si>
  <si>
    <t>DESCONEXIÓN DEL GENERADOR G2 DE LA C.H. YAUPI</t>
  </si>
  <si>
    <t>TRANSMANTARO</t>
  </si>
  <si>
    <t>MANTARO - COTARUSE</t>
  </si>
  <si>
    <t>L-2052</t>
  </si>
  <si>
    <t>28/02/2026 17:04:00</t>
  </si>
  <si>
    <t>RECIERRE EXITOSO EN LA LINEA L-2052 (CAMPO ARMIÑO - COTARUSE) DE 220 KV</t>
  </si>
  <si>
    <t>RESTRICCIONES OPERATIVAS</t>
  </si>
  <si>
    <t>FECHA</t>
  </si>
  <si>
    <t>HORA
INICIO</t>
  </si>
  <si>
    <t>HORA
FINAL</t>
  </si>
  <si>
    <t>T.Eq.</t>
  </si>
  <si>
    <t>28/02/2026</t>
  </si>
  <si>
    <t>00:00</t>
  </si>
  <si>
    <t>24:00</t>
  </si>
  <si>
    <t>CELEPSA</t>
  </si>
  <si>
    <t>C.H. EL PLATANAL</t>
  </si>
  <si>
    <t>CH</t>
  </si>
  <si>
    <t>CENTRAL</t>
  </si>
  <si>
    <t>De acuerdo con lo informado por CELEPSA mediante correo el dia 17.01, declaran que la CH Platanal se encontrará de pasada.</t>
  </si>
  <si>
    <t>EGASA</t>
  </si>
  <si>
    <t>S.E. CONVERTIDOR</t>
  </si>
  <si>
    <t>BARRA</t>
  </si>
  <si>
    <t>BARRA138KV</t>
  </si>
  <si>
    <t>EGASA limitó la capacidad del transformador 138 kV/33 kV a 50 MVA por deterioro del aislamiento.</t>
  </si>
  <si>
    <t>ELECTROPERU</t>
  </si>
  <si>
    <t>C.H. MANTARO</t>
  </si>
  <si>
    <t>De acuerdo con el correo del día 25.08.2025, la central tiene una limitación de potencia máxima de 650 MW por seguridad de la central.</t>
  </si>
  <si>
    <t>EMPRESA DE GENERACION HUALLAGA</t>
  </si>
  <si>
    <t>C.H. CHAGLLA</t>
  </si>
  <si>
    <t>Según lo informado el día 19/02/2026 vía correo electrónico. Se reduce la banda de regulación (RSF) para las unidades G1 y G2 a [180 - 233]. Esto debido a un incremento de vibraciones mecánicas.</t>
  </si>
  <si>
    <t>ENEL GENERACION PIURA S.A.</t>
  </si>
  <si>
    <t>C.T. MALACAS</t>
  </si>
  <si>
    <t>CT</t>
  </si>
  <si>
    <t>De acuerdo con la comunicación vía correo del día 24.10.2024. ENEL GENERACIÓN PIURA informa una restricción de potencia para alcanzar 105 MW en simultaneo (TG6+TGN4).</t>
  </si>
  <si>
    <t>GT</t>
  </si>
  <si>
    <t>TG4</t>
  </si>
  <si>
    <t>De acuerdo a lo informado por correo electrónico el día 16.01, con la disponibilidad de aproximadamente 12 MMPCD (339.8Mm³) la unidad TG4 puede con una generación de 80 MW durante 4 horas, y a potencia mínima durante el resto de los periodos</t>
  </si>
  <si>
    <t>ENGIE ENERGIA PERU S.A.A.</t>
  </si>
  <si>
    <t>C.H. YUNCÁN</t>
  </si>
  <si>
    <t>GH</t>
  </si>
  <si>
    <t>G3</t>
  </si>
  <si>
    <t>Según la carta N° ENG/ 198-2024 enviada por su representada, se opera de forma continua el G3 de la CH Yuncán, debido a la ejecución de mantenimientos necesarios para evitar daños en los sellos de seguridad de la válvula esférica del grupo.</t>
  </si>
  <si>
    <t>C.T. CHILCA 1</t>
  </si>
  <si>
    <t>Restricción de temperatura de la C.T Chilca, ver valor en el modelo de despacho.</t>
  </si>
  <si>
    <t>Con carta ENG/971-2023, indica que no puede cumplir con las IO considerada en el PDO_17122023 dado que vulneran la seguridad de sus activos. Indican que se debe tomar TMO=168h.</t>
  </si>
  <si>
    <t>C.T. CHILCA 2</t>
  </si>
  <si>
    <t>FENIX POWER PERÚ</t>
  </si>
  <si>
    <t>C.T. FENIX</t>
  </si>
  <si>
    <t>De acuerdo con lo comunicado en el correo del día 06.05.2025, la CT Fenix cuenta con TMO de 168 hrs en todos sus modos de operación.</t>
  </si>
  <si>
    <t>KALLPA GENERACION S.A.</t>
  </si>
  <si>
    <t>C.H. CERRO DEL AGUILA</t>
  </si>
  <si>
    <t>De acuerdo a lo informado el día 17/11 por la empresa KALLPA, el G1 tiene un TA = 15min</t>
  </si>
  <si>
    <t>De acuerdo a lo informado el día 17/11 por la empresa KALLPA, el G2 tiene un TA = 15min</t>
  </si>
  <si>
    <t>De acuerdo a lo informado el día 17/11 por la empresa KALLPA, el G3 tiene un TA = 15min</t>
  </si>
  <si>
    <t>C.H. MINI CENTRAL CERRO DEL AGUILA</t>
  </si>
  <si>
    <t>De acuerdo con lo informado por Kallpa el día 20.08.2025, la MCH Cerro del Águila tiene TA=0.07h, TMO=0.08h, TMA=0.16h.</t>
  </si>
  <si>
    <t>Caudal ecológico de la Mini CH Cerro del Águila es de 21.8 m3/s correspondiente al mes de enero.</t>
  </si>
  <si>
    <t>C.T. KALLPA</t>
  </si>
  <si>
    <t>Restricciones operativas en ciclo simple.
Tiempo de Arranque (TA): 37 minutos.
Tiempo Mínimo de Operación (TMO): 8 horas
Tiempo Mínimo entre Arranques (TMA):
TG2 y TG3: 0.5 horas TG1: 5 horas</t>
  </si>
  <si>
    <t>Se considera las IO, de acuerdo con la comunicación por correo de Kallpa del día 14.12.2023 a las 22:36 h, entre lo más importante:
TMO: 168 horas y TMA: 168 horas.</t>
  </si>
  <si>
    <t>C.T. LAS FLORES</t>
  </si>
  <si>
    <t>De acuerdo con el correo del 15.12 se considera las IO en la Tg de la CT Las Flores:
-TMO: 8 horas
-TMA: 0.5 horas</t>
  </si>
  <si>
    <t>De acuerdo con la carta KG- 0086/24, el modo de operación 1x1 tiene TMO=168 horas, TMA=168 horas</t>
  </si>
  <si>
    <t>ORAZUL ENERGY PERÚ</t>
  </si>
  <si>
    <t>C.H. CAÑÓN DEL PATO</t>
  </si>
  <si>
    <t>Según lo informado vía telefónica el día 23/11/2025, se nos indicó que la central aún presenta una limitación en su generación, por lo que puede alcanzar como máximo una potencia de 242 MW.</t>
  </si>
  <si>
    <t>Generación mínima de 100 MW en la CH Cañón del Pato debido a requerimiento de demanda hídrica en los ríos aguas abajo, en caso se presenten condiciones hídricas.</t>
  </si>
  <si>
    <t>De acuerdo con lo informado por Orazul el día 03.10.2025, la unidad G1 tiene un TMA en Estado de Emergencia = 0.61h.</t>
  </si>
  <si>
    <t>De acuerdo con lo informado por Orazul el día 19.08.2025, la unidad G1 tiene TA=0.083h, TMO=0.096h, TMA=0.783h.</t>
  </si>
  <si>
    <t>De acuerdo con lo informado por Orazul el día 03.10.2025, la unidad G2 tiene un TMA en Estado de Emergencia = 0.61h.</t>
  </si>
  <si>
    <t>De acuerdo con lo informado por Orazul el día 19.08.2025, la unidad G2 tiene TA=0.083h, TMO=0.096h, TMA=0.783h.</t>
  </si>
  <si>
    <t>De acuerdo con lo informado por Orazul el día 03.10.2025, la unidad G3 tiene un TMA en Estado de Emergencia = 0.61h.</t>
  </si>
  <si>
    <t>De acuerdo con lo informado por Orazul el día 19.08.2025, la unidad G3 tiene TA=0.083h, TMO=0.096h, TMA=0.783h.</t>
  </si>
  <si>
    <t>G4</t>
  </si>
  <si>
    <t>De acuerdo con lo informado por Orazul el día 19.08.2025, la unidad G4 tiene TA=0.083h, TMO=0.096h, TMA=0.783h.</t>
  </si>
  <si>
    <t>De acuerdo con lo informado por Orazul el día 03.10.2025, la unidad G4 tiene un TMA en Estado de Emergencia = 0.61h.</t>
  </si>
  <si>
    <t>G5</t>
  </si>
  <si>
    <t>De acuerdo con lo informado por Orazul el día 03.10.2025, la unidad G5 tiene un TMA en Estado de Emergencia = 0.61h.</t>
  </si>
  <si>
    <t>De acuerdo con lo informado por Orazul el día 19.08.2025, la unidad G5 tiene TA=0.083h, TMO=0.096h, TMA=0.783h.</t>
  </si>
  <si>
    <t>G6</t>
  </si>
  <si>
    <t>De acuerdo con lo informado por Orazul el día 03.10.2025, la unidad G6 tiene un TMA en Estado de Emergencia = 0.61h.</t>
  </si>
  <si>
    <t>De acuerdo con lo informado por Orazul el día 19.08.2025, la unidad G6 tiene TA=0.083h, TMO=0.096h, TMA=0.783h.</t>
  </si>
  <si>
    <t>C.H. CARHUAQUERO</t>
  </si>
  <si>
    <t>La restricción ha sido ratificada con la carta OZL-0592-2024 (Exp: 202400007649). Mantener un caudal mínimo mayor o igual a 5 m3/seg, requerido por las comunidades aledañas y por los Agricultores Ramadinos. de 07:00 a 22:00 horas.</t>
  </si>
  <si>
    <t>C.H. HUINCO</t>
  </si>
  <si>
    <t>SERVICIO BLACK START NO DISPONIBLE EN LA C.H. HUINCO, NO ES POSIBLE GARANTIZAR LA EFECTIVIDAD DEL SERVICIO DEBIDO AL RIESGO EN LA CONFIABILIDAD Y SEGURIDAD DURANTE PROCESO DE RESTABLECIMIENTO.</t>
  </si>
  <si>
    <t>De acuerdo con lo informado por ORYGEN el 18/02, a través de correo. La unidad G4 de Huinco no puede brindar el servicio de RSF por trabamiento de agujas de los introductores</t>
  </si>
  <si>
    <t>C.H. MATUCANA</t>
  </si>
  <si>
    <t>SERVICIO BLACK START NO DISPONIBLE EN LA C.H. MATUCANA, NO ES POSIBLE GARANTIZAR LA EFECTIVIDAD DEL SERVICIO DEBIDO AL RIESGO EN LA CONFIABILIDAD Y SEGURIDAD DURANTE PROCESO DE RESTABLECIMIENTO.</t>
  </si>
  <si>
    <t>C.S. CENTRAL SOLAR RUBI</t>
  </si>
  <si>
    <t>CS</t>
  </si>
  <si>
    <t>Restricción operativa temporal de suspender la regulación por tensión en C.S. Rubí, como consecuencia del evento de incendio ocurrido en la 
unidad CU28.</t>
  </si>
  <si>
    <t>C.T. SANTA ROSA</t>
  </si>
  <si>
    <t>TG7</t>
  </si>
  <si>
    <t>De acuerdo con la carta EMPOP-773-2024. El modo de operación sin inyección de agua de la unidad TG7 de la CT Santa Rosa estaría indisponible.</t>
  </si>
  <si>
    <t>De acuerdo con el correo del 27.06 se considera las IO en la TG7 de la CT Santa Rosa (EMPOP-24-2024-San Borja 26.02.2024):
-TMO: 8 horas
-TMA: 6 horas</t>
  </si>
  <si>
    <t>C.T. SANTA ROSA II</t>
  </si>
  <si>
    <t>TG8</t>
  </si>
  <si>
    <t>Según carta GRE-19-2026, ORYGEN comunica que el tiempo de arranque de la unidad TG8 es de 30 minutos, por posible consecuencia durante tuning de combustión de la unidad efectuado en diciembre 2025.</t>
  </si>
  <si>
    <t>C.T. VENTANILLA</t>
  </si>
  <si>
    <t>Con carta EMPOP-225-2023, indica que no puede cumplir con las IO considerada en el PDO_15122023 dado que vulneran la seguridad de sus activos. Indican que se debe tomar las IO indicadas mediante carta COES/D-887-2023 del 03.10.2023 (TMO=168h y TMA=218min)</t>
  </si>
  <si>
    <t>De acuerdo con el correo del día 20/01/2025 la central tiene una limitación del ciclo 2x1 a mínimo técnico de 330 MW por alarma torque IGV TG4_190125.</t>
  </si>
  <si>
    <t>Según la carta COES/D-887-2023 se indica que se debe tomar las IO de TMO=7.03h y TMA=218min para los ciclos abiertos de la CT Ventanilla (TG3 y TG4).</t>
  </si>
  <si>
    <t>La unidad TG4 no puede parar debido a problemas con el IGV, de acuerdo con el informe remitido mediante correo electrónico el día 01.07.2025.</t>
  </si>
  <si>
    <t>SAMAY I S.A.C</t>
  </si>
  <si>
    <t>C.T. PUERTO BRAVO</t>
  </si>
  <si>
    <t>Con carta SI-0047-2024, se considera las IO para todos los grupos, los siguientes valores en horas: TA (0.43), TMO (2), TMA en estado normal (8) y TMA en estado de emergencia (7).</t>
  </si>
  <si>
    <t>C.H. CHEVES</t>
  </si>
  <si>
    <t>Se tiene la condición de NO PARAR la CH Cheves debido a problemas de fuga en la compuerta IG2 de Presa Checras.</t>
  </si>
  <si>
    <t>C.H. GALLITO CIEGO</t>
  </si>
  <si>
    <t>De acuerdo con lo informado por Statkraft mediante correo del dia 19.01, la CH Gallito Ciego, no puede brindar servicio de RSF debido a problemas de vibraciones en sus unidades de generación.</t>
  </si>
  <si>
    <t>TERMOCHILCA S.A.C.</t>
  </si>
  <si>
    <t>C.T. SANTO DOMINGO DE LOS OLLEROS</t>
  </si>
  <si>
    <t>Con carta GC-TCH-231-2023, indican: Tiempo entre arranques del modo 1x1 (ciclo combinado TG+TV): 24 horas.</t>
  </si>
  <si>
    <t>Con carta TCH-00118-2026, de 13.02.2026, informó la restricción temporal operativa de potencia al mínimo técnico del ciclo combinado, debido a condiciones ambientales estacionales y dicha situación será subsanada en el mantenimiento mayor de 2027.</t>
  </si>
  <si>
    <t>TERMOSELVA</t>
  </si>
  <si>
    <t>C.T. AGUAYTÍA</t>
  </si>
  <si>
    <t>Disponibilidad de 23.5 MMSCF para la CT Aguaytía.</t>
  </si>
  <si>
    <t>Mantenimiento Ejecutado</t>
  </si>
  <si>
    <t>Empresa</t>
  </si>
  <si>
    <t>Ubicación</t>
  </si>
  <si>
    <t>Equipo</t>
  </si>
  <si>
    <t>Inicio</t>
  </si>
  <si>
    <t>Final</t>
  </si>
  <si>
    <t>Descripción</t>
  </si>
  <si>
    <t>MW Indisp.</t>
  </si>
  <si>
    <t>Prog.</t>
  </si>
  <si>
    <t>Dispon</t>
  </si>
  <si>
    <t>Interrupc.</t>
  </si>
  <si>
    <t>Tipo</t>
  </si>
  <si>
    <t>CodEq</t>
  </si>
  <si>
    <t>TipoEq_Osinerg</t>
  </si>
  <si>
    <t>ANDEAN POWER S.A.C.</t>
  </si>
  <si>
    <t>CARHUAC</t>
  </si>
  <si>
    <t>28/02/2026 17:36</t>
  </si>
  <si>
    <t>28/02/2026 18:26</t>
  </si>
  <si>
    <t>Por mantenimiento correctivo menor, Cambio de perno inspeccion de tapa de turbina lado accionamiento por presentar fuga de agua.</t>
  </si>
  <si>
    <t>F</t>
  </si>
  <si>
    <t>F/S</t>
  </si>
  <si>
    <t>N</t>
  </si>
  <si>
    <t xml:space="preserve">CORR.     </t>
  </si>
  <si>
    <t>G</t>
  </si>
  <si>
    <t>ATLANTICA TRANSMISION SUR S.A.</t>
  </si>
  <si>
    <t>OCONA</t>
  </si>
  <si>
    <t>INT-5450</t>
  </si>
  <si>
    <t>28/02/2026 00:00</t>
  </si>
  <si>
    <t>01/03/2026 00:00</t>
  </si>
  <si>
    <t>Interruptor INT-5450 cerrado con restriccion operativa, REB-5450 en servicio y suministrando los SS.AA. de la S.E. Oco?a.</t>
  </si>
  <si>
    <t>P</t>
  </si>
  <si>
    <t>E/S</t>
  </si>
  <si>
    <t>OTROS</t>
  </si>
  <si>
    <t>T</t>
  </si>
  <si>
    <t>POROMA</t>
  </si>
  <si>
    <t>REB-5350</t>
  </si>
  <si>
    <t>Fuera de servicio por falla en el equipo.</t>
  </si>
  <si>
    <t>ATN S.A.</t>
  </si>
  <si>
    <t>KIMAN AYLLU</t>
  </si>
  <si>
    <t>AUT-501</t>
  </si>
  <si>
    <t>Restriccion Operativa en el circuito de control de cambiador de tap s del AUT-501</t>
  </si>
  <si>
    <t>BIOENERGIA DEL CHIRA S.A.</t>
  </si>
  <si>
    <t>CA?A BRAVA</t>
  </si>
  <si>
    <t>La C.T. Ca?a Brava para para mentenimiento anual programado.</t>
  </si>
  <si>
    <t xml:space="preserve">PREV.     </t>
  </si>
  <si>
    <t>CAJAMARQUILLA</t>
  </si>
  <si>
    <t>BARRA A 220kV</t>
  </si>
  <si>
    <t>NO SE PUEDE INDISPONER LA BARRA  A  POR RESTRICCION OPERATIVA DEL SECCIONADOR DE BARRA  B  DE LA CL-TR1</t>
  </si>
  <si>
    <t>CL-TRAFO</t>
  </si>
  <si>
    <t>INDISPONIBLE SECCIONADOR DE BARRA  B  SB-20011 DE CL-TR1</t>
  </si>
  <si>
    <t>CALLAHUANCA (CNS)</t>
  </si>
  <si>
    <t>CL-2008</t>
  </si>
  <si>
    <t>RELE DE RESPALDO INOPERATIVO</t>
  </si>
  <si>
    <t>S.E.</t>
  </si>
  <si>
    <t>RELE DIFERENCIAL DE BARRAS DE CALLAHUANCA 220KV INOPERATIVO</t>
  </si>
  <si>
    <t>LOMERA</t>
  </si>
  <si>
    <t>BARRA B 220 kV</t>
  </si>
  <si>
    <t>28/02/2026 07:43</t>
  </si>
  <si>
    <t>28/02/2026 14:03</t>
  </si>
  <si>
    <t>LIMPIEZA DE AISLAMIENTO INCLUYE TT BARRA</t>
  </si>
  <si>
    <t>CVC ENERGIA</t>
  </si>
  <si>
    <t>FELAM</t>
  </si>
  <si>
    <t>ACOPLE 220</t>
  </si>
  <si>
    <t>28/02/2026 07:30</t>
  </si>
  <si>
    <t>28/02/2026 18:00</t>
  </si>
  <si>
    <t>Se realizara mantenimiento preventivo en los porticos de la S.E. Felam, que incluye el pintado de las estructuras metalicas para prevenir la corrosion y prolongar su vida util.</t>
  </si>
  <si>
    <t>BARRA A</t>
  </si>
  <si>
    <t>BARRA B</t>
  </si>
  <si>
    <t>CL-2163</t>
  </si>
  <si>
    <t>CHARCANI IV</t>
  </si>
  <si>
    <t>FS Fuerza Mayor, Ingreso de huayco a la  central.</t>
  </si>
  <si>
    <t>CHARCANI V</t>
  </si>
  <si>
    <t>CAMPANARIO</t>
  </si>
  <si>
    <t>FS por prevencion temporada de lluvias</t>
  </si>
  <si>
    <t>DIQUE CINCEL</t>
  </si>
  <si>
    <t>28/02/2026 07:28</t>
  </si>
  <si>
    <t>28/02/2026 14:31</t>
  </si>
  <si>
    <t>Mantenimiento Electromecanico Plan 1</t>
  </si>
  <si>
    <t>SANTUARIO</t>
  </si>
  <si>
    <t>ACOPLE 138</t>
  </si>
  <si>
    <t>En servicio barra 2,uso en grupo N1 Charcani V con interruptor de acoplamiento, por falla</t>
  </si>
  <si>
    <t>EGESUR</t>
  </si>
  <si>
    <t>ARICOTA I</t>
  </si>
  <si>
    <t>MANTENIMIENTO ELECTROMECANICO 3 / MODERNIZACION DE EQUIPAMIENTO DE REGULADOR AUTOMATICO DE VOLTAJE / SISTEMA DE EXCITACION UNIDAD DE GENERACION 02 - CENTRAL HIDROELECTRICA ARICOTA I</t>
  </si>
  <si>
    <t>CT INDEPENDENCIA</t>
  </si>
  <si>
    <t>TR1 (Reserva)</t>
  </si>
  <si>
    <t>Transformador E/S con el Conmutador de Taps sin carga Deshabilitado</t>
  </si>
  <si>
    <t>INDEPENDENCIA</t>
  </si>
  <si>
    <t>T-30</t>
  </si>
  <si>
    <t>Mantenimiento correctivo del transformador de potencia en reserva - DELCROSA</t>
  </si>
  <si>
    <t>CAMPO ARMI?O</t>
  </si>
  <si>
    <t>SS.EE.</t>
  </si>
  <si>
    <t>Proteccion diferencial 87B en SECA fuera de servicio.</t>
  </si>
  <si>
    <t>MANTARO</t>
  </si>
  <si>
    <t>28/02/2026 07:05</t>
  </si>
  <si>
    <t>ADECUACIONES ELECTRICAS PARA ALIMENTAR POR RETORNO DE BARRA DE SECA LOS SERVICIOS AUXILIARES DE SAM, RON, SECA Y PRESA</t>
  </si>
  <si>
    <t>PCH CHAGLLA</t>
  </si>
  <si>
    <t>GP1</t>
  </si>
  <si>
    <t>28/02/2026 09:11</t>
  </si>
  <si>
    <t>F/S POR CAMBIO DE CABLE LADO 22.9KV DE TRANSFORMADOR TP-01 A CELDA, INSPECCION SENSOR TE-P1 Y MEJORAS LOGICAS DE CONTROL</t>
  </si>
  <si>
    <t>TE-P1</t>
  </si>
  <si>
    <t>28/02/2026 09:18</t>
  </si>
  <si>
    <t>28/02/2026 19:00</t>
  </si>
  <si>
    <t>INSPECCION SENSOR TEMPERATURA TRANSFORMADOR</t>
  </si>
  <si>
    <t>PCH CHAGLLA - PIEDRA BLANCA</t>
  </si>
  <si>
    <t>L-1054</t>
  </si>
  <si>
    <t>28/02/2026 09:17</t>
  </si>
  <si>
    <t>F/S POR CAMBIO DE CABLE LADO 22.9KV DE TRANSFORMADOR TP-01 A CELDA</t>
  </si>
  <si>
    <t>PIEDRA BLANCA</t>
  </si>
  <si>
    <t>28/02/2026 09:19</t>
  </si>
  <si>
    <t>CAMBIO DE CABLE LADO 22.9KV DE TRANSFORMADOR TP-01 A CELDA</t>
  </si>
  <si>
    <t>MALACAS</t>
  </si>
  <si>
    <t>TR-TG5</t>
  </si>
  <si>
    <t>28/02/2026 18:08</t>
  </si>
  <si>
    <t>Mantenimiento en el Transformador de Potencia.</t>
  </si>
  <si>
    <t>RESERVA FRIA DE GENERACION TALARA</t>
  </si>
  <si>
    <t>TG5</t>
  </si>
  <si>
    <t>Cambios de seguros y compresor axial.</t>
  </si>
  <si>
    <t>ENERGIA RENOVABLE DEL SUR S.A.</t>
  </si>
  <si>
    <t>SAN JUAN</t>
  </si>
  <si>
    <t>A3.2 se activo la alarma,FPR SIS MCV PreAlarm (opc)</t>
  </si>
  <si>
    <t>CHILCA - CHILCA 1</t>
  </si>
  <si>
    <t>L-2101</t>
  </si>
  <si>
    <t>28/02/2026 18:51</t>
  </si>
  <si>
    <t>MANTENIMIENTO DE LINEA LT-2101</t>
  </si>
  <si>
    <t>CHILCA 1</t>
  </si>
  <si>
    <t>TV</t>
  </si>
  <si>
    <t>MANTENIMIENTO CORRECTIVO</t>
  </si>
  <si>
    <t>CHILCA-CTM</t>
  </si>
  <si>
    <t>CL-2101</t>
  </si>
  <si>
    <t>MANTENIMIENTO DE CELDA LT-2101 CTM REP</t>
  </si>
  <si>
    <t>PUNTA LOMITAS</t>
  </si>
  <si>
    <t>CENTRAL PUNTA LOMITAS: 04 WTG FUERA DE SERVICIO POR REPARACION DE FALLAS MAYORES</t>
  </si>
  <si>
    <t>QUITARACSA</t>
  </si>
  <si>
    <t>28/02/2026 00:15</t>
  </si>
  <si>
    <t>28/02/2026 09:15</t>
  </si>
  <si>
    <t>PRUEBAS OPERATIVAS PREVIAS AL REINGRESO A OPERACION COMERCIAL DE LA CH QUITARACSA (SUJETO A GRADO DE SATURACION DE LA REJILLA DE CAPTACION DE LA BOCATOMA QUITARACSA)</t>
  </si>
  <si>
    <t>PRUEBA</t>
  </si>
  <si>
    <t>GENERADORA DE ENERGIA DEL PERU</t>
  </si>
  <si>
    <t>LA JOYA</t>
  </si>
  <si>
    <t>CENTRAL INDISPONIBLE POR ALTA CONCENTRACION DE SOLIDOS</t>
  </si>
  <si>
    <t>GM OPERACIONES S.A.C.</t>
  </si>
  <si>
    <t>REFINERIA TALARA</t>
  </si>
  <si>
    <t>CENTRAL INDISPONIBLE POR FALLA</t>
  </si>
  <si>
    <t>GR PAINO SOCIEDAD ANONIMA CERRADA</t>
  </si>
  <si>
    <t>DUNA HUAMBOS</t>
  </si>
  <si>
    <t>BC 034</t>
  </si>
  <si>
    <t>TODO EL BANCO DE CONDENSADORES INDISPONIBLE POR FALLA EN CABLE DE ALIMENTACION 34.5 kV</t>
  </si>
  <si>
    <t>HIDRANDINA</t>
  </si>
  <si>
    <t>HUALLANCA</t>
  </si>
  <si>
    <t>CL-1131</t>
  </si>
  <si>
    <t>Restriccion operativa: Linea L-1131 conectada a la barra B mediante el seccionador SB-A017, que se encuentra atascado, lo cual impide la realizacion de cambio de barra en la SE Huallanca</t>
  </si>
  <si>
    <t>SANTIAGO DE CAO</t>
  </si>
  <si>
    <t>TP-A001</t>
  </si>
  <si>
    <t>Energizado por pruebas previo a su integracion al SEIN.</t>
  </si>
  <si>
    <t>TRUJILLO NORTE - TRUJILLO NOROESTE</t>
  </si>
  <si>
    <t>L-1139</t>
  </si>
  <si>
    <t>28/02/2026 06:00</t>
  </si>
  <si>
    <t>28/02/2026 14:00</t>
  </si>
  <si>
    <t>Hidrolavado en caliente de los aisladores de la linea de transmision L-1139.</t>
  </si>
  <si>
    <t>KALLPA</t>
  </si>
  <si>
    <t>TG3</t>
  </si>
  <si>
    <t>28/02/2026 09:14</t>
  </si>
  <si>
    <t>Arranque de la unidad para su acople al CC 3x1.</t>
  </si>
  <si>
    <t>28/02/2026 18:11</t>
  </si>
  <si>
    <t>Pruebas operativas de CT Kallpa al acople CC3X1.</t>
  </si>
  <si>
    <t>SUNNY EXPANSION</t>
  </si>
  <si>
    <t>TP-F03</t>
  </si>
  <si>
    <t>Energizado por pruebas.</t>
  </si>
  <si>
    <t>Pruebas de puesta en servicio de la CS Sunny Expansion</t>
  </si>
  <si>
    <t>LINEAS ANDINAS SECUNDARIAS S.A.C.</t>
  </si>
  <si>
    <t>PARAMONGA N. - PARAMONGA E.</t>
  </si>
  <si>
    <t>L-1101</t>
  </si>
  <si>
    <t>LINEA EN BAIPAS CON LA L-1102 PARA ALIMENTAR LAS CARGAS DE LA SE CAHUA Y PONER LA CH CAHUA EN SERVICIO PARA EL SISTEMA.</t>
  </si>
  <si>
    <t>MINERA ANTAMINA</t>
  </si>
  <si>
    <t>ANTAMINA</t>
  </si>
  <si>
    <t>T - 2</t>
  </si>
  <si>
    <t>Por Condicion de Operacion</t>
  </si>
  <si>
    <t>MINERA BUENAVENTURA</t>
  </si>
  <si>
    <t>UCHUCCHACUA</t>
  </si>
  <si>
    <t>TP-385</t>
  </si>
  <si>
    <t>El transformador de potencia TP-385 se encuentra indisponible por mantenimiento del cambiador de tomas bajo carga del 01/03/2026 al 31/03/2026(Ampliacion de mantenimiento)</t>
  </si>
  <si>
    <t>MINERA CERRO VERDE</t>
  </si>
  <si>
    <t>SAN LUIS - CERRO VERDE</t>
  </si>
  <si>
    <t>L-2074</t>
  </si>
  <si>
    <t>LINEA L-2074 E/S POR SEGURIDAD Y CONFIABILIDAD PARA EVITAR INTERRUPCIONES EN EL SUMINISTRO ELECTRICO</t>
  </si>
  <si>
    <t>CH HER 1</t>
  </si>
  <si>
    <t xml:space="preserve">CENTRAL                  </t>
  </si>
  <si>
    <t>CENTRAL INDISPONIBLE POR ALTA CONCENTRACION SOLIDOS</t>
  </si>
  <si>
    <t>HUAMPANI</t>
  </si>
  <si>
    <t>28/02/2026 06:22</t>
  </si>
  <si>
    <t>28/02/2026 20:40</t>
  </si>
  <si>
    <t>LIMPIEZA FILTROS DE UNIDAD HIDRAULICA DE REGULACION</t>
  </si>
  <si>
    <t>R</t>
  </si>
  <si>
    <t>28/02/2026 23:43</t>
  </si>
  <si>
    <t>TRIP con 57 MW cuya causa se investiga.</t>
  </si>
  <si>
    <t>VENTANILLA</t>
  </si>
  <si>
    <t>BESS-VENTANILLA</t>
  </si>
  <si>
    <t>MANTENIMIENTO DE BESS</t>
  </si>
  <si>
    <t>MAJOR INSPECTION MODIFICADA + INSPECCION MENOR DE GENERADOR</t>
  </si>
  <si>
    <t>MANTENIMIENTO DE TRANSFORMADOR DE POTENCIA</t>
  </si>
  <si>
    <t>TR4-220/16 kV</t>
  </si>
  <si>
    <t>PARQUE EOLICO MARCONA S.A.C.</t>
  </si>
  <si>
    <t>PARQUE EOLICO MARCONA</t>
  </si>
  <si>
    <t>28/02/2026 02:30</t>
  </si>
  <si>
    <t>28/02/2026 04:17</t>
  </si>
  <si>
    <t>M-05 Se activo alarma por temperatura, Se realizo un Reset</t>
  </si>
  <si>
    <t>28/02/2026 09:43</t>
  </si>
  <si>
    <t>28/02/2026 11:26</t>
  </si>
  <si>
    <t>28/02/2026 15:18</t>
  </si>
  <si>
    <t>28/02/2026 17:08</t>
  </si>
  <si>
    <t>28/02/2026 19:58</t>
  </si>
  <si>
    <t>28/02/2026 20:15</t>
  </si>
  <si>
    <t>M-09 Se activo alarma, Converter - Stop Alarm, se realizo un autoReset</t>
  </si>
  <si>
    <t>28/02/2026 21:43</t>
  </si>
  <si>
    <t>28/02/2026 22:39</t>
  </si>
  <si>
    <t>28/02/2026 21:57</t>
  </si>
  <si>
    <t>28/02/2026 22:08</t>
  </si>
  <si>
    <t>PARQUE EOLICO TRES HERMANAS S.A.C.</t>
  </si>
  <si>
    <t>PARQUE EOLICO 3 HERMANAS</t>
  </si>
  <si>
    <t>28/02/2026 11:32</t>
  </si>
  <si>
    <t>28/02/2026 12:36</t>
  </si>
  <si>
    <t>TH-06 Se activo alarma, Gen. bearing inner ring temp. high, se realizo un autoReset</t>
  </si>
  <si>
    <t>28/02/2026 18:13</t>
  </si>
  <si>
    <t>28/02/2026 19:40</t>
  </si>
  <si>
    <t>TH-02 Se activo alarma, Gen. bearing inner ring temp. high, se realizo un autoReset</t>
  </si>
  <si>
    <t>28/02/2026 19:06</t>
  </si>
  <si>
    <t>TH-03 Se activo la alarma, Brake pressure sensor error</t>
  </si>
  <si>
    <t>28/02/2026 21:05</t>
  </si>
  <si>
    <t>TH-02 Se activo alarma, Gen. bearing outer ring temp. high, se realizo un autoReset</t>
  </si>
  <si>
    <t>ALIPIO ROSALES - MACHALA</t>
  </si>
  <si>
    <t>L-2280</t>
  </si>
  <si>
    <t>CUELLOS APERTURADOS EN LA FRONTERA LADO ECUADOR A SOLICITUD DE CENACE DESDE EL 19.06.2025.</t>
  </si>
  <si>
    <t>CERRO VERDE</t>
  </si>
  <si>
    <t>INDISPONIBLE DEBIDO A FALLA EN LA SE?AL DE POSICION DEL INTERRUPTOR IN-4130. DEBIDO A ELLO LA BARRA  A  138KV SE ENCUENTRA FUERA DE SERVICIO.</t>
  </si>
  <si>
    <t>CHICLAYO OESTE</t>
  </si>
  <si>
    <t>SVC-2</t>
  </si>
  <si>
    <t>INDISPONIBLE POR FALLA EN SU SISTEMA DE CONTROL.</t>
  </si>
  <si>
    <t>T14-260</t>
  </si>
  <si>
    <t>TRANSFORMADOR FUERA DE SERVICIO DE FORMA CONTINUA Y ENVIADO A FABRICA DEBIDO UN DEFECTO TERMICO EN EL SISTEMAS DE REGULACION LO CUAL PODRIA OCASIONAR UNA FALLA TOTAL DEL EQUIPO. EN SU LUGAR EL TRANSFORMADOR DE RESERVA T115-261 SE ENCUENTRA EN SERVICIO.</t>
  </si>
  <si>
    <t>CHILCA-REP</t>
  </si>
  <si>
    <t>CONFIGURACION INVERTIDA DEBIDO A INDISPONIBILIDAD DEL SECCIONADOR SB-8225 DE LA CL-ENLACE 1 EL CUAL SE ENCUENTRA AGARROTADO. EN SE CHILCA REP LA CL-ENLACE 1 QUEDA OPERANDO CONECTADA A LA BARRA  A  DE FORMA PERMANENTE HASTA QUE SE REALICE SU CORRECTIVO. AVISO: 5765103.</t>
  </si>
  <si>
    <t>HUANCAVELICA - CHIRIBAMBA</t>
  </si>
  <si>
    <t>L-2130</t>
  </si>
  <si>
    <t>NO SE TIENE HABILITADO SISTEMA DE TELEPROTECCION Y RECIERRES POR PENDIENTES EN LA PRUEBA E2E. SE ACELERO LA ZONA 2 EN 200 MS.</t>
  </si>
  <si>
    <t>HUANUCO</t>
  </si>
  <si>
    <t>BC-04</t>
  </si>
  <si>
    <t>INDISPONIBLE DEBIDO A FALTA DE REPUESTOS Y REVISIONES ADICIONALES.</t>
  </si>
  <si>
    <t>MARCONA</t>
  </si>
  <si>
    <t>ACOP-60</t>
  </si>
  <si>
    <t>DISPONIBLE. AL REALIZAR CAMBIO DE BARRAS SE PRESENTA DESBALANCE POR AUSENCIA DE LA SE?AL DE CORRIENTE FASE R, POR ELLO ANTES DE UN CAMBIO DE BARRAS SE DEBE DESHABILITAR LA PROTECCION 51N DEL ACOPLE.</t>
  </si>
  <si>
    <t>CL-R3</t>
  </si>
  <si>
    <t>INTERRUPTOR IN-1182 INDISPONIBLE DESDE 16.10.25 DEBIDO A QUE NO CIERRA DESDE NIVEL 2 Y NIVEL 3 POR FALLA EN SU SISTEMA DE CONTROL. AVISO 5742790.</t>
  </si>
  <si>
    <t>IN-1488</t>
  </si>
  <si>
    <t>INTERRUPTOR IN-1488 EXTRAIDO DEBIDO A PRESENTAR PROBLEMAS MECANICOS PARA SU INSERCION Y FALTA DE CONTROL NIVEL 2 Y NIVEL 3. LA BARRA 10KV EN SERVICIO MEDIANTE EL IN-1172 LADO 10KV DEL TRANSFORMADOR T6-261.</t>
  </si>
  <si>
    <t>SSEE</t>
  </si>
  <si>
    <t>87B BLOQUEADO EN SE MARCONA 220 KV DEBIDO A QUE NO SE TIENEN POSICIONES NI MEDIDAS DE LA CELDA L-2300 (PROPIEDAD DE ACCIONA).</t>
  </si>
  <si>
    <t>BARRA-B 60</t>
  </si>
  <si>
    <t>28/02/2026 08:00</t>
  </si>
  <si>
    <t>28/02/2026 16:00</t>
  </si>
  <si>
    <t>CORREGIR ANOMALIA TERMICA EN JUMPER DE LA BARRA B 60KV. (R0128088)</t>
  </si>
  <si>
    <t>28/02/2026 11:00</t>
  </si>
  <si>
    <t>FUERA DE SERVICIO DEBIDO A TRABAJOS DE CL-T62_60. (R0128089)</t>
  </si>
  <si>
    <t>CL-6629</t>
  </si>
  <si>
    <t>CORREGIR ANOMALIA TERMICA DELTA TEMPERATURA 90°C CL-6629 EN GRAPA BAJANTE FASE  S  Y EN PALETA DEL INTERRUPTOR FASE  T . (R0128090)</t>
  </si>
  <si>
    <t>S</t>
  </si>
  <si>
    <t>CL-T62_60</t>
  </si>
  <si>
    <t>CORREGIR ANOMALIA TERMICA CL_T62-261_60 EN LA BAJANTE DESDE LA BARRA HACIA SECCIONADOR SB-6409, ACTIVIDAD CON BARRA  B  FUERA DE SERVICIO. (R0128089)</t>
  </si>
  <si>
    <t>MOLLENDO</t>
  </si>
  <si>
    <t>CL-1030</t>
  </si>
  <si>
    <t xml:space="preserve">SE?ALES SCADA DEL SECCIONADOR SA-4309 CON STATUS  INVALIDO  E  INDETERMINADO </t>
  </si>
  <si>
    <t>PARAMONGA N. - CHIMBOTE 1</t>
  </si>
  <si>
    <t>L-2216</t>
  </si>
  <si>
    <t>APERTURA DE CUELLOS EN LA TORRE T-79 PARA REALIZAR EL TENSIONADO EN VACIO DE LA LINEA L-2216 DESDE LA S.E. PARAMONGA NUEVA, DEBIDO AL ROBO DE CONDUCTOR. (LOS TRABAJOS DE CAMBIO DE CONDUCTOR SE REALIZAN EN EL TRAMO DE LAS TORRES T-1 A T-68).</t>
  </si>
  <si>
    <t>POA: CAMBIO DE CONDUCTOR DE TORRES T-1 A T-68, ACTIVIDAD CON CORTE CONTINUO, REQUIERE L-2215 CON RECIERRES DESHABILITADOS. (R0118678)</t>
  </si>
  <si>
    <t>PARAMONGA NUEVA</t>
  </si>
  <si>
    <t>T64-216</t>
  </si>
  <si>
    <t>EQUIPO QUEDARA ENERGIZADO EN VACIO DEL LADO DE 220KV, PARA EVITAR CORROSION.</t>
  </si>
  <si>
    <t>PIURA OESTE</t>
  </si>
  <si>
    <t>T32-261</t>
  </si>
  <si>
    <t>EQUIPO INDISPONIBLE POR FALLA EN EL BUJE 220KV FASE  T  DEL TRANSFORMADOR. SE LLEVARA A TALLER PARA SU INSPECCION Y REPARACION. EN SU REEMPLAZO, EL AUTOTRANSFORMADOR AT142-2161 (TRANSFOMADOR DE RESERVA) ENTRO EN SERVICIO EL DIA 02.06.25 DE MANERA TEMPORAL.</t>
  </si>
  <si>
    <t>POMACOCHA</t>
  </si>
  <si>
    <t>BARRA-A</t>
  </si>
  <si>
    <t>SECCIONADOR SA-2123 DE LA CL-TR1-261 PROPIEDAD DE VOLCAN INDISPONIBLE Y CERRADO DE FORMA PERMANENTE. DEBIDO A ELLO LA INDISPONIBILIDAD DE LA BARRA  A  220KV IMPLICA DESCONECTAR EL TRANSFORMADOR T-261 DE VOLCAN.</t>
  </si>
  <si>
    <t>SAN NICOLAS</t>
  </si>
  <si>
    <t>CL-T23_60</t>
  </si>
  <si>
    <t>CELDA INDISPONIBLE DEBIDO A FUGA DE ACEITE DE IN-6100 FASE  R , PREVIAMENTE SE PUSO EN SERVICIO EN T22-61.</t>
  </si>
  <si>
    <t>TALARA</t>
  </si>
  <si>
    <t>BARRA-B</t>
  </si>
  <si>
    <t>28/02/2026 12:00</t>
  </si>
  <si>
    <t>A SOLICITUD DE ENEL GENERACION PIURA DEBIDO A MANTENIMIENTO PREVENTIVO DE LOS SECCIONADORES SA-8237 Y SB-8239 DE LA CL-TG5.</t>
  </si>
  <si>
    <t>PROTECCION DIFERENCIAL DE BARRAS 138KV DESHABILITADO DEBIDO A QUE ESTA PENDIENTE LA EJECUCION DEL CABLEADO DE LAS SE?ALES DE CORRIENTES DEL TRANSFORMADOR T45-11 PROPIEDAD DE GLENCORE HASTA NUESTRO RELE DIFERENCIAL DE BARRAS 87B 138KV.</t>
  </si>
  <si>
    <t>TRUJILLO NORTE</t>
  </si>
  <si>
    <t>SVC-1</t>
  </si>
  <si>
    <t>SVC-1 DISPONIBLE EN MODO MANUAL (OPERACION CON SUSCEPTANCIA FIJA) DEBIDO A ANTIGÜEDAD DEL SISTEMA DE CONTROL DE LOS TIRISTORES. POR LO QUE SE ENCUENTRA OPERANDO CON INYECCION CONSTANTE DE +5.8 MVAR.</t>
  </si>
  <si>
    <t>ZORRITOS</t>
  </si>
  <si>
    <t>BC-26</t>
  </si>
  <si>
    <t>BANCO DISPONIBLE SIN MANDO SINCRONIZADO POR EQUIPO ALARMADO, REALIZAR MANIOBRA SOLO POR EMERGENCIA</t>
  </si>
  <si>
    <t>CL-6664</t>
  </si>
  <si>
    <t>SA-6297 DE LA CL-6664 INDISPONIBLE PARA MANIOBRAS DESDE NIVEL 1, 2 Y 3 POR MOTOR QUEMADO. SOLO ES POSIBLE MANIOBRAR EL SA-6297 DESDE NIVEL 0 CON PALANCA.</t>
  </si>
  <si>
    <t>SAN GABAN</t>
  </si>
  <si>
    <t>PCH TUPURI</t>
  </si>
  <si>
    <t>28/02/2026 12:52</t>
  </si>
  <si>
    <t>Pruebas del Sistema Aislado del Grupo 1 de la P.C.H Tupuri.</t>
  </si>
  <si>
    <t>SHOUGESA</t>
  </si>
  <si>
    <t>TV3</t>
  </si>
  <si>
    <t>Queda indisponible por falla en la celda N°3.</t>
  </si>
  <si>
    <t>PARAMONGA E. - CAHUA</t>
  </si>
  <si>
    <t>L-1033</t>
  </si>
  <si>
    <t>LINEA INDISPONIBLE DESDE SE CAHUA A SE PARAMONGA EXISTENTE.</t>
  </si>
  <si>
    <t>L-1102</t>
  </si>
  <si>
    <t>LINEA EN SERVICIO EN CONDICION DE BAIPAS CON LA LINEA L-1101</t>
  </si>
  <si>
    <t>AGUAYTIA</t>
  </si>
  <si>
    <t>Disponibilidad de 23.5 MMSCF para la CT Aguaytia.</t>
  </si>
  <si>
    <t>CAHUACHI</t>
  </si>
  <si>
    <t>T132-261</t>
  </si>
  <si>
    <t>MERGING UNIT DE IEDS MARCA ABB SE ENCUENTRA INDISPONIBLE, OCASIONA QUE NO SE TENGAN TELEMEDIDAS LADO 220KV Y TAMBIEN NO SE TENGA MANDO AUTOMATICO DE LOS TAPS DEL TRANSFORMADOR T132-261. PARA REALIZAR UN CAMBIO DE TAP (NIVEL 0) SE REQUIERE PRESENCIA DE OPERADOR.</t>
  </si>
  <si>
    <t>CAMPAS</t>
  </si>
  <si>
    <t>AT120-523</t>
  </si>
  <si>
    <t>NO SE TIENE MANDO REMOTO PARA CONTROLAR LOS TAPS DEL AUTOTRANSFORMADOR POR PROBLEMAS EN LA ENTRADA BINARIA DEL CONTROLADOR. LA MANIOBRA ES LOCAL Y REQUIERE AL ASISTENTE EN LA SUBESTACION PARA LAS MANIOBRAS.</t>
  </si>
  <si>
    <t>XC-10</t>
  </si>
  <si>
    <t>INDISPONIBLE (EN BAIPAS) DESDE 10.12.24 POR PROBLEMA DE MALA LECTURA EN SE?AL DE CORRIENTE DE LA FASE  S  DEL CAPACITOR.</t>
  </si>
  <si>
    <t>CARABAYLLO</t>
  </si>
  <si>
    <t>AT74-523_220</t>
  </si>
  <si>
    <t>MANDO SINCRONIZADO LADO 220 KV INDISPONIBLE (CON FALLA INTERNA), LAS ENERGIZACIONES DE ESTE AUTOTRANSFORMADOR SOLO PODRAN REALIZARSE POR EL LADO DE 500 KV.</t>
  </si>
  <si>
    <t>SA-5117_BarraA</t>
  </si>
  <si>
    <t>BRAZO INFERIOR DEL SECCIONADOR SA-5117 (17.9.24) CON POSIBLE ROTURAS DE LA CREMALLERA INTERIOR. DISPONIBLE PARA MANIOBRAS DE FORMA LOCAL DESDE NIVEL CERO (10.12.24).</t>
  </si>
  <si>
    <t>ST-5167</t>
  </si>
  <si>
    <t>SECCIONADOR DE TIERRA FRANCA DE LA CL-5002 INDISPONIBLE DEBIDO A FALLA EN LA FASE  T .</t>
  </si>
  <si>
    <t>BARRA B 220kV</t>
  </si>
  <si>
    <t>28/02/2026 05:00</t>
  </si>
  <si>
    <t>28/02/2026 17:00</t>
  </si>
  <si>
    <t>A SOLICITUD DE ENGIE LA BARRA 2 CHILCA CTM 220KV F/S PARA MANTENIMIENTO ANUAL DE SU CELDA LT-2101.</t>
  </si>
  <si>
    <t>COLCABAMBA</t>
  </si>
  <si>
    <t>AT103-523</t>
  </si>
  <si>
    <t>NO SE TIENE MANDO REMOTO PARA CONTROLAR LOS TAPS DEL AUTOTRANSFORMADOR POR PROBLEMAS EN EL TRANSDUCTOR. LA MANIOBRA ES LOCAL Y REQUIERE AL ASISTENTE EN LA SUBESTACION PARA LAS MANIOBRAS.</t>
  </si>
  <si>
    <t>COTARUSE</t>
  </si>
  <si>
    <t>CL XL11</t>
  </si>
  <si>
    <t>REACTOR XL-11 INDISPONIBLE DEBIDO A ACCIDENTE EN SU AISLADOR SOPORTE PARTE SUPERIOR AL MOMENTO DEL MONTAJE DEL NUEVO INTERRUPTOR IP11.</t>
  </si>
  <si>
    <t>CL-2055</t>
  </si>
  <si>
    <t>PERDIDA DE SUPERVISION A N3 POR FALLA EN EL CONTROLADOR DE BAHIA. SE TIENE EL RELE DE PROTECCION OPERATIVO.</t>
  </si>
  <si>
    <t>XL13</t>
  </si>
  <si>
    <t>SOLO OPERAR EN CASOS DE EMERGENCIA YA QUE LOS SSAA SON ALIMENTADOS POR EL XL13 POR ESTAR INDISPONIBLE EL XL11</t>
  </si>
  <si>
    <t>LA BREA</t>
  </si>
  <si>
    <t>BC-32</t>
  </si>
  <si>
    <t>BANCO INDISPONIBLE DEBIDO A FALLA EL 12.09.2025.</t>
  </si>
  <si>
    <t>PLANICIE</t>
  </si>
  <si>
    <t>28/02/2026 09:00</t>
  </si>
  <si>
    <t>DESCONEXION DEL ENLACE ENTRE EL SECCIONADOR DE BARRA SA-8573 Y BARRA  A  220 KV. (R0127180)</t>
  </si>
  <si>
    <t>CL-2119</t>
  </si>
  <si>
    <t>FUERA DE SERVICIO DEBIDO A TRABAJOS DESCONEXION/CONEXION DEL ENLACE ENTRE EL SECCIONADOR DE BARRA SA-8573 Y BARRA  A  220 KV. (R0127180)</t>
  </si>
  <si>
    <t>28/02/2026 13:00</t>
  </si>
  <si>
    <t>CORRECCION DE ANOMALIA TERMICA EN BAJANTE DE BARRA  B  FASE  S , REQUIERE L-2119 FUERA DE SERVICIO POR SEGURIDAD. (R0118434)</t>
  </si>
  <si>
    <t>FUERA DE SERVICIO POR SEGURIDAD DEBIDO A TRABAJOS EN BARRA  B  220 KV. (R0118434)</t>
  </si>
  <si>
    <t>CONEXION DEL ENLACE ENTRE EL SECCIONADOR DE BARRA  A  SA-8573 Y BARRA  A  220 KV. (R0127180)</t>
  </si>
  <si>
    <t>POROMA - YARABAMBA</t>
  </si>
  <si>
    <t>L-5033</t>
  </si>
  <si>
    <t>RECIERRES DESHABILITADOS POR INDISPONIBILIDAD DEL RN-9</t>
  </si>
  <si>
    <t>SOCABAYA</t>
  </si>
  <si>
    <t>SVC-5</t>
  </si>
  <si>
    <t>OPERACION DEGRADADA DEL SVC-5 DENTRO DE LOS SIGUIENTES LIMITES -100/+198 MVAR POR FALLA EN SECCIONADOR SA-1423 DEL TSC-22 OCURRIDO EL 20.07.2024.</t>
  </si>
  <si>
    <t>BAIPAS DEL SECCIONADOR SA-1423, AL FINALIZAR LA ACTIVIDAD EL SVC-5 ENTRARA CON SU CAPACIDAD NORMAL. (R0111265)</t>
  </si>
  <si>
    <t>CORREGIR ANOMALIAS TERMICAS 34°C Y 29°C EN BANCO DE CAPACITORES. (R0126992)</t>
  </si>
  <si>
    <t>YARABAMBA</t>
  </si>
  <si>
    <t>CL-R-30</t>
  </si>
  <si>
    <t>CL-R30 CON MANDO SINCRONIZADO ASOCIADO AL INTERRUPTOR IN-5147 INDISPONIBLE. EL 20.11.25 NO PUDO SER AJUSTADO DEBIDO A ANOMALIA EN LA CUCHILLA DE PUESTA A TIERRA ST-5027.</t>
  </si>
  <si>
    <t>IN-5120</t>
  </si>
  <si>
    <t>SE. YARABAMBA 500KV: INTERRRUPTOR INDISPONIBLE POR PROBLEMAS DE MANDOS. REACTOR R-31 SERA OPERADO CON EL INTERRRUPTOR IN-5116.</t>
  </si>
  <si>
    <t>PROTECCION DIFERENCIAL DE BARRAS 87B 220 KV SE ENCUENTRA BLOQUEADO, LUEGO DE TENER UNA ACTUACION INDESEADA DURANTE EL EVENTO DEL 11.01.2026.</t>
  </si>
  <si>
    <t>TRANSMISION ANDINA DE GENERACION S.A.C.</t>
  </si>
  <si>
    <t>OROYA</t>
  </si>
  <si>
    <t>Indisponible por alto nivel del rio Mantaro.</t>
  </si>
  <si>
    <t>PACHACHACA</t>
  </si>
  <si>
    <t>Indisponible por falta de recurso hidrico en el embalse de Pomacocha.</t>
  </si>
  <si>
    <t>INGRESO A OPERACIÓN COMERCIAL</t>
  </si>
  <si>
    <t>Fecha y hora de Ingreso a Operación Comercial</t>
  </si>
  <si>
    <t>CENTRAL HIDROELÉCTRICA</t>
  </si>
  <si>
    <t>SAN ANTONIO</t>
  </si>
  <si>
    <t>C.H. SAN ANTONIO</t>
  </si>
  <si>
    <t>SAN ANTONIO G1</t>
  </si>
  <si>
    <t>SAN IGNACIO</t>
  </si>
  <si>
    <t>C.H. SAN IGNACIO</t>
  </si>
  <si>
    <t>SAN IGNACIO G1</t>
  </si>
  <si>
    <t>POTENCIA ACTIVA EJECUTADA DE LAS UNIDADES DE GENERACIÓN DEL SEIN (MW)</t>
  </si>
  <si>
    <t>CENTRALES NO INTEGRANTES COES</t>
  </si>
  <si>
    <t>HORA</t>
  </si>
  <si>
    <t>TOTAL COES</t>
  </si>
  <si>
    <t>TOTAL NO COES</t>
  </si>
  <si>
    <t>SUR</t>
  </si>
  <si>
    <t>CENTRO</t>
  </si>
  <si>
    <t>NORTE</t>
  </si>
  <si>
    <t>HIDROELÉCTRICA</t>
  </si>
  <si>
    <t>TERMOELÉCTRICA</t>
  </si>
  <si>
    <t>SOLAR</t>
  </si>
  <si>
    <t>EÓLICA</t>
  </si>
  <si>
    <t>HYDRO GLOBAL PERÚ S.A.C.</t>
  </si>
  <si>
    <t>EGEMSA</t>
  </si>
  <si>
    <t>PLANTA DE RESERVA FRIA DE GENERACION  DE ETEN S.A.</t>
  </si>
  <si>
    <t>LA VIRGEN</t>
  </si>
  <si>
    <t>CHINANGO S.A.C.</t>
  </si>
  <si>
    <t>HIDROELECTRICA HUANCHOR S.A.C.</t>
  </si>
  <si>
    <t>CELEPSA RENOVABLES S.R.L.</t>
  </si>
  <si>
    <t>INLAND ENERGY SAC</t>
  </si>
  <si>
    <t>CENTRALES SANTA ROSA S.A.C.</t>
  </si>
  <si>
    <t>EMPRESA DE GENERACION HUANZA</t>
  </si>
  <si>
    <t>INFRAESTRUCTURAS Y ENERGIAS DEL PERU S.A.C.</t>
  </si>
  <si>
    <t>INVERSIONES SHAQSHA S.A.C.</t>
  </si>
  <si>
    <t>COLCA SOLAR S.A.C.</t>
  </si>
  <si>
    <t>GR CORTARRAMA SOCIEDAD ANONIMA CERRADA</t>
  </si>
  <si>
    <t>GR TARUCA SOCIEDAD ANONIMA CERRADA</t>
  </si>
  <si>
    <t>KONDU SAC</t>
  </si>
  <si>
    <t>VARI ENERGIA S.A.C.</t>
  </si>
  <si>
    <t>MAJA ENERGIA S.A.C.</t>
  </si>
  <si>
    <t>EMPRESA DE GENERACION ELECTRICA CANCHAYLLO SAC</t>
  </si>
  <si>
    <t>EMPRESA DE GENERACION ELECTRICA SANTA ANA S.A.C.</t>
  </si>
  <si>
    <t>EMPRESA ELECTRICA AGUA AZUL</t>
  </si>
  <si>
    <t>EMPRESA ELECTRICA RIO DOBLE</t>
  </si>
  <si>
    <t>HIDROCAÑETE S.A.</t>
  </si>
  <si>
    <t>HUAURA POWER GROUP S.A.</t>
  </si>
  <si>
    <t>MOQUEGUA FV S.A.C.</t>
  </si>
  <si>
    <t>PANAMERICANA  SOLAR SAC.</t>
  </si>
  <si>
    <t>TACNA SOLAR SAC.</t>
  </si>
  <si>
    <t>ELECTRICA YANAPAMPA SAC</t>
  </si>
  <si>
    <t>ASOCIACIÓN SANTA LUCIA DE CHACAS</t>
  </si>
  <si>
    <t>ATRIA ENERGIA S.A.C.</t>
  </si>
  <si>
    <t>COENERGY S.A.C.</t>
  </si>
  <si>
    <t>EGEJUNIN</t>
  </si>
  <si>
    <t>ENERGÍA EÓLICA S.A.</t>
  </si>
  <si>
    <t>GENERACIÓN ANDINA S.A.C.</t>
  </si>
  <si>
    <t>GENERADORA DE ENERGÍA DEL PERÚ</t>
  </si>
  <si>
    <t>JOYA SOLAR S.A.C.</t>
  </si>
  <si>
    <t>MAJES ARCUS S.A.C.</t>
  </si>
  <si>
    <t>PETRAMAS</t>
  </si>
  <si>
    <t>REPARTICIÓN ARCUS S.A.C.</t>
  </si>
  <si>
    <t>SINERSA</t>
  </si>
  <si>
    <t>AGRO INDUSTRIAL PARAMONGA S.A.</t>
  </si>
  <si>
    <t>AGROAURORA S.A.C.</t>
  </si>
  <si>
    <t>AGROINDUSTRIAS SAN JACINTO S.A.A.</t>
  </si>
  <si>
    <t>AGROLMOS SOCIEDAD ANONIMA - AGROLMOS S.A.</t>
  </si>
  <si>
    <t>CASA GRANDE S.A.A.</t>
  </si>
  <si>
    <t>UNACEM PERU S.A.</t>
  </si>
  <si>
    <t>AGUAS Y ENERGIA PERU</t>
  </si>
  <si>
    <t>ELECTRO ZAÑA S.A.C.</t>
  </si>
  <si>
    <t>ELECTRONOROESTE S.A.</t>
  </si>
  <si>
    <t>SDE PIURA</t>
  </si>
  <si>
    <t>SAN GABAN III</t>
  </si>
  <si>
    <t>RESTITUCION</t>
  </si>
  <si>
    <t>TUMBES MAK 1</t>
  </si>
  <si>
    <t>TUMBES MAK 2</t>
  </si>
  <si>
    <t>CARHUAQUERO</t>
  </si>
  <si>
    <t>CAÑON DEL PATO</t>
  </si>
  <si>
    <t>AGUAYTIA TG1</t>
  </si>
  <si>
    <t>AGUAYTIA TG2</t>
  </si>
  <si>
    <t>KALLPA TG1</t>
  </si>
  <si>
    <t>KALLPA TG2</t>
  </si>
  <si>
    <t>KALLPA TG3</t>
  </si>
  <si>
    <t>KALLPA TV</t>
  </si>
  <si>
    <t>LFLORES TG1</t>
  </si>
  <si>
    <t>LFLORES TV</t>
  </si>
  <si>
    <t>CERRO DEL AGUILA</t>
  </si>
  <si>
    <t>CERRODELAGUILAG4</t>
  </si>
  <si>
    <t>SHOUGESA TV1</t>
  </si>
  <si>
    <t>SHOUGESA TV2</t>
  </si>
  <si>
    <t>SHOUGESA TV3</t>
  </si>
  <si>
    <t>SHOUGESA CUMMINS</t>
  </si>
  <si>
    <t>MACHUPICCHU</t>
  </si>
  <si>
    <t>ARICOTA 1</t>
  </si>
  <si>
    <t>ARICOTA 2</t>
  </si>
  <si>
    <t>CHARCANI I,II,III</t>
  </si>
  <si>
    <t>CHARCANI VI</t>
  </si>
  <si>
    <t>CHILINA TG</t>
  </si>
  <si>
    <t>MOLLENDO 1, 2, 3</t>
  </si>
  <si>
    <t>CHILINA (SULZ 1,2)</t>
  </si>
  <si>
    <t>SAN GABAN II</t>
  </si>
  <si>
    <t>PLATANAL</t>
  </si>
  <si>
    <t>RECKA</t>
  </si>
  <si>
    <t>RF ETEN TG1</t>
  </si>
  <si>
    <t>RF ETEN TG2</t>
  </si>
  <si>
    <t>CHAGLLA GP1</t>
  </si>
  <si>
    <t>CHAGLLA</t>
  </si>
  <si>
    <t>CHIMAY</t>
  </si>
  <si>
    <t>YANANGO</t>
  </si>
  <si>
    <t>HUANCHOR</t>
  </si>
  <si>
    <t>MARAÑON</t>
  </si>
  <si>
    <t>STA TERESA</t>
  </si>
  <si>
    <t>FENIX 	GT11</t>
  </si>
  <si>
    <t>FENIX 	GT12</t>
  </si>
  <si>
    <t>FENIX TV10</t>
  </si>
  <si>
    <t>MALPASO</t>
  </si>
  <si>
    <t>CAHUA</t>
  </si>
  <si>
    <t>ARCATA</t>
  </si>
  <si>
    <t>GALLITO CIEGO</t>
  </si>
  <si>
    <t>SANTA ROSA 1</t>
  </si>
  <si>
    <t>SANTA ROSA 2</t>
  </si>
  <si>
    <t>HUANZA</t>
  </si>
  <si>
    <t>MALACAS2 TG4</t>
  </si>
  <si>
    <t>MALACAS3 TG 5</t>
  </si>
  <si>
    <t>MALACAS1 TG6</t>
  </si>
  <si>
    <t>RF ILO2 TG1</t>
  </si>
  <si>
    <t>RF ILO2 TG2</t>
  </si>
  <si>
    <t>RF ILO2 TG3</t>
  </si>
  <si>
    <t>YUNCAN</t>
  </si>
  <si>
    <t>CHILCA1 TG1</t>
  </si>
  <si>
    <t>CHILCA1 TG2</t>
  </si>
  <si>
    <t>CHILCA1 TG3</t>
  </si>
  <si>
    <t>CHILCA-TV</t>
  </si>
  <si>
    <t>CHILCA2 TG41</t>
  </si>
  <si>
    <t>CHILCA2-TV</t>
  </si>
  <si>
    <t>CTNEPI_TG41</t>
  </si>
  <si>
    <t>CTNEPI_TG42</t>
  </si>
  <si>
    <t>CTNEPI_TG43</t>
  </si>
  <si>
    <t>RF PTO MALDONADO</t>
  </si>
  <si>
    <t>RF PUCALLPA</t>
  </si>
  <si>
    <t>PARIAC</t>
  </si>
  <si>
    <t>MATUCANA</t>
  </si>
  <si>
    <t>MOYOPAMPA</t>
  </si>
  <si>
    <t>CALLAHUANCA</t>
  </si>
  <si>
    <t>STA ROSA WEST TG7</t>
  </si>
  <si>
    <t>UTI_5</t>
  </si>
  <si>
    <t>UTI_6</t>
  </si>
  <si>
    <t>VENTANILLA 3</t>
  </si>
  <si>
    <t>VENTANILLA 4</t>
  </si>
  <si>
    <t>VENTANILLA TV</t>
  </si>
  <si>
    <t>STAROSA TG8</t>
  </si>
  <si>
    <t>PTO_BRVO TG1</t>
  </si>
  <si>
    <t>PTO_BRVO TG2</t>
  </si>
  <si>
    <t>PTO_BRVO TG3</t>
  </si>
  <si>
    <t>PTO_BRVO TG4</t>
  </si>
  <si>
    <t>OLLEROS TG1</t>
  </si>
  <si>
    <t>OLLEROS TV</t>
  </si>
  <si>
    <t>CS YARUCAYA</t>
  </si>
  <si>
    <t>MATARANI</t>
  </si>
  <si>
    <t>DUNA</t>
  </si>
  <si>
    <t>CARHUAQUERO (CS)</t>
  </si>
  <si>
    <t>ANASHIRONI</t>
  </si>
  <si>
    <t>CARHUAQUERO4</t>
  </si>
  <si>
    <t>CAÑA BRAVA</t>
  </si>
  <si>
    <t>SUNNY</t>
  </si>
  <si>
    <t>TUPURI</t>
  </si>
  <si>
    <t>RONCADOR</t>
  </si>
  <si>
    <t>CANCHAYLLO</t>
  </si>
  <si>
    <t>RENOVANDESH1</t>
  </si>
  <si>
    <t>POTRERO</t>
  </si>
  <si>
    <t>PIZARRAS</t>
  </si>
  <si>
    <t>NIMPERIAL</t>
  </si>
  <si>
    <t>YARUCAYA</t>
  </si>
  <si>
    <t>MOQUEGUA-SOLAR</t>
  </si>
  <si>
    <t>PANAMERICANA-SOLAR</t>
  </si>
  <si>
    <t>PQE-EOLICO-MARCONA</t>
  </si>
  <si>
    <t>PQE-EOLICO-3-HERMANAS</t>
  </si>
  <si>
    <t>TACNA-SOLAR</t>
  </si>
  <si>
    <t>YANAPAMPA</t>
  </si>
  <si>
    <t>HUALLIN</t>
  </si>
  <si>
    <t>PURMACANA</t>
  </si>
  <si>
    <t>COENERGY</t>
  </si>
  <si>
    <t>HUASAHUASI</t>
  </si>
  <si>
    <t>STACRUZ_1_2</t>
  </si>
  <si>
    <t>RUNATULLO_II</t>
  </si>
  <si>
    <t>RUNATULLO_III</t>
  </si>
  <si>
    <t>PQE-EOLICO-TALARA</t>
  </si>
  <si>
    <t>PQE-EOLICO-CUPISNIQUE</t>
  </si>
  <si>
    <t>INTIPAMPA</t>
  </si>
  <si>
    <t>PUNTA LOMITAS-BL1</t>
  </si>
  <si>
    <t>PUNTA LOMITAS-BL2</t>
  </si>
  <si>
    <t>PUN LOMITAS_EXP-BL1</t>
  </si>
  <si>
    <t>PUN LOMITAS_EXP-BL2</t>
  </si>
  <si>
    <t>EXPANSIÓN INTIPAMPA</t>
  </si>
  <si>
    <t>8AGOSTO</t>
  </si>
  <si>
    <t>EL CARMEN</t>
  </si>
  <si>
    <t>ANGEL_I</t>
  </si>
  <si>
    <t>ANGEL_II</t>
  </si>
  <si>
    <t>ANGEL_III</t>
  </si>
  <si>
    <t>HUAMBOS</t>
  </si>
  <si>
    <t>SAN MARTIN SOLAR</t>
  </si>
  <si>
    <t>MAJES</t>
  </si>
  <si>
    <t>RUBI</t>
  </si>
  <si>
    <t>CH_HER1</t>
  </si>
  <si>
    <t>WAYRA-I</t>
  </si>
  <si>
    <t>WAYRA EXTENSION</t>
  </si>
  <si>
    <t>CLEMESI</t>
  </si>
  <si>
    <t>HUAYCOLORO</t>
  </si>
  <si>
    <t>CALLAO</t>
  </si>
  <si>
    <t>DONA_CATALINA</t>
  </si>
  <si>
    <t>LAGRINGAV</t>
  </si>
  <si>
    <t>REPARTICION</t>
  </si>
  <si>
    <t>POECHOS2</t>
  </si>
  <si>
    <t>CHANCAY</t>
  </si>
  <si>
    <t>RUCUY</t>
  </si>
  <si>
    <t>CANA BRAVA</t>
  </si>
  <si>
    <t>REFINERIA TALARA TV1</t>
  </si>
  <si>
    <t>REFINERÍA TALARA TV2</t>
  </si>
  <si>
    <t>PARAMONGA</t>
  </si>
  <si>
    <t>MAPLE</t>
  </si>
  <si>
    <t>SAN_JACINTO</t>
  </si>
  <si>
    <t>AGROLMOS</t>
  </si>
  <si>
    <t>CASA GRANDE</t>
  </si>
  <si>
    <t>MW</t>
  </si>
  <si>
    <t>CARPAPATA</t>
  </si>
  <si>
    <t>CENTRALES ELOR</t>
  </si>
  <si>
    <t>PIAS1</t>
  </si>
  <si>
    <t>ZANA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</si>
  <si>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</si>
  <si>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</si>
  <si>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</si>
  <si>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</si>
  <si>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</si>
  <si>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</si>
  <si>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</si>
  <si>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</si>
  <si>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</si>
  <si>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</si>
  <si>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</si>
  <si>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</si>
  <si>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</si>
  <si>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</si>
  <si>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</si>
  <si>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</si>
  <si>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</si>
  <si>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</si>
  <si>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</si>
  <si>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</si>
  <si>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</si>
  <si>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</si>
  <si>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</si>
  <si>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</si>
  <si>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</si>
  <si>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</si>
  <si>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</si>
  <si>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</si>
  <si>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</si>
  <si>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</si>
  <si>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</si>
  <si>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</si>
  <si>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</si>
  <si>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</si>
  <si>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</si>
  <si>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</si>
  <si>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</si>
  <si>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</si>
  <si>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</si>
  <si>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</si>
  <si>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</si>
  <si>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</si>
  <si>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</si>
  <si>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</si>
  <si>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</si>
  <si>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</si>
  <si>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</si>
  <si>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</si>
  <si>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</si>
  <si>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</si>
  <si>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</si>
  <si>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01/03/2026</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</si>
  <si>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</si>
  <si>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</si>
  <si>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</si>
  <si>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</si>
  <si>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</si>
  <si>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</si>
  <si>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</si>
  <si>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</si>
  <si>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</si>
  <si>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</si>
  <si>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</si>
  <si>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</si>
  <si>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</si>
  <si>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</si>
  <si>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</si>
  <si>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</si>
  <si>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</si>
  <si>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</si>
  <si>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</si>
  <si>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</si>
  <si>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</si>
  <si>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</si>
  <si>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</si>
  <si>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</si>
  <si>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</si>
  <si>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CONSORCIO MINERO HORIZONTE S.R.L.</t>
  </si>
  <si>
    <t>CORPORACIÓN PESQUERA INCA S.A.C.</t>
  </si>
  <si>
    <t>CREDITEX: CIA IND.TEXTIL CREDISA</t>
  </si>
  <si>
    <t>HIPERMERCADOS TOTTUS S.A</t>
  </si>
  <si>
    <t>INDUSTRIA TEXTIL PIURA</t>
  </si>
  <si>
    <t>MINERA BOROO MISQUICHILCA S.A.</t>
  </si>
  <si>
    <t>MINERA GOLD FIELDS</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</si>
  <si>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</si>
  <si>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</si>
  <si>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</si>
  <si>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</si>
  <si>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</si>
  <si>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</si>
  <si>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</si>
  <si>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</si>
  <si>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</si>
  <si>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</si>
  <si>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</si>
  <si>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</si>
  <si>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</si>
  <si>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</si>
  <si>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</si>
  <si>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</si>
  <si>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INMOBILIARIA KANPU S.A.</t>
  </si>
  <si>
    <t>INMUEBLES PANAMERICANA S.A.</t>
  </si>
  <si>
    <t>KIMBERLY-CLARK PERU</t>
  </si>
  <si>
    <t>LECHE GLORIA S.A.</t>
  </si>
  <si>
    <t>MALL AVENTURA S.A.</t>
  </si>
  <si>
    <t>MARCOBRE S.A.C.</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</si>
  <si>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</si>
  <si>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</si>
  <si>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</si>
  <si>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</si>
  <si>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</si>
  <si>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</si>
  <si>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</si>
  <si>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</si>
  <si>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</si>
  <si>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</si>
  <si>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</si>
  <si>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</si>
  <si>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</si>
  <si>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</si>
  <si>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</si>
  <si>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</si>
  <si>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</si>
  <si>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</si>
  <si>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ANGLO AMERICAN QUELLAVECO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</si>
  <si>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</si>
  <si>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</si>
  <si>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</si>
  <si>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</si>
  <si>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</si>
  <si>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</si>
  <si>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</si>
  <si>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</si>
  <si>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</si>
  <si>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</si>
  <si>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</si>
  <si>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</si>
  <si>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</si>
  <si>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SOUTHERN PERU CC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</si>
  <si>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</si>
  <si>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</si>
  <si>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</si>
  <si>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</si>
  <si>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</si>
  <si>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</si>
  <si>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</si>
  <si>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</si>
  <si>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</si>
  <si>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</si>
  <si>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GAS DE MALACAS
</t>
  </si>
  <si>
    <t xml:space="preserve">
BAGAZO
</t>
  </si>
  <si>
    <t xml:space="preserve">
BIOGÁS
</t>
  </si>
  <si>
    <t xml:space="preserve">
SOLAR
</t>
  </si>
  <si>
    <t xml:space="preserve">
EÓLICA
</t>
  </si>
  <si>
    <t>TOTAL</t>
  </si>
  <si>
    <t xml:space="preserve">
 HIDROELECTRICA DE PASADA 
</t>
  </si>
  <si>
    <t xml:space="preserve">
 HIDROELECTRICA DE REGULACION 
</t>
  </si>
  <si>
    <t>C.H.CARHUAC</t>
  </si>
  <si>
    <t/>
  </si>
  <si>
    <t>C.H. HUALLIN</t>
  </si>
  <si>
    <t>C.H. MANTA I</t>
  </si>
  <si>
    <t>C.H. MARAÑON</t>
  </si>
  <si>
    <t>C.H. CHIMAY</t>
  </si>
  <si>
    <t>C.H. YANANGO</t>
  </si>
  <si>
    <t>C.H. CHARCANI III</t>
  </si>
  <si>
    <t>C.H. CHARCANI V</t>
  </si>
  <si>
    <t>C.H. HUASAHUASI I</t>
  </si>
  <si>
    <t>C.H. RUNATULLO II</t>
  </si>
  <si>
    <t>C.H. RUNATULLO III</t>
  </si>
  <si>
    <t>C.H. SANTA CRUZ I</t>
  </si>
  <si>
    <t>C.H. MACHUPICCHU</t>
  </si>
  <si>
    <t>C.H. ARICOTA I</t>
  </si>
  <si>
    <t>C.H. ARICOTA II</t>
  </si>
  <si>
    <t>C.H. YANAPAMPA</t>
  </si>
  <si>
    <t>C.H. RESTITUCION</t>
  </si>
  <si>
    <t>C.H. CANCHAYLLO</t>
  </si>
  <si>
    <t>C.H. RENOVANDES H1</t>
  </si>
  <si>
    <t>P.C.H. CHAGLLA</t>
  </si>
  <si>
    <t xml:space="preserve">EMPRESA DE GENERACION HUANZA                      </t>
  </si>
  <si>
    <t>C.H. HUANZA</t>
  </si>
  <si>
    <t>C.H. POTRERO</t>
  </si>
  <si>
    <t>C.H. LAS PIZARRAS</t>
  </si>
  <si>
    <t>C.H. QUITARACSA</t>
  </si>
  <si>
    <t>C.H. YUNCAN</t>
  </si>
  <si>
    <t>C.H. 8 DE AGOSTO</t>
  </si>
  <si>
    <t>C.H. EL CARMEN</t>
  </si>
  <si>
    <t>C.H. ÁNGEL I</t>
  </si>
  <si>
    <t>C.H. ÁNGEL II</t>
  </si>
  <si>
    <t>C.H. ÁNGEL III</t>
  </si>
  <si>
    <t>C.H. LA JOYA</t>
  </si>
  <si>
    <t>C.H. IMPERIAL</t>
  </si>
  <si>
    <t>C.H. HUANCHOR</t>
  </si>
  <si>
    <t>C.H. YARUCAYA</t>
  </si>
  <si>
    <t>CH SAN GABAN III</t>
  </si>
  <si>
    <t>C.H. SANTA TERESA</t>
  </si>
  <si>
    <t>C.H. PARIAC</t>
  </si>
  <si>
    <t>M.C.H. CERRO DEL AGUILA</t>
  </si>
  <si>
    <t>C.H. LA VIRGEN</t>
  </si>
  <si>
    <t>C.H. RONCADOR</t>
  </si>
  <si>
    <t>C.H. CAÑA BRAVA</t>
  </si>
  <si>
    <t>C.H. CAÑON DEL PATO</t>
  </si>
  <si>
    <t>C.H. CARHUAQUERO IV</t>
  </si>
  <si>
    <t>TOTAL MWh</t>
  </si>
  <si>
    <t>C.H. CALLAHUANCA</t>
  </si>
  <si>
    <t>%</t>
  </si>
  <si>
    <t>100.00</t>
  </si>
  <si>
    <t>C.H. MOYOPAMPA</t>
  </si>
  <si>
    <t>C.H. SAN GABAN II</t>
  </si>
  <si>
    <t xml:space="preserve">SINERSA                                           </t>
  </si>
  <si>
    <t>C.H. CHANCAY</t>
  </si>
  <si>
    <t>C.H. POECHOS II</t>
  </si>
  <si>
    <t>C.H. RUCUY</t>
  </si>
  <si>
    <t>C.H. ARCATA</t>
  </si>
  <si>
    <t>C.H. MALPASO</t>
  </si>
  <si>
    <t>C.H. YAUPI</t>
  </si>
  <si>
    <t>C.H. PACHACHACA</t>
  </si>
  <si>
    <t>C.H. ANASHIRONI</t>
  </si>
  <si>
    <t>GENERACIÓN ELÉCTRICA DE LAS CENTRALES RER (MW)</t>
  </si>
  <si>
    <t>ACCIONA ENERGIA PERU S.A.C</t>
  </si>
  <si>
    <t>ENERGIA RENOVABLE LA JOYA S.A.</t>
  </si>
  <si>
    <t>GR VALE S.A.C.</t>
  </si>
  <si>
    <t>HYDRO PATAPO S.A.C.</t>
  </si>
  <si>
    <t>TOTAL RER</t>
  </si>
  <si>
    <t>C.S. SAN JOSE</t>
  </si>
  <si>
    <t>C.T. PARAMONGA</t>
  </si>
  <si>
    <t>C.T. MAPLE</t>
  </si>
  <si>
    <t>C.T SAN JACINTO</t>
  </si>
  <si>
    <t>C.T. AGROLMOS</t>
  </si>
  <si>
    <t>C.H. CARHUAC</t>
  </si>
  <si>
    <t>C.H. PURMACANA</t>
  </si>
  <si>
    <t>C.T. CAÑA BRAVA</t>
  </si>
  <si>
    <t>C.T. CASA GRANDE</t>
  </si>
  <si>
    <t>C.H. MANTA</t>
  </si>
  <si>
    <t>CS COENERGY</t>
  </si>
  <si>
    <t>C.H. HUASAHUASI II</t>
  </si>
  <si>
    <t>C.H. STA CRUZ I y II</t>
  </si>
  <si>
    <t>C.E. CUPISNIQUE</t>
  </si>
  <si>
    <t>C.E. TALARA</t>
  </si>
  <si>
    <t>CE SAN JUAN</t>
  </si>
  <si>
    <t>C.S. ILLA 1</t>
  </si>
  <si>
    <t>C.S. ILLA 2</t>
  </si>
  <si>
    <t>C.E. P LOM EXPANSION</t>
  </si>
  <si>
    <t>C.E. PUNTA LOMITAS</t>
  </si>
  <si>
    <t>C.S. INTIPAMPA</t>
  </si>
  <si>
    <t>CS EXPANSIÓN INTIPAMPA</t>
  </si>
  <si>
    <t>C.H. ANGEL I</t>
  </si>
  <si>
    <t>C.H. ANGEL II</t>
  </si>
  <si>
    <t>C.H. ANGEL III</t>
  </si>
  <si>
    <t>CS MATARANI</t>
  </si>
  <si>
    <t>C.E. HUAMBOS</t>
  </si>
  <si>
    <t>C.E. DUNA</t>
  </si>
  <si>
    <t>C.S. LUPI</t>
  </si>
  <si>
    <t>C.H. NUEVAIMPERIAL</t>
  </si>
  <si>
    <t>MCH PATAPO</t>
  </si>
  <si>
    <t>CS SAN MARTIN SOLAR</t>
  </si>
  <si>
    <t>CS SUNNY</t>
  </si>
  <si>
    <t>CS SUNNY EXPANSION</t>
  </si>
  <si>
    <t>C.S. MAJES</t>
  </si>
  <si>
    <t>C.S. SOL DE VERANO</t>
  </si>
  <si>
    <t>C.S. MOQUEGUA FV</t>
  </si>
  <si>
    <t>C.H. CANA BRAVA</t>
  </si>
  <si>
    <t>C.H. CARHUAQUERO4</t>
  </si>
  <si>
    <t>C.E. WAYRA EXTENSION</t>
  </si>
  <si>
    <t>C.E. WAYRA I</t>
  </si>
  <si>
    <t>C.H. HER 1</t>
  </si>
  <si>
    <t>C.S. CLEMESI</t>
  </si>
  <si>
    <t>C.S. RUBI</t>
  </si>
  <si>
    <t>C.S. Wayra Solar</t>
  </si>
  <si>
    <t>C.S. PANAMERICANA-SOLAR</t>
  </si>
  <si>
    <t>C.E. MARCONA</t>
  </si>
  <si>
    <t>C.E. 3 HERMANAS</t>
  </si>
  <si>
    <t>C.T. HUAYCOLORO</t>
  </si>
  <si>
    <t>C.T. LA GRINGA V</t>
  </si>
  <si>
    <t>CTB CALLAO</t>
  </si>
  <si>
    <t>CTB. DONA CATALINA</t>
  </si>
  <si>
    <t>C.S. REPARTICION</t>
  </si>
  <si>
    <t>C.H. TUPURI</t>
  </si>
  <si>
    <t>C.H. POECHOS2</t>
  </si>
  <si>
    <t>C.S. TACNA-SOLAR</t>
  </si>
  <si>
    <t>0:30</t>
  </si>
  <si>
    <t>1:00</t>
  </si>
  <si>
    <t>1:30</t>
  </si>
  <si>
    <t>2:00</t>
  </si>
  <si>
    <t>2:30</t>
  </si>
  <si>
    <t>3:00</t>
  </si>
  <si>
    <t>3:30</t>
  </si>
  <si>
    <t>4:00</t>
  </si>
  <si>
    <t>4:30</t>
  </si>
  <si>
    <t>5:00</t>
  </si>
  <si>
    <t>5:30</t>
  </si>
  <si>
    <t>6:00</t>
  </si>
  <si>
    <t>6:30</t>
  </si>
  <si>
    <t>7:00</t>
  </si>
  <si>
    <t>7:30</t>
  </si>
  <si>
    <t>8:00</t>
  </si>
  <si>
    <t>8:30</t>
  </si>
  <si>
    <t>9:00</t>
  </si>
  <si>
    <t>9:30</t>
  </si>
  <si>
    <t>0:00</t>
  </si>
  <si>
    <t>EJEC MWh</t>
  </si>
  <si>
    <t>#FFA975</t>
  </si>
  <si>
    <t>#98D2FF</t>
  </si>
  <si>
    <t>#FFD272</t>
  </si>
  <si>
    <t>#B9ACFF</t>
  </si>
  <si>
    <t>CENTRALES DE COGENERACIÓN DEL SEIN</t>
  </si>
  <si>
    <t xml:space="preserve">TOTAL
COGENERACION
</t>
  </si>
  <si>
    <t>C.T. REFINERÍA TALARA</t>
  </si>
  <si>
    <t>domingo, 1 de Febrero del 2026 - sábado, 28 de Febrero del 2026</t>
  </si>
  <si>
    <t>EVOLUCIÓN DE LA PRODUCCIÓN DE LA ENERGÍA DIARIA DE LOS INTEGRANTES DEL COES (MWh)</t>
  </si>
  <si>
    <t>UNIDAD</t>
  </si>
  <si>
    <t>TIPO</t>
  </si>
  <si>
    <t>Febrero</t>
  </si>
  <si>
    <t>TV-01</t>
  </si>
  <si>
    <t>C.T. MAPLE ETANOL</t>
  </si>
  <si>
    <t>C.T. SAN JACINTO</t>
  </si>
  <si>
    <t>C.H. SANTA ROSA I</t>
  </si>
  <si>
    <t>C.H. SANTA ROSA II</t>
  </si>
  <si>
    <t>C.S. COENERGY</t>
  </si>
  <si>
    <t>C.S. YARUCAYA</t>
  </si>
  <si>
    <t>C.H. CHARCANI IV</t>
  </si>
  <si>
    <t>C.H. CHARCANI VI</t>
  </si>
  <si>
    <t>C.T. CHILINA DIESEL</t>
  </si>
  <si>
    <t>TG</t>
  </si>
  <si>
    <t>C.T. MOLLENDO DIESEL</t>
  </si>
  <si>
    <t>C.T. INDEPENDENCIA</t>
  </si>
  <si>
    <t xml:space="preserve">CENTRAL        </t>
  </si>
  <si>
    <t>C.T. TUMBES</t>
  </si>
  <si>
    <t>MAK1</t>
  </si>
  <si>
    <t>MAK2</t>
  </si>
  <si>
    <t>C.T. MALACAS 1</t>
  </si>
  <si>
    <t>TG6</t>
  </si>
  <si>
    <t>C.T. MALACAS 2</t>
  </si>
  <si>
    <t>C.T. RF DE GENERACION TALARA</t>
  </si>
  <si>
    <t>C.E. SAN JUAN</t>
  </si>
  <si>
    <t>PL-BL1</t>
  </si>
  <si>
    <t>PL-BL2</t>
  </si>
  <si>
    <t>C.E. PUNTA LOMITAS_EXP</t>
  </si>
  <si>
    <t>PUN LOM_EXP-BL1</t>
  </si>
  <si>
    <t>PUN LOM_EXP-BL2</t>
  </si>
  <si>
    <t>C.S. EXPANSIÓN INTIPAMPA</t>
  </si>
  <si>
    <t xml:space="preserve">TG1            </t>
  </si>
  <si>
    <t xml:space="preserve">TG2            </t>
  </si>
  <si>
    <t>TG41</t>
  </si>
  <si>
    <t>TV42</t>
  </si>
  <si>
    <t>C.T. NEPI</t>
  </si>
  <si>
    <t>TG42</t>
  </si>
  <si>
    <t>TG43</t>
  </si>
  <si>
    <t>C.T. RF PLANTA ILO</t>
  </si>
  <si>
    <t>TG1</t>
  </si>
  <si>
    <t>TG2</t>
  </si>
  <si>
    <t>GT11</t>
  </si>
  <si>
    <t>GT12</t>
  </si>
  <si>
    <t>TV10</t>
  </si>
  <si>
    <t>CT REFINERIA TALARA</t>
  </si>
  <si>
    <t>TV1 REF TALARA</t>
  </si>
  <si>
    <t>TV2 REF TALARA</t>
  </si>
  <si>
    <t>C.S. MATARANI</t>
  </si>
  <si>
    <t>C.T. RF PTO MALDONADO</t>
  </si>
  <si>
    <t>C.T. RF PUCALLPA</t>
  </si>
  <si>
    <t>C.S. SAN MARTIN SOLAR</t>
  </si>
  <si>
    <t>C.S. SUNNY</t>
  </si>
  <si>
    <t>C.S. SUNNY EXPANSIÓN</t>
  </si>
  <si>
    <t>C.S. CARHUAQUERO</t>
  </si>
  <si>
    <t>C.S. MAJES SOLAR</t>
  </si>
  <si>
    <t>C.T. RECKA</t>
  </si>
  <si>
    <t>C.H. HUAMPANI</t>
  </si>
  <si>
    <t>C.S. Clemesí</t>
  </si>
  <si>
    <t>CS_CLEMESI</t>
  </si>
  <si>
    <t>C.T. SANTA ROSA I</t>
  </si>
  <si>
    <t>UTI5</t>
  </si>
  <si>
    <t xml:space="preserve">UTI6           </t>
  </si>
  <si>
    <t xml:space="preserve">TV             </t>
  </si>
  <si>
    <t xml:space="preserve">PANAMERICANA  SOLAR SAC. </t>
  </si>
  <si>
    <t>C.S. PANAMERICANA SOLAR</t>
  </si>
  <si>
    <t>C.E. TRES HERMANAS</t>
  </si>
  <si>
    <t>C.T. LA GRINGA</t>
  </si>
  <si>
    <t>C.T.B DOÑA CATALINA</t>
  </si>
  <si>
    <t>C.T.B. CALLAO</t>
  </si>
  <si>
    <t>C.T. RF DE GENERACION ETEN</t>
  </si>
  <si>
    <t>RF-ETENGT1</t>
  </si>
  <si>
    <t>RF-ETENGT2</t>
  </si>
  <si>
    <t>C.T. SAN NICOLAS</t>
  </si>
  <si>
    <t>CUMMINS</t>
  </si>
  <si>
    <t>TV1</t>
  </si>
  <si>
    <t>TV2</t>
  </si>
  <si>
    <t>C.H. CAHUA</t>
  </si>
  <si>
    <t xml:space="preserve">TACNA SOLAR SAC. </t>
  </si>
  <si>
    <t>C.S. TACNA SOLAR</t>
  </si>
  <si>
    <t>C.T. OLLEROS</t>
  </si>
  <si>
    <t>C.T. AGUAYTIA</t>
  </si>
  <si>
    <t>C.H. OROYA</t>
  </si>
  <si>
    <t>TOTAL INTEGRANTES COES (MWh)</t>
  </si>
  <si>
    <t>EVOLUCIÓN DE LA PRODUCCIÓN DE LA ENERGÍA DIARIA DE LOS NO INTEGRANTES DEL COES (MWh)</t>
  </si>
  <si>
    <t>C.H. PIAS 1</t>
  </si>
  <si>
    <t>C.H. GERA I</t>
  </si>
  <si>
    <t>C.H. ZAÑA</t>
  </si>
  <si>
    <t>C.T. TABLAZO</t>
  </si>
  <si>
    <t xml:space="preserve">SDE PIURA                                         </t>
  </si>
  <si>
    <t>C.T. TALLANCA</t>
  </si>
  <si>
    <t>C.H. CURUMUY</t>
  </si>
  <si>
    <t>C.H. POECHOS I</t>
  </si>
  <si>
    <t>C.H. CARPAPATA</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</si>
  <si>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</si>
  <si>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</si>
  <si>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</si>
  <si>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</si>
  <si>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</si>
  <si>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</si>
  <si>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</si>
  <si>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</si>
  <si>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</si>
  <si>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</si>
  <si>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</si>
  <si>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</si>
  <si>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</si>
  <si>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</si>
  <si>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</si>
  <si>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</si>
  <si>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</si>
  <si>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</si>
  <si>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</si>
  <si>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</si>
  <si>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</si>
  <si>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</si>
  <si>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</si>
  <si>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</si>
  <si>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</si>
  <si>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</si>
  <si>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</si>
  <si>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</si>
  <si>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</si>
  <si>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</si>
  <si>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</si>
  <si>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</si>
  <si>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</si>
  <si>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</si>
  <si>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</si>
  <si>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</si>
  <si>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</si>
  <si>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</si>
  <si>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</si>
  <si>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PARAMONGA - BAGAZO</t>
  </si>
  <si>
    <t>NO IDENTIFICADO</t>
  </si>
  <si>
    <t>...</t>
  </si>
  <si>
    <t>MAPLE- BAGAZO</t>
  </si>
  <si>
    <t>POR COGENERACION</t>
  </si>
  <si>
    <t>SAN_JACINTO - BAGAZO</t>
  </si>
  <si>
    <t>AGROLMOS TV1 &amp; TV2 - BAGAZO</t>
  </si>
  <si>
    <t>CASA GRANDE TV1 &amp; TV3 - BAGAZO</t>
  </si>
  <si>
    <t>INDEPENDENCIA GAS</t>
  </si>
  <si>
    <t>28/02/2026 17:44:00</t>
  </si>
  <si>
    <t>28/02/2026 22:31:00</t>
  </si>
  <si>
    <t>28/02/2026 17:39:00</t>
  </si>
  <si>
    <t>POR POTENCIA O ENERGIA</t>
  </si>
  <si>
    <t>28/02/2026 22:42:00</t>
  </si>
  <si>
    <t>A MINIMA CARGA</t>
  </si>
  <si>
    <t>MALACAS1 TG6 - GAS</t>
  </si>
  <si>
    <t>28/02/2026 02:13:00</t>
  </si>
  <si>
    <t>28/02/2026 01:57:00</t>
  </si>
  <si>
    <t>28/02/2026 17:08:00</t>
  </si>
  <si>
    <t>28/02/2026 16:55:00</t>
  </si>
  <si>
    <t>CHILCA1 TG2 - GAS</t>
  </si>
  <si>
    <t>28/02/2026 07:44:00</t>
  </si>
  <si>
    <t>28/02/2026 10:15:00</t>
  </si>
  <si>
    <t>28/02/2026 07:31:00</t>
  </si>
  <si>
    <t>28/02/2026 10:01:00</t>
  </si>
  <si>
    <t>28/02/2026 17:07:00</t>
  </si>
  <si>
    <t>28/02/2026 16:54:00</t>
  </si>
  <si>
    <t>A las 16:54 h S/C generar al min de su segundo tramo</t>
  </si>
  <si>
    <t>CHILCA1 TG3 - GAS</t>
  </si>
  <si>
    <t>28/02/2026 17:51:00</t>
  </si>
  <si>
    <t>28/02/2026 17:33:00</t>
  </si>
  <si>
    <t>CHILCA1 TG1 - GAS</t>
  </si>
  <si>
    <t>28/02/2026 18:08:00</t>
  </si>
  <si>
    <t>28/02/2026 21:39:00</t>
  </si>
  <si>
    <t>28/02/2026 17:56:00</t>
  </si>
  <si>
    <t>28/02/2026 21:08:00</t>
  </si>
  <si>
    <t>CHILCA2 CCOMB TG41 - GAS</t>
  </si>
  <si>
    <t>28/02/2026 02:47:00</t>
  </si>
  <si>
    <t>28/02/2026 07:12:00</t>
  </si>
  <si>
    <t>28/02/2026 10:12:00</t>
  </si>
  <si>
    <t>28/02/2026 16:56:00</t>
  </si>
  <si>
    <t>28/02/2026 22:41:00</t>
  </si>
  <si>
    <t>FENIX CCOMB GT11 &amp; GT12 - GAS</t>
  </si>
  <si>
    <t>28/02/2026 13:13:00</t>
  </si>
  <si>
    <t>POR RSF</t>
  </si>
  <si>
    <t>KALLPA CCOMB TG1 &amp; TG2 - GAS</t>
  </si>
  <si>
    <t>28/02/2026 02:21:00</t>
  </si>
  <si>
    <t>KALLPA TG3 - GAS</t>
  </si>
  <si>
    <t>28/02/2026 09:14:00</t>
  </si>
  <si>
    <t>POR PRUEBAS</t>
  </si>
  <si>
    <t>28/02/2026 07:17:00</t>
  </si>
  <si>
    <t>07:58 h, S/C bajar a 450 MW.</t>
  </si>
  <si>
    <t>KALLPA CCOMB TG1 &amp; TG2 &amp; TG3 - GAS</t>
  </si>
  <si>
    <t>28/02/2026 18:11:00</t>
  </si>
  <si>
    <t>LAS FLORES CCOMB TG1 - GAS</t>
  </si>
  <si>
    <t>28/02/2026 02:48:00</t>
  </si>
  <si>
    <t>28/02/2026 03:46:00</t>
  </si>
  <si>
    <t>28/02/2026 10:13:00</t>
  </si>
  <si>
    <t>A las 03:46 h, S/C subir a 260 MW</t>
  </si>
  <si>
    <t>28/02/2026 11:08:00</t>
  </si>
  <si>
    <t>28/02/2026 12:57:00</t>
  </si>
  <si>
    <t>STA ROSA TG8 - GAS</t>
  </si>
  <si>
    <t>28/02/2026 01:36:00</t>
  </si>
  <si>
    <t>VENTANILLA CCOMB TG3 - GAS</t>
  </si>
  <si>
    <t>28/02/2026 02:29:00</t>
  </si>
  <si>
    <t>28/02/2026 07:13:00</t>
  </si>
  <si>
    <t>28/02/2026 10:34:00</t>
  </si>
  <si>
    <t>xLT</t>
  </si>
  <si>
    <t>28/02/2026 16:57:00</t>
  </si>
  <si>
    <t>28/02/2026 22:40:00</t>
  </si>
  <si>
    <t>HUAYCOLORO - BIOGAS</t>
  </si>
  <si>
    <t>LA GRINGA V - BIOGAS</t>
  </si>
  <si>
    <t>DONA CATALINA  - BIOGAS</t>
  </si>
  <si>
    <t>CALLAO - BIOGAS</t>
  </si>
  <si>
    <t>SAN NICOLAS TV1 - R500</t>
  </si>
  <si>
    <t>28/02/2026 06:01:00</t>
  </si>
  <si>
    <t>28/02/2026 14:09:00</t>
  </si>
  <si>
    <t>27/02/2026 22:22:00</t>
  </si>
  <si>
    <t>28/02/2026 14:00:00</t>
  </si>
  <si>
    <t>OLLEROS CCOMB TG1 - GAS</t>
  </si>
  <si>
    <t>28/02/2026 00:49:00</t>
  </si>
  <si>
    <t>OLLEROS TG1 - GAS</t>
  </si>
  <si>
    <t>28/02/2026 01:12:00</t>
  </si>
  <si>
    <t>Hora Inicio y Fin de Indisponibilidades de las Unidades de Generación SEIN</t>
  </si>
  <si>
    <t>Por mantenimiento correctivo menor, Cambio de perno inspección de tapa de turbina lado accionamiento por presentar fuga de agua.</t>
  </si>
  <si>
    <t>La C.T. Caña Brava para para mentenimiento anual programado.</t>
  </si>
  <si>
    <t>Mantenimiento Electromecánico Plan 1</t>
  </si>
  <si>
    <t>MANTENIMIENTO ELECTROMECÁNICO 3 / MODERNIZACIÓN DE EQUIPAMIENTO DE REGULADOR AUTOMÁTICO DE VOLTAJE / SISTEMA DE EXCITACIÓN UNIDAD DE GENERACIÓN 02 - CENTRAL HIDROELÉCTRICA ARICOTA I</t>
  </si>
  <si>
    <t>ADECUACIONES ELÉCTRICAS PARA ALIMENTAR POR RETORNO DE BARRA DE SECA LOS SERVICIOS AUXILIARES DE SAM, RON, SECA Y PRESA</t>
  </si>
  <si>
    <t>CENTRAL INDISPONIBLE POR ALTA CONCENTRACIÓN SÓLIDOS</t>
  </si>
  <si>
    <t>HUAMPANÍ</t>
  </si>
  <si>
    <t>MAJOR INSPECTION MODIFICADA + INSPECCIÓN MENOR DE GENERADOR</t>
  </si>
  <si>
    <t>SAN NICOLÁS</t>
  </si>
  <si>
    <t>Indisponible por falta de recurso hídrico en el embalse de Pomacocha.</t>
  </si>
  <si>
    <t>EJECUTADO</t>
  </si>
  <si>
    <t>Sábado 28 de Febrero del 2026 / SEM N° 9</t>
  </si>
  <si>
    <t xml:space="preserve">ENERGIA RENOVABLES       </t>
  </si>
  <si>
    <t xml:space="preserve">COGENERACION             </t>
  </si>
  <si>
    <t xml:space="preserve">NO INTEGRANTES           </t>
  </si>
  <si>
    <t>Sábado</t>
  </si>
  <si>
    <t>HYDROG</t>
  </si>
  <si>
    <t>ORAZU</t>
  </si>
  <si>
    <t xml:space="preserve">TER   </t>
  </si>
  <si>
    <t>EGM</t>
  </si>
  <si>
    <t>SGB</t>
  </si>
  <si>
    <t>CELEP</t>
  </si>
  <si>
    <t>MINCVE</t>
  </si>
  <si>
    <t>ETEN</t>
  </si>
  <si>
    <t>HUALLA</t>
  </si>
  <si>
    <t>LAVI</t>
  </si>
  <si>
    <t>CHIN</t>
  </si>
  <si>
    <t>HUANCH</t>
  </si>
  <si>
    <t>CELER</t>
  </si>
  <si>
    <t>INLD</t>
  </si>
  <si>
    <t>STARO</t>
  </si>
  <si>
    <t>IYEP</t>
  </si>
  <si>
    <t>SHAQSH</t>
  </si>
  <si>
    <t>TCHILC</t>
  </si>
  <si>
    <t>TADG</t>
  </si>
  <si>
    <t>GENERACION</t>
  </si>
  <si>
    <t>SALIDAS YUPANA</t>
  </si>
  <si>
    <t>FLUJO EN LINEAS</t>
  </si>
  <si>
    <t>COSTOS MARGINALES</t>
  </si>
  <si>
    <t>RESERVA</t>
  </si>
  <si>
    <t>DEMANDA POR AREAS</t>
  </si>
  <si>
    <t xml:space="preserve">ACHI  </t>
  </si>
  <si>
    <t>PIEREN</t>
  </si>
  <si>
    <t>COLCA</t>
  </si>
  <si>
    <t>ERSUR</t>
  </si>
  <si>
    <t>GRCOR</t>
  </si>
  <si>
    <t>TARU</t>
  </si>
  <si>
    <t>KONDU</t>
  </si>
  <si>
    <t>VARI</t>
  </si>
  <si>
    <t>AIPSA</t>
  </si>
  <si>
    <t>MAJA</t>
  </si>
  <si>
    <t>EGECSA</t>
  </si>
  <si>
    <t>STANA</t>
  </si>
  <si>
    <t>AGUAA</t>
  </si>
  <si>
    <t>RDOBLE</t>
  </si>
  <si>
    <t>HIDRO</t>
  </si>
  <si>
    <t>HUARA</t>
  </si>
  <si>
    <t>MOQUE</t>
  </si>
  <si>
    <t>PANAM</t>
  </si>
  <si>
    <t>PARQU</t>
  </si>
  <si>
    <t>PE3HER</t>
  </si>
  <si>
    <t>TACNA</t>
  </si>
  <si>
    <t>EYSAC</t>
  </si>
  <si>
    <t>AURORA</t>
  </si>
  <si>
    <t>AGROIN</t>
  </si>
  <si>
    <t>AGROLM</t>
  </si>
  <si>
    <t>ANDEA</t>
  </si>
  <si>
    <t>ASLC</t>
  </si>
  <si>
    <t>ATRIA</t>
  </si>
  <si>
    <t>CAGR</t>
  </si>
  <si>
    <t>COENGY</t>
  </si>
  <si>
    <t>EOL</t>
  </si>
  <si>
    <t>GENE</t>
  </si>
  <si>
    <t xml:space="preserve">PAINO </t>
  </si>
  <si>
    <t>JOYAS</t>
  </si>
  <si>
    <t>SARCUS</t>
  </si>
  <si>
    <t>RARCUS</t>
  </si>
  <si>
    <t>GM OP</t>
  </si>
  <si>
    <t>UNACEM</t>
  </si>
  <si>
    <t>EOR</t>
  </si>
  <si>
    <t>AYEP</t>
  </si>
  <si>
    <t>ELZANA</t>
  </si>
  <si>
    <t>ENOSA</t>
  </si>
  <si>
    <t>SDE</t>
  </si>
  <si>
    <t>SINERS</t>
  </si>
  <si>
    <t>Día Hora</t>
  </si>
  <si>
    <t>Total CoGeneracion</t>
  </si>
  <si>
    <t>Total Renovables</t>
  </si>
  <si>
    <t>Total Generación COES</t>
  </si>
  <si>
    <t>Demanda YUPANA</t>
  </si>
  <si>
    <t>Oferta</t>
  </si>
  <si>
    <t>Perdidas YUPANA</t>
  </si>
  <si>
    <t>Deficit YUPANA</t>
  </si>
  <si>
    <t>FLUJO ENLACE CENTRO - SUR</t>
  </si>
  <si>
    <t>FLUJO CHILCA CARAPONGO 500 KV</t>
  </si>
  <si>
    <t>FLUJO CARAPONGO CARABAYLLO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</si>
  <si>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</si>
  <si>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</si>
  <si>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</si>
  <si>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</si>
  <si>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</si>
  <si>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</si>
  <si>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</si>
  <si>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</si>
  <si>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</si>
  <si>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</si>
  <si>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</si>
  <si>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</si>
  <si>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</si>
  <si>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</si>
  <si>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</si>
  <si>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</si>
  <si>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</si>
  <si>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</si>
  <si>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</si>
  <si>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</si>
  <si>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</si>
  <si>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</si>
  <si>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</si>
  <si>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</si>
  <si>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</si>
  <si>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</si>
  <si>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</si>
  <si>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</si>
  <si>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MED</t>
  </si>
  <si>
    <t>MAX</t>
  </si>
  <si>
    <t>23:59</t>
  </si>
  <si>
    <t>COSTO TOTAL:     4319380.77 Soles</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</si>
  <si>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</si>
  <si>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</si>
  <si>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</si>
  <si>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</si>
  <si>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</si>
  <si>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</si>
  <si>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</si>
  <si>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</si>
  <si>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</si>
  <si>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</si>
  <si>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</si>
  <si>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</si>
  <si>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</si>
  <si>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</si>
  <si>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</si>
  <si>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</si>
  <si>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</si>
  <si>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</si>
  <si>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</si>
  <si>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</si>
  <si>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</si>
  <si>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</si>
  <si>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</si>
  <si>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</si>
  <si>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</si>
  <si>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</si>
  <si>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</si>
  <si>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</si>
  <si>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</si>
  <si>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EMBALSE PAUCARCOCHA</t>
  </si>
  <si>
    <t>RESERVORIO DE COMPENSACION RESTITUCIÓN</t>
  </si>
  <si>
    <t>CAPILLUCAS</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</si>
  <si>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</si>
  <si>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</si>
  <si>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</si>
  <si>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</si>
  <si>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</si>
  <si>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</si>
  <si>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</si>
  <si>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</si>
  <si>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</si>
  <si>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</si>
  <si>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</si>
  <si>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</si>
  <si>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</si>
  <si>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</si>
  <si>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</si>
  <si>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</si>
  <si>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TOMA SURCO</t>
  </si>
  <si>
    <t>TAMBORAQUE</t>
  </si>
  <si>
    <t>TOMA SAN GABAN</t>
  </si>
  <si>
    <t>TOMA CAHUA</t>
  </si>
  <si>
    <t>RESERVORIO MALPASO</t>
  </si>
  <si>
    <t>EMBALSE JUNÍN</t>
  </si>
  <si>
    <t>RESERVORIO YUNCAN</t>
  </si>
  <si>
    <t>TOMA MANTO</t>
  </si>
  <si>
    <t>TOMA UCHUHUERTA - STATKRAFT</t>
  </si>
  <si>
    <t>EMBALSE HUALLAMAYO - STATKRAFT</t>
  </si>
  <si>
    <t>ESTACION TOMA HUAURA</t>
  </si>
  <si>
    <t>TOMA CUT OFF</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</si>
  <si>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</si>
  <si>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</si>
  <si>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</si>
  <si>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</si>
  <si>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</si>
  <si>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</si>
  <si>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</si>
  <si>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</si>
  <si>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</si>
  <si>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</si>
  <si>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</si>
  <si>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</si>
  <si>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</si>
  <si>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</si>
  <si>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</si>
  <si>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</si>
  <si>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</si>
  <si>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</si>
  <si>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</si>
  <si>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</si>
  <si>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</si>
  <si>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</si>
  <si>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</si>
  <si>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</si>
  <si>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</si>
  <si>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</si>
  <si>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</si>
  <si>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</si>
  <si>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</si>
  <si>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</si>
  <si>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</si>
  <si>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</si>
  <si>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</si>
  <si>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</si>
  <si>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</si>
  <si>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</si>
  <si>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</si>
  <si>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</si>
  <si>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</si>
  <si>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</si>
  <si>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</si>
  <si>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</si>
  <si>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00:00:00</t>
  </si>
  <si>
    <t>23:59:59</t>
  </si>
  <si>
    <t>ecologico</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</si>
  <si>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</si>
  <si>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</si>
  <si>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</si>
  <si>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</si>
  <si>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</si>
  <si>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</si>
  <si>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</si>
  <si>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</si>
  <si>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</si>
  <si>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</si>
  <si>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</si>
  <si>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</si>
  <si>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</si>
  <si>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</si>
  <si>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</si>
  <si>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</si>
  <si>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</si>
  <si>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</si>
  <si>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</si>
  <si>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</si>
  <si>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</si>
  <si>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CUENCA RIO JEQUETEPEQUE</t>
  </si>
  <si>
    <t>CUENCA RIO MANTARO</t>
  </si>
  <si>
    <t>CUENCA RIO YAULI_PUCARA</t>
  </si>
  <si>
    <t>10:10:00</t>
  </si>
  <si>
    <t>Vertimiento de embalses</t>
  </si>
  <si>
    <t>TOMA KM 105</t>
  </si>
  <si>
    <t>Caudal vertido promedio</t>
  </si>
  <si>
    <t>CUENCA RIO HUAURA</t>
  </si>
  <si>
    <t>CUENCA RIO PATIVILCA</t>
  </si>
  <si>
    <t>CUENCA RIO PAUCARTAMBO</t>
  </si>
  <si>
    <t>Reporte de Stock de Combustibles</t>
  </si>
  <si>
    <t>TIPO DE COMBUSTIBLE</t>
  </si>
  <si>
    <t>FINAL DECLARADO</t>
  </si>
  <si>
    <t>RECEPCIÓN</t>
  </si>
  <si>
    <t>UNIDADES</t>
  </si>
  <si>
    <t>OBSERVACIONES</t>
  </si>
  <si>
    <t>DIÉSEL</t>
  </si>
  <si>
    <t>m3</t>
  </si>
  <si>
    <t>RESIDUAL R500</t>
  </si>
  <si>
    <t>C.T. ILO 2</t>
  </si>
  <si>
    <t>CARBÓN</t>
  </si>
  <si>
    <t>Tn</t>
  </si>
  <si>
    <t>Aumento por variación de temperatura.</t>
  </si>
  <si>
    <t>SIN CONSUMO DE COMBUSTIBLE DIESEL EN PLANTA</t>
  </si>
  <si>
    <t>Reporte de Consumo de Combustibles</t>
  </si>
  <si>
    <t>CONSUMO DE COMBUSTIBLES - LÍQUIDO, SÓLIDO, GASEOSO</t>
  </si>
  <si>
    <t>MEDIDOR</t>
  </si>
  <si>
    <t>28/Feb</t>
  </si>
  <si>
    <t>TGV01</t>
  </si>
  <si>
    <t>BAGAZO</t>
  </si>
  <si>
    <t>AGROLMOS_TV1</t>
  </si>
  <si>
    <t>AGROLMOS_TV2</t>
  </si>
  <si>
    <t>G-FAB-G01</t>
  </si>
  <si>
    <t>G-FAB-G02</t>
  </si>
  <si>
    <t>CASA GRANDE_TV1</t>
  </si>
  <si>
    <t>CASA GRANDE_TV3</t>
  </si>
  <si>
    <t>CHI_SLZ12_SLZ1</t>
  </si>
  <si>
    <t>CHI_SLZ12_SLZ2</t>
  </si>
  <si>
    <t>CHILTG_TG</t>
  </si>
  <si>
    <t>MOLL123_GD1</t>
  </si>
  <si>
    <t>MOLL123_GD2</t>
  </si>
  <si>
    <t>MOLL123_GD3</t>
  </si>
  <si>
    <t>INDEP_WAR1</t>
  </si>
  <si>
    <t>GAS NATURAL</t>
  </si>
  <si>
    <t>INDEP_WAR2</t>
  </si>
  <si>
    <t>INDEP_WAR3</t>
  </si>
  <si>
    <t>INDEP_WAR4</t>
  </si>
  <si>
    <t>M_TG4</t>
  </si>
  <si>
    <t>M_TG5</t>
  </si>
  <si>
    <t>CHILCA1_TG11</t>
  </si>
  <si>
    <t>CHILCA1_TG12</t>
  </si>
  <si>
    <t>CHILCA1_TG13</t>
  </si>
  <si>
    <t>CHILCA2_TG41</t>
  </si>
  <si>
    <t>ILO2_CARB_TV1</t>
  </si>
  <si>
    <t>NEPI_TG41</t>
  </si>
  <si>
    <t>NEPI_TG42</t>
  </si>
  <si>
    <t>NEPI_TG43</t>
  </si>
  <si>
    <t>PLANTAILO_TG1</t>
  </si>
  <si>
    <t>PLANTAILO_TG2</t>
  </si>
  <si>
    <t>PLANTAILO_TG3</t>
  </si>
  <si>
    <t>FENIX GT11</t>
  </si>
  <si>
    <t>FENIX GT12</t>
  </si>
  <si>
    <t>TV1 REFINERIA TALARA</t>
  </si>
  <si>
    <t>FLEXIGAS</t>
  </si>
  <si>
    <t>GAS REFINERÍA</t>
  </si>
  <si>
    <t>NAFTA</t>
  </si>
  <si>
    <t>TV2 REFINERIA TALARA</t>
  </si>
  <si>
    <t>KALLPATG1</t>
  </si>
  <si>
    <t>KALLPATG2</t>
  </si>
  <si>
    <t>KALLPATG3</t>
  </si>
  <si>
    <t>TG1-LAS FLORES</t>
  </si>
  <si>
    <t>RECKA TG1-01MKA10</t>
  </si>
  <si>
    <t>TG7 WEST</t>
  </si>
  <si>
    <t>UTI6</t>
  </si>
  <si>
    <t>TG8 SIEMENS</t>
  </si>
  <si>
    <t>VENT_TG3</t>
  </si>
  <si>
    <t>VENT_TG4</t>
  </si>
  <si>
    <t>Huay_G1</t>
  </si>
  <si>
    <t>BIOGÁS</t>
  </si>
  <si>
    <t>Huay_G2</t>
  </si>
  <si>
    <t>Huay_G3</t>
  </si>
  <si>
    <t>Gringa_G1</t>
  </si>
  <si>
    <t>Gringa_G2</t>
  </si>
  <si>
    <t>Catalina_G1</t>
  </si>
  <si>
    <t>Catalina_G2</t>
  </si>
  <si>
    <t>G1 CALLAO</t>
  </si>
  <si>
    <t>G2 CALLAO</t>
  </si>
  <si>
    <t>PUERTO BRAVO TG1</t>
  </si>
  <si>
    <t>PUERTO BRAVO TG2</t>
  </si>
  <si>
    <t>PUERTO BRAVO TG3</t>
  </si>
  <si>
    <t>PUERTO BRAVO TG4</t>
  </si>
  <si>
    <t>SH_TV1</t>
  </si>
  <si>
    <t>SH_TV2</t>
  </si>
  <si>
    <t>SH_TV3</t>
  </si>
  <si>
    <t>AGE_TG1</t>
  </si>
  <si>
    <t>AGE_TG2</t>
  </si>
  <si>
    <t>PRESIÓN GAS(kPa)</t>
  </si>
  <si>
    <t>C.T. CHILCAI - PRESION DE GAS</t>
  </si>
  <si>
    <t>CT CHILCA 2 - PRESION DE GAS</t>
  </si>
  <si>
    <t>CT FENIX PRESION DE GAS</t>
  </si>
  <si>
    <t>CT REFINERIA TALARA PRESION DE GAS</t>
  </si>
  <si>
    <t>C.T. VENTANILLA - PRESION DE GAS</t>
  </si>
  <si>
    <t>CT STA ROSA UTI - PRESION GAS</t>
  </si>
  <si>
    <t>TG8 SIEMENS - PRESION DE GAS</t>
  </si>
  <si>
    <t>CT AGUAYTIA PRESION DE GAS</t>
  </si>
  <si>
    <t>28/02/2026 01:00</t>
  </si>
  <si>
    <t>28/02/2026 02:00</t>
  </si>
  <si>
    <t>28/02/2026 03:00</t>
  </si>
  <si>
    <t>28/02/2026 04:00</t>
  </si>
  <si>
    <t>28/02/2026 07:00</t>
  </si>
  <si>
    <t>28/02/2026 10:00</t>
  </si>
  <si>
    <t>28/02/2026 15:00</t>
  </si>
  <si>
    <t>28/02/2026 20:00</t>
  </si>
  <si>
    <t>28/02/2026 21:00</t>
  </si>
  <si>
    <t>28/02/2026 22:00</t>
  </si>
  <si>
    <t>28/02/2026 23:00</t>
  </si>
  <si>
    <t>TEMPERATURA AMBIENTE (ºC)</t>
  </si>
  <si>
    <t>Disponibilidad de Gas Natural de las Centrales Termoeléctricas</t>
  </si>
  <si>
    <t>GASEODUCTO</t>
  </si>
  <si>
    <t>VOLUMEN DE GAS (Mm3)</t>
  </si>
  <si>
    <t>INICIAL</t>
  </si>
  <si>
    <t>GASEODUCTO DE CAMISEA (EGESUR)</t>
  </si>
  <si>
    <t>01/03/2026 06:00</t>
  </si>
  <si>
    <t>GASEODUCTO DE MALACAS (ENLP)</t>
  </si>
  <si>
    <t>GASEODUCTO DE CAMISEA (ENGIE)</t>
  </si>
  <si>
    <t>GASEODUCTO DE CAMISEA (FENIX)</t>
  </si>
  <si>
    <t>GASEODUCTO DE CAMISEA (C.T.KALLPA)</t>
  </si>
  <si>
    <t>GASEODUCTO DE CAMISEA (C.T.LAS FLORES)</t>
  </si>
  <si>
    <t>GASEODUCTO DE CAMISEA (ENELG)</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</si>
  <si>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</si>
  <si>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</si>
  <si>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</si>
  <si>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</si>
  <si>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</si>
  <si>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</si>
  <si>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VOLUMEN DE BAGAZO (Tn)</t>
  </si>
  <si>
    <t>CT CAÑA BRAVA VOLUMEN DE BAGAZO</t>
  </si>
  <si>
    <t>C.S. COENERGY - IRRADIANCIA SOLAR (W/m2)</t>
  </si>
  <si>
    <t>C.S. YARUCAYA - IRRADIANCIA SOLAR (W/m2)</t>
  </si>
  <si>
    <t>C.E. PARQUE EOLICO CUPISNIQUE (m/s)</t>
  </si>
  <si>
    <t>C.E. PARQUE EOLICO TALARA (m/s)</t>
  </si>
  <si>
    <t>C.E. SAN JUAN DE MARCONA (m/s)</t>
  </si>
  <si>
    <t>C.E. PUNTA LOMITAS EXP - BL-1 (m/s)</t>
  </si>
  <si>
    <t>C.E. PUNTA LOMITAS EXP - BL-2 (m/s)</t>
  </si>
  <si>
    <t>C.E. PUNTA LOMITAS - I (m/s)</t>
  </si>
  <si>
    <t>C.E. PUNTA LOMITAS - II (m/s)</t>
  </si>
  <si>
    <t>C.S. INTIPAMPA - IRRADIANCIA SOLAR (W/m2)</t>
  </si>
  <si>
    <t>CS INTIPAMPA EXP- IRRADIANCIA SOLAR (W/m2)</t>
  </si>
  <si>
    <t>C.S. MATARANI - IRRADIANCIA SOLAR (W/m2)</t>
  </si>
  <si>
    <t>C.E. HUAMBOS (m/s)</t>
  </si>
  <si>
    <t>C.E. Duna (m/s)</t>
  </si>
  <si>
    <t>C.S. San Martín Solar - IRRADIANCIA SOLAR (W/m2)</t>
  </si>
  <si>
    <t>CS SUNNY BL1- IRRADIANCIA SOLAR (W/m2)</t>
  </si>
  <si>
    <t>C.S. SUNNY BL2-IRRADIANCIA SOLAR (W/m2)</t>
  </si>
  <si>
    <t>CS SUNNY EXPANSIÓN - BL1 IRRADIANCIA SOLAR (W/m2)</t>
  </si>
  <si>
    <t>CS SUNNY EXPANSIÓN - BL2 IRRADIANCIA SOLAR (W/m2)</t>
  </si>
  <si>
    <t>C.S. CARHUAQUERO - IRRADIANCIA SOLAR (W/m2)</t>
  </si>
  <si>
    <t>C.S. MAJES SOLAR 20T - IRRADIANCIA SOLAR (W/m2)</t>
  </si>
  <si>
    <t>C.S. MOQUEGUA FV - IRRADIANCIA SOLAR (W/m2)</t>
  </si>
  <si>
    <t>C.E. CENTRAL EÓLICA WAYRA EXTENSIÓN (m/s)</t>
  </si>
  <si>
    <t>C.E. CENTRAL EOLICA WAYRA I (m/s)</t>
  </si>
  <si>
    <t>C.S. CLEMESÍ - IRRADIANCIA SOLAR (W/m2)</t>
  </si>
  <si>
    <t>C.S. RUBI - IRRADIANCIA SOLAR (W/m2)</t>
  </si>
  <si>
    <t>C.S. PANAMERICANA SOLAR - IRRADIANCIA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</si>
  <si>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</si>
  <si>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</si>
  <si>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</si>
  <si>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</si>
  <si>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</si>
  <si>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</si>
  <si>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</si>
  <si>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</si>
  <si>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</si>
  <si>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</si>
  <si>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</si>
  <si>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IRRADIANCIA SOLAR (W/m2)</t>
  </si>
  <si>
    <t>C.S. TACNA SOLAR - IRRADIANCIA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</si>
  <si>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</si>
  <si>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</si>
  <si>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</si>
  <si>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</si>
  <si>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</si>
  <si>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AGROLMOS Calor Útil recibido del proceso Industrial (MW)</t>
  </si>
  <si>
    <t>CT CAÑA BRAVA Calor Útil recibido del proceso Industrial (MW)</t>
  </si>
  <si>
    <t>CT CASA GRANDE Calor Útil recibido del proceso Industrial (MW)</t>
  </si>
  <si>
    <t>CALOR UTIL C.T. REFINERIA TALARA</t>
  </si>
  <si>
    <t>POTENCIA ACTIVA LÍNEAS DE TRANSMISIÓN DEL SEIN (MW)</t>
  </si>
  <si>
    <t>CÓDIGO</t>
  </si>
  <si>
    <t>CANAL SCADA</t>
  </si>
  <si>
    <t>638119</t>
  </si>
  <si>
    <t>630448</t>
  </si>
  <si>
    <t>635100</t>
  </si>
  <si>
    <t>638979</t>
  </si>
  <si>
    <t>640024</t>
  </si>
  <si>
    <t>632972</t>
  </si>
  <si>
    <t>625819</t>
  </si>
  <si>
    <t>637762</t>
  </si>
  <si>
    <t>625902</t>
  </si>
  <si>
    <t>628019</t>
  </si>
  <si>
    <t>635474</t>
  </si>
  <si>
    <t>1235738</t>
  </si>
  <si>
    <t>1236165</t>
  </si>
  <si>
    <t>1236758</t>
  </si>
  <si>
    <t>1237671</t>
  </si>
  <si>
    <t>1237262</t>
  </si>
  <si>
    <t>626816</t>
  </si>
  <si>
    <t>640673,640673</t>
  </si>
  <si>
    <t>631357</t>
  </si>
  <si>
    <t>637588</t>
  </si>
  <si>
    <t>628333</t>
  </si>
  <si>
    <t>638641</t>
  </si>
  <si>
    <t>641390</t>
  </si>
  <si>
    <t>641037</t>
  </si>
  <si>
    <t>626520</t>
  </si>
  <si>
    <t>632095</t>
  </si>
  <si>
    <t>632563</t>
  </si>
  <si>
    <t>627948</t>
  </si>
  <si>
    <t>624609</t>
  </si>
  <si>
    <t>1235817</t>
  </si>
  <si>
    <t>1235838</t>
  </si>
  <si>
    <t>629332</t>
  </si>
  <si>
    <t>642417</t>
  </si>
  <si>
    <t>633968</t>
  </si>
  <si>
    <t>630145</t>
  </si>
  <si>
    <t>635495</t>
  </si>
  <si>
    <t>625424</t>
  </si>
  <si>
    <t>636863</t>
  </si>
  <si>
    <t>626904</t>
  </si>
  <si>
    <t>638083</t>
  </si>
  <si>
    <t>636528</t>
  </si>
  <si>
    <t>631064</t>
  </si>
  <si>
    <t>641998</t>
  </si>
  <si>
    <t>633959</t>
  </si>
  <si>
    <t>634082</t>
  </si>
  <si>
    <t>632680</t>
  </si>
  <si>
    <t>627843</t>
  </si>
  <si>
    <t>628552</t>
  </si>
  <si>
    <t>631221</t>
  </si>
  <si>
    <t>625715</t>
  </si>
  <si>
    <t>628092</t>
  </si>
  <si>
    <t>631137</t>
  </si>
  <si>
    <t>628619</t>
  </si>
  <si>
    <t>629908</t>
  </si>
  <si>
    <t>640754</t>
  </si>
  <si>
    <t>638848</t>
  </si>
  <si>
    <t>624580</t>
  </si>
  <si>
    <t>627368</t>
  </si>
  <si>
    <t>637492</t>
  </si>
  <si>
    <t>630260</t>
  </si>
  <si>
    <t>629201</t>
  </si>
  <si>
    <t>636431</t>
  </si>
  <si>
    <t>625769</t>
  </si>
  <si>
    <t>625877</t>
  </si>
  <si>
    <t>627533</t>
  </si>
  <si>
    <t>637926</t>
  </si>
  <si>
    <t>1743860</t>
  </si>
  <si>
    <t>1743786</t>
  </si>
  <si>
    <t>2935833</t>
  </si>
  <si>
    <t>1745576</t>
  </si>
  <si>
    <t>635800</t>
  </si>
  <si>
    <t>626464</t>
  </si>
  <si>
    <t>637216</t>
  </si>
  <si>
    <t>640278</t>
  </si>
  <si>
    <t>639968</t>
  </si>
  <si>
    <t>634094</t>
  </si>
  <si>
    <t>627277</t>
  </si>
  <si>
    <t>626891</t>
  </si>
  <si>
    <t>626767</t>
  </si>
  <si>
    <t>638058</t>
  </si>
  <si>
    <t>626740</t>
  </si>
  <si>
    <t>635555</t>
  </si>
  <si>
    <t>633041</t>
  </si>
  <si>
    <t>634788</t>
  </si>
  <si>
    <t>636590</t>
  </si>
  <si>
    <t>1015932</t>
  </si>
  <si>
    <t>1016024</t>
  </si>
  <si>
    <t>629055</t>
  </si>
  <si>
    <t>629382</t>
  </si>
  <si>
    <t>638509</t>
  </si>
  <si>
    <t>633019</t>
  </si>
  <si>
    <t>629142</t>
  </si>
  <si>
    <t>627992</t>
  </si>
  <si>
    <t>635979</t>
  </si>
  <si>
    <t>632248</t>
  </si>
  <si>
    <t>633827</t>
  </si>
  <si>
    <t>634932</t>
  </si>
  <si>
    <t>635339</t>
  </si>
  <si>
    <t>639202</t>
  </si>
  <si>
    <t>626998</t>
  </si>
  <si>
    <t>639831</t>
  </si>
  <si>
    <t>635828</t>
  </si>
  <si>
    <t>633350</t>
  </si>
  <si>
    <t>631191</t>
  </si>
  <si>
    <t>635151</t>
  </si>
  <si>
    <t>636026</t>
  </si>
  <si>
    <t>629641</t>
  </si>
  <si>
    <t>634968</t>
  </si>
  <si>
    <t>625537</t>
  </si>
  <si>
    <t>632754</t>
  </si>
  <si>
    <t>631663</t>
  </si>
  <si>
    <t>634261</t>
  </si>
  <si>
    <t>638344</t>
  </si>
  <si>
    <t>638468</t>
  </si>
  <si>
    <t>634757</t>
  </si>
  <si>
    <t>638177</t>
  </si>
  <si>
    <t>627168</t>
  </si>
  <si>
    <t>625891</t>
  </si>
  <si>
    <t>626648</t>
  </si>
  <si>
    <t>642264</t>
  </si>
  <si>
    <t>633489</t>
  </si>
  <si>
    <t>628824</t>
  </si>
  <si>
    <t>630187</t>
  </si>
  <si>
    <t>636340</t>
  </si>
  <si>
    <t>627396</t>
  </si>
  <si>
    <t>624774</t>
  </si>
  <si>
    <t>629341</t>
  </si>
  <si>
    <t>627872</t>
  </si>
  <si>
    <t>641439</t>
  </si>
  <si>
    <t>642448</t>
  </si>
  <si>
    <t>633849</t>
  </si>
  <si>
    <t>633242</t>
  </si>
  <si>
    <t>630881</t>
  </si>
  <si>
    <t>636989</t>
  </si>
  <si>
    <t>858726</t>
  </si>
  <si>
    <t>624993</t>
  </si>
  <si>
    <t>628016</t>
  </si>
  <si>
    <t>2850920</t>
  </si>
  <si>
    <t>633001</t>
  </si>
  <si>
    <t>636297</t>
  </si>
  <si>
    <t>626324</t>
  </si>
  <si>
    <t>641377</t>
  </si>
  <si>
    <t>636771</t>
  </si>
  <si>
    <t>631991</t>
  </si>
  <si>
    <t>633448</t>
  </si>
  <si>
    <t>638252</t>
  </si>
  <si>
    <t>634598</t>
  </si>
  <si>
    <t>636489</t>
  </si>
  <si>
    <t>639725</t>
  </si>
  <si>
    <t>627403</t>
  </si>
  <si>
    <t>628759</t>
  </si>
  <si>
    <t>627765</t>
  </si>
  <si>
    <t>630795</t>
  </si>
  <si>
    <t>630131</t>
  </si>
  <si>
    <t>636048</t>
  </si>
  <si>
    <t>634068</t>
  </si>
  <si>
    <t>625131</t>
  </si>
  <si>
    <t>640987</t>
  </si>
  <si>
    <t>630806</t>
  </si>
  <si>
    <t>626394</t>
  </si>
  <si>
    <t>627236</t>
  </si>
  <si>
    <t>638146</t>
  </si>
  <si>
    <t>625410</t>
  </si>
  <si>
    <t>641798</t>
  </si>
  <si>
    <t>625290</t>
  </si>
  <si>
    <t>631258</t>
  </si>
  <si>
    <t>637692</t>
  </si>
  <si>
    <t>629274</t>
  </si>
  <si>
    <t>626676</t>
  </si>
  <si>
    <t>626388</t>
  </si>
  <si>
    <t>634358</t>
  </si>
  <si>
    <t>635687</t>
  </si>
  <si>
    <t>633828</t>
  </si>
  <si>
    <t>630080</t>
  </si>
  <si>
    <t>625659</t>
  </si>
  <si>
    <t>635598</t>
  </si>
  <si>
    <t>637143</t>
  </si>
  <si>
    <t>631114</t>
  </si>
  <si>
    <t>627332</t>
  </si>
  <si>
    <t>627842</t>
  </si>
  <si>
    <t>629919</t>
  </si>
  <si>
    <t>629514</t>
  </si>
  <si>
    <t>628955</t>
  </si>
  <si>
    <t>633694</t>
  </si>
  <si>
    <t>628695</t>
  </si>
  <si>
    <t>639210</t>
  </si>
  <si>
    <t>634812</t>
  </si>
  <si>
    <t>624992</t>
  </si>
  <si>
    <t>640965</t>
  </si>
  <si>
    <t>628624</t>
  </si>
  <si>
    <t>634736</t>
  </si>
  <si>
    <t>626140</t>
  </si>
  <si>
    <t>634938</t>
  </si>
  <si>
    <t>633052</t>
  </si>
  <si>
    <t>858835</t>
  </si>
  <si>
    <t>629875</t>
  </si>
  <si>
    <t>626021</t>
  </si>
  <si>
    <t>637146</t>
  </si>
  <si>
    <t>636527</t>
  </si>
  <si>
    <t>639681</t>
  </si>
  <si>
    <t>632013</t>
  </si>
  <si>
    <t>638802</t>
  </si>
  <si>
    <t>638632</t>
  </si>
  <si>
    <t>635858</t>
  </si>
  <si>
    <t>641060</t>
  </si>
  <si>
    <t>630574</t>
  </si>
  <si>
    <t>630165</t>
  </si>
  <si>
    <t>631242</t>
  </si>
  <si>
    <t>625284</t>
  </si>
  <si>
    <t>1538330</t>
  </si>
  <si>
    <t>1475466</t>
  </si>
  <si>
    <t>1474754</t>
  </si>
  <si>
    <t>1475110</t>
  </si>
  <si>
    <t>1474796</t>
  </si>
  <si>
    <t>1515245</t>
  </si>
  <si>
    <t>1515367</t>
  </si>
  <si>
    <t>858638</t>
  </si>
  <si>
    <t>858624</t>
  </si>
  <si>
    <t>637577</t>
  </si>
  <si>
    <t>635061</t>
  </si>
  <si>
    <t>633092</t>
  </si>
  <si>
    <t>632100</t>
  </si>
  <si>
    <t>631385</t>
  </si>
  <si>
    <t>633357</t>
  </si>
  <si>
    <t>631750</t>
  </si>
  <si>
    <t>628641</t>
  </si>
  <si>
    <t>625816</t>
  </si>
  <si>
    <t>641311</t>
  </si>
  <si>
    <t>634273</t>
  </si>
  <si>
    <t>626649</t>
  </si>
  <si>
    <t>636437</t>
  </si>
  <si>
    <t>629675</t>
  </si>
  <si>
    <t>626774</t>
  </si>
  <si>
    <t>632730</t>
  </si>
  <si>
    <t>626502</t>
  </si>
  <si>
    <t>636933</t>
  </si>
  <si>
    <t>637488</t>
  </si>
  <si>
    <t>636819</t>
  </si>
  <si>
    <t>633038</t>
  </si>
  <si>
    <t>625554</t>
  </si>
  <si>
    <t>624574</t>
  </si>
  <si>
    <t>1542181</t>
  </si>
  <si>
    <t>638576</t>
  </si>
  <si>
    <t>1542196</t>
  </si>
  <si>
    <t>629807</t>
  </si>
  <si>
    <t>636891</t>
  </si>
  <si>
    <t>626369</t>
  </si>
  <si>
    <t>640080</t>
  </si>
  <si>
    <t>639757</t>
  </si>
  <si>
    <t>1540556</t>
  </si>
  <si>
    <t>637417</t>
  </si>
  <si>
    <t>633015</t>
  </si>
  <si>
    <t>631082</t>
  </si>
  <si>
    <t>629655</t>
  </si>
  <si>
    <t>1485218</t>
  </si>
  <si>
    <t>1485502</t>
  </si>
  <si>
    <t>1485020</t>
  </si>
  <si>
    <t>1485135</t>
  </si>
  <si>
    <t>634423</t>
  </si>
  <si>
    <t>640979</t>
  </si>
  <si>
    <t>625739</t>
  </si>
  <si>
    <t>624677</t>
  </si>
  <si>
    <t>627570</t>
  </si>
  <si>
    <t>627955</t>
  </si>
  <si>
    <t>629351</t>
  </si>
  <si>
    <t>639787</t>
  </si>
  <si>
    <t>636362</t>
  </si>
  <si>
    <t>630769</t>
  </si>
  <si>
    <t>640073</t>
  </si>
  <si>
    <t>625963</t>
  </si>
  <si>
    <t>627452</t>
  </si>
  <si>
    <t>627926</t>
  </si>
  <si>
    <t>642116</t>
  </si>
  <si>
    <t>640962</t>
  </si>
  <si>
    <t>632882</t>
  </si>
  <si>
    <t>628005</t>
  </si>
  <si>
    <t>633112</t>
  </si>
  <si>
    <t>636781</t>
  </si>
  <si>
    <t>2608645</t>
  </si>
  <si>
    <t>634411</t>
  </si>
  <si>
    <t>629544</t>
  </si>
  <si>
    <t>632028</t>
  </si>
  <si>
    <t>858799</t>
  </si>
  <si>
    <t>858877</t>
  </si>
  <si>
    <t>858867</t>
  </si>
  <si>
    <t>858756</t>
  </si>
  <si>
    <t>858831</t>
  </si>
  <si>
    <t>858814</t>
  </si>
  <si>
    <t>858734</t>
  </si>
  <si>
    <t>2608518</t>
  </si>
  <si>
    <t>634999</t>
  </si>
  <si>
    <t>2938556</t>
  </si>
  <si>
    <t>2938445</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</si>
  <si>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</si>
  <si>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</si>
  <si>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</si>
  <si>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</si>
  <si>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</si>
  <si>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</si>
  <si>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</si>
  <si>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</si>
  <si>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</si>
  <si>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</si>
  <si>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</si>
  <si>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</si>
  <si>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</si>
  <si>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</si>
  <si>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</si>
  <si>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</si>
  <si>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</si>
  <si>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</si>
  <si>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</si>
  <si>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</si>
  <si>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</si>
  <si>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</si>
  <si>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</si>
  <si>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</si>
  <si>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</si>
  <si>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</si>
  <si>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</si>
  <si>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</si>
  <si>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</si>
  <si>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</si>
  <si>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</si>
  <si>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</si>
  <si>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</si>
  <si>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</si>
  <si>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</si>
  <si>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</si>
  <si>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</si>
  <si>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</si>
  <si>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</si>
  <si>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</si>
  <si>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</si>
  <si>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</si>
  <si>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</si>
  <si>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</si>
  <si>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</si>
  <si>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</si>
  <si>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</si>
  <si>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</si>
  <si>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</si>
  <si>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</si>
  <si>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</si>
  <si>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</si>
  <si>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</si>
  <si>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</si>
  <si>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</si>
  <si>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</si>
  <si>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</si>
  <si>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</si>
  <si>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</si>
  <si>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</si>
  <si>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</si>
  <si>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</si>
  <si>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</si>
  <si>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</si>
  <si>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</si>
  <si>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</si>
  <si>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</si>
  <si>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</si>
  <si>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</si>
  <si>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</si>
  <si>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</si>
  <si>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</si>
  <si>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</si>
  <si>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</si>
  <si>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</si>
  <si>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</si>
  <si>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</si>
  <si>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</si>
  <si>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</si>
  <si>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</si>
  <si>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</si>
  <si>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</si>
  <si>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</si>
  <si>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</si>
  <si>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</si>
  <si>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</si>
  <si>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</si>
  <si>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</si>
  <si>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</si>
  <si>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</si>
  <si>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</si>
  <si>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</si>
  <si>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OCOÑA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</si>
  <si>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</si>
  <si>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</si>
  <si>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</si>
  <si>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</si>
  <si>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</si>
  <si>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</si>
  <si>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</si>
  <si>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</si>
  <si>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</si>
  <si>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</si>
  <si>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</si>
  <si>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</si>
  <si>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</si>
  <si>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</si>
  <si>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</si>
  <si>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</si>
  <si>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</si>
  <si>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</si>
  <si>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</si>
  <si>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</si>
  <si>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</si>
  <si>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T33-261</t>
  </si>
  <si>
    <t>L-2249</t>
  </si>
  <si>
    <t>T20-21</t>
  </si>
  <si>
    <t>T15-261</t>
  </si>
  <si>
    <t>T83-261</t>
  </si>
  <si>
    <t>L-2241</t>
  </si>
  <si>
    <t>T93-261</t>
  </si>
  <si>
    <t>T16-260</t>
  </si>
  <si>
    <t>L-2190</t>
  </si>
  <si>
    <t>L-2192</t>
  </si>
  <si>
    <t>L-2194</t>
  </si>
  <si>
    <t>L-1049</t>
  </si>
  <si>
    <t>T77-212</t>
  </si>
  <si>
    <t>T13-261</t>
  </si>
  <si>
    <t>T17-261</t>
  </si>
  <si>
    <t>T92-261</t>
  </si>
  <si>
    <t>TRF1-T1</t>
  </si>
  <si>
    <t>TRF2</t>
  </si>
  <si>
    <t>TRF3</t>
  </si>
  <si>
    <t>L-2260</t>
  </si>
  <si>
    <t>L-2261</t>
  </si>
  <si>
    <t>L-2273-OLD</t>
  </si>
  <si>
    <t>L-2275-OLD</t>
  </si>
  <si>
    <t>T-36</t>
  </si>
  <si>
    <t>L-6046</t>
  </si>
  <si>
    <t>TP-B001</t>
  </si>
  <si>
    <t>L-2269</t>
  </si>
  <si>
    <t>L-2270</t>
  </si>
  <si>
    <t>L-1131</t>
  </si>
  <si>
    <t>L-1127</t>
  </si>
  <si>
    <t>T11</t>
  </si>
  <si>
    <t>AT31-211</t>
  </si>
  <si>
    <t>AT12-211</t>
  </si>
  <si>
    <t>L-2234</t>
  </si>
  <si>
    <t>L-2215</t>
  </si>
  <si>
    <t>L-1106</t>
  </si>
  <si>
    <t>L-1107</t>
  </si>
  <si>
    <t>L-2232</t>
  </si>
  <si>
    <t>L-2233</t>
  </si>
  <si>
    <t>AT11-211</t>
  </si>
  <si>
    <t>AT30-211</t>
  </si>
  <si>
    <t>L-5006</t>
  </si>
  <si>
    <t>T1</t>
  </si>
  <si>
    <t>T2</t>
  </si>
  <si>
    <t>T18-261</t>
  </si>
  <si>
    <t>L-2278</t>
  </si>
  <si>
    <t>L-2279</t>
  </si>
  <si>
    <t>T-220</t>
  </si>
  <si>
    <t>T94-261</t>
  </si>
  <si>
    <t>T34-261</t>
  </si>
  <si>
    <t>T73-523</t>
  </si>
  <si>
    <t>T74-523</t>
  </si>
  <si>
    <t>L-5001</t>
  </si>
  <si>
    <t>L-5003</t>
  </si>
  <si>
    <t>L-5022</t>
  </si>
  <si>
    <t>L-2001</t>
  </si>
  <si>
    <t>TRA1</t>
  </si>
  <si>
    <t>L-6554</t>
  </si>
  <si>
    <t>L-652</t>
  </si>
  <si>
    <t>TR-1 40 MVA</t>
  </si>
  <si>
    <t>TR-2 40 MVA</t>
  </si>
  <si>
    <t>L-2222</t>
  </si>
  <si>
    <t>L-2223</t>
  </si>
  <si>
    <t>L-2009</t>
  </si>
  <si>
    <t>L-2008</t>
  </si>
  <si>
    <t>T 220/60/10kV</t>
  </si>
  <si>
    <t>L-2014</t>
  </si>
  <si>
    <t>L-2015</t>
  </si>
  <si>
    <t>L-2003</t>
  </si>
  <si>
    <t>L-2004</t>
  </si>
  <si>
    <t>L-6559</t>
  </si>
  <si>
    <t>L-705</t>
  </si>
  <si>
    <t>L-2006</t>
  </si>
  <si>
    <t>L-2005</t>
  </si>
  <si>
    <t>L-664</t>
  </si>
  <si>
    <t>L-2244</t>
  </si>
  <si>
    <t>L-2245</t>
  </si>
  <si>
    <t>L-2246</t>
  </si>
  <si>
    <t>L-2242</t>
  </si>
  <si>
    <t>L-2243</t>
  </si>
  <si>
    <t>L-2212</t>
  </si>
  <si>
    <t>L-2107</t>
  </si>
  <si>
    <t>L-2117</t>
  </si>
  <si>
    <t>L-6731</t>
  </si>
  <si>
    <t>TR-1</t>
  </si>
  <si>
    <t>TR-2</t>
  </si>
  <si>
    <t>TR-3</t>
  </si>
  <si>
    <t>TR-4</t>
  </si>
  <si>
    <t>L-609</t>
  </si>
  <si>
    <t>L-610</t>
  </si>
  <si>
    <t>L-2011</t>
  </si>
  <si>
    <t>L-657</t>
  </si>
  <si>
    <t>L-658</t>
  </si>
  <si>
    <t>L-2112</t>
  </si>
  <si>
    <t>L-2113</t>
  </si>
  <si>
    <t>L-6031</t>
  </si>
  <si>
    <t>TR-5</t>
  </si>
  <si>
    <t>L-663</t>
  </si>
  <si>
    <t>TRF-60/22.9/10</t>
  </si>
  <si>
    <t>L-2018</t>
  </si>
  <si>
    <t>L-645</t>
  </si>
  <si>
    <t>L-646</t>
  </si>
  <si>
    <t>L-2205</t>
  </si>
  <si>
    <t>L-2206</t>
  </si>
  <si>
    <t>L-2088</t>
  </si>
  <si>
    <t>L-2093</t>
  </si>
  <si>
    <t>L-2094</t>
  </si>
  <si>
    <t>L-2095</t>
  </si>
  <si>
    <t>L-2090</t>
  </si>
  <si>
    <t>L-2091</t>
  </si>
  <si>
    <t>L-5032</t>
  </si>
  <si>
    <t>T5</t>
  </si>
  <si>
    <t>T4-261</t>
  </si>
  <si>
    <t>T3-261</t>
  </si>
  <si>
    <t>L-2208</t>
  </si>
  <si>
    <t>L-2209</t>
  </si>
  <si>
    <t>L-2210</t>
  </si>
  <si>
    <t>L-2217</t>
  </si>
  <si>
    <t>L-2132</t>
  </si>
  <si>
    <t>L-2231</t>
  </si>
  <si>
    <t>L-2207</t>
  </si>
  <si>
    <t>TR1</t>
  </si>
  <si>
    <t>TR2</t>
  </si>
  <si>
    <t>TR3</t>
  </si>
  <si>
    <t>T5-261</t>
  </si>
  <si>
    <t>L-2211</t>
  </si>
  <si>
    <t>T62-261</t>
  </si>
  <si>
    <t>T6-261</t>
  </si>
  <si>
    <t>L-6629</t>
  </si>
  <si>
    <t>T21-61</t>
  </si>
  <si>
    <t>T22-61</t>
  </si>
  <si>
    <t>T23-61</t>
  </si>
  <si>
    <t>TF-01</t>
  </si>
  <si>
    <t>TF-02</t>
  </si>
  <si>
    <t>TF-03</t>
  </si>
  <si>
    <t>L-2224</t>
  </si>
  <si>
    <t>L-2294</t>
  </si>
  <si>
    <t>L-2259</t>
  </si>
  <si>
    <t>T-220/50 kV</t>
  </si>
  <si>
    <t>AUT-T3/T4</t>
  </si>
  <si>
    <t>L-6509</t>
  </si>
  <si>
    <t>L-6513</t>
  </si>
  <si>
    <t>L-6540</t>
  </si>
  <si>
    <t>L-6525</t>
  </si>
  <si>
    <t>TR-220/60</t>
  </si>
  <si>
    <t>T-2 138/6.9/2.4</t>
  </si>
  <si>
    <t>T-3 138/44 kV</t>
  </si>
  <si>
    <t>T-4 138/6.9/2.4</t>
  </si>
  <si>
    <t>AUT-201</t>
  </si>
  <si>
    <t>AT1</t>
  </si>
  <si>
    <t>T37-211</t>
  </si>
  <si>
    <t>L-2271</t>
  </si>
  <si>
    <t>L-1142</t>
  </si>
  <si>
    <t>AT82-211 (138 kV)</t>
  </si>
  <si>
    <t>T69-11</t>
  </si>
  <si>
    <t>T26-11</t>
  </si>
  <si>
    <t>T57-121</t>
  </si>
  <si>
    <t>L-1704</t>
  </si>
  <si>
    <t>L-1120</t>
  </si>
  <si>
    <t>L-1123</t>
  </si>
  <si>
    <t>L-2255</t>
  </si>
  <si>
    <t>L-2286</t>
  </si>
  <si>
    <t>L-2254</t>
  </si>
  <si>
    <t>L-1125</t>
  </si>
  <si>
    <t>L-2252</t>
  </si>
  <si>
    <t>L-6602</t>
  </si>
  <si>
    <t>T8-261</t>
  </si>
  <si>
    <t>T19-261</t>
  </si>
  <si>
    <t>T 220/69/10</t>
  </si>
  <si>
    <t>L-2051</t>
  </si>
  <si>
    <t>L-2140</t>
  </si>
  <si>
    <t>L-5031</t>
  </si>
  <si>
    <t>L-2059</t>
  </si>
  <si>
    <t>L-2060</t>
  </si>
  <si>
    <t>L-2055</t>
  </si>
  <si>
    <t>L-2056</t>
  </si>
  <si>
    <t>L-2053</t>
  </si>
  <si>
    <t>L-2054</t>
  </si>
  <si>
    <t>L-2025</t>
  </si>
  <si>
    <t>L-2026</t>
  </si>
  <si>
    <t>ATR1</t>
  </si>
  <si>
    <t>ATR2</t>
  </si>
  <si>
    <t>L-2061</t>
  </si>
  <si>
    <t>L-2062</t>
  </si>
  <si>
    <t>L-2023</t>
  </si>
  <si>
    <t>L-2022</t>
  </si>
  <si>
    <t>L-1028</t>
  </si>
  <si>
    <t>L-1029</t>
  </si>
  <si>
    <t>L-2057</t>
  </si>
  <si>
    <t>MT1</t>
  </si>
  <si>
    <t>MT2</t>
  </si>
  <si>
    <t>L-2029</t>
  </si>
  <si>
    <t>L-2030</t>
  </si>
  <si>
    <t>L-2027</t>
  </si>
  <si>
    <t>L-2028</t>
  </si>
  <si>
    <t>L-5034</t>
  </si>
  <si>
    <t>AUT-5371</t>
  </si>
  <si>
    <t>L-5036</t>
  </si>
  <si>
    <t>L-5037</t>
  </si>
  <si>
    <t>L-5035</t>
  </si>
  <si>
    <t>L-2071</t>
  </si>
  <si>
    <t>L-2072</t>
  </si>
  <si>
    <t>AT-104 523</t>
  </si>
  <si>
    <t>L-1026</t>
  </si>
  <si>
    <t>L-1041</t>
  </si>
  <si>
    <t>L-1020</t>
  </si>
  <si>
    <t>L-3103</t>
  </si>
  <si>
    <t>L-3104</t>
  </si>
  <si>
    <t>L-1008</t>
  </si>
  <si>
    <t>L-1040</t>
  </si>
  <si>
    <t>L-1005</t>
  </si>
  <si>
    <t>L-1006</t>
  </si>
  <si>
    <t>L-1037</t>
  </si>
  <si>
    <t>L-2020</t>
  </si>
  <si>
    <t>L-2021</t>
  </si>
  <si>
    <t>TR1-138/6.9</t>
  </si>
  <si>
    <t>TR2-138/6.9</t>
  </si>
  <si>
    <t>TR-2058</t>
  </si>
  <si>
    <t>TR-2059</t>
  </si>
  <si>
    <t>T-5060</t>
  </si>
  <si>
    <t>L-1009</t>
  </si>
  <si>
    <t>L-1013</t>
  </si>
  <si>
    <t>TR-138/10</t>
  </si>
  <si>
    <t>T-1</t>
  </si>
  <si>
    <t>L-1038</t>
  </si>
  <si>
    <t>L-2050</t>
  </si>
  <si>
    <t>AT89-212</t>
  </si>
  <si>
    <t>AT90-212</t>
  </si>
  <si>
    <t>L-2039</t>
  </si>
  <si>
    <t>CL-5021</t>
  </si>
  <si>
    <t>ÁREA OPERATIVA</t>
  </si>
  <si>
    <t>C</t>
  </si>
  <si>
    <t>CONCESIONARIA LINEA DE TRANSMISION CCNCM S.A.C.</t>
  </si>
  <si>
    <t>COMPAÑIA TRANSMISORA ANDINA S.A.</t>
  </si>
  <si>
    <t>EGENOR</t>
  </si>
  <si>
    <t>ISA PERU</t>
  </si>
  <si>
    <t>PLUZ ENERGÍA PERÚ S.A.A.</t>
  </si>
  <si>
    <t>ENEL PERU S.A.C.</t>
  </si>
  <si>
    <t>LUZ DEL SUR</t>
  </si>
  <si>
    <t>ABY TRANSMISIÓN SUR</t>
  </si>
  <si>
    <t>ELECTROCENTRO</t>
  </si>
  <si>
    <t>ATN 2 S.A.</t>
  </si>
  <si>
    <t>REDESUR</t>
  </si>
  <si>
    <t>TRANSMISORA ELECTRICA DEL SUR S.A.C</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</si>
  <si>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</si>
  <si>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</si>
  <si>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</si>
  <si>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</si>
  <si>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</si>
  <si>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</si>
  <si>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628509</t>
  </si>
  <si>
    <t>634268</t>
  </si>
  <si>
    <t>641992</t>
  </si>
  <si>
    <t>642403</t>
  </si>
  <si>
    <t>633496</t>
  </si>
  <si>
    <t>628314</t>
  </si>
  <si>
    <t>625708</t>
  </si>
  <si>
    <t>634119</t>
  </si>
  <si>
    <t>636136</t>
  </si>
  <si>
    <t>625106</t>
  </si>
  <si>
    <t>1235750</t>
  </si>
  <si>
    <t>1236126</t>
  </si>
  <si>
    <t>1236797</t>
  </si>
  <si>
    <t>1237632</t>
  </si>
  <si>
    <t>1237223</t>
  </si>
  <si>
    <t>637580</t>
  </si>
  <si>
    <t>636214</t>
  </si>
  <si>
    <t>628935</t>
  </si>
  <si>
    <t>631030</t>
  </si>
  <si>
    <t>640782</t>
  </si>
  <si>
    <t>626536</t>
  </si>
  <si>
    <t>641411</t>
  </si>
  <si>
    <t>631324</t>
  </si>
  <si>
    <t>631509</t>
  </si>
  <si>
    <t>1777569</t>
  </si>
  <si>
    <t>626497</t>
  </si>
  <si>
    <t>631339</t>
  </si>
  <si>
    <t>1777654</t>
  </si>
  <si>
    <t>1235768</t>
  </si>
  <si>
    <t>1235877</t>
  </si>
  <si>
    <t>627098</t>
  </si>
  <si>
    <t>633684</t>
  </si>
  <si>
    <t>629442</t>
  </si>
  <si>
    <t>629456</t>
  </si>
  <si>
    <t>631888</t>
  </si>
  <si>
    <t>628865</t>
  </si>
  <si>
    <t>630305</t>
  </si>
  <si>
    <t>625798</t>
  </si>
  <si>
    <t>629567</t>
  </si>
  <si>
    <t>634899</t>
  </si>
  <si>
    <t>639123</t>
  </si>
  <si>
    <t>639675</t>
  </si>
  <si>
    <t>642440</t>
  </si>
  <si>
    <t>630606</t>
  </si>
  <si>
    <t>640658</t>
  </si>
  <si>
    <t>626256</t>
  </si>
  <si>
    <t>641512</t>
  </si>
  <si>
    <t>636252</t>
  </si>
  <si>
    <t>630818</t>
  </si>
  <si>
    <t>637818</t>
  </si>
  <si>
    <t>626107</t>
  </si>
  <si>
    <t>631555</t>
  </si>
  <si>
    <t>640981</t>
  </si>
  <si>
    <t>628437</t>
  </si>
  <si>
    <t>628746</t>
  </si>
  <si>
    <t>639195</t>
  </si>
  <si>
    <t>636899</t>
  </si>
  <si>
    <t>625026</t>
  </si>
  <si>
    <t>634507</t>
  </si>
  <si>
    <t>637486</t>
  </si>
  <si>
    <t>631007</t>
  </si>
  <si>
    <t>632652</t>
  </si>
  <si>
    <t>1192864</t>
  </si>
  <si>
    <t>639741</t>
  </si>
  <si>
    <t>625346</t>
  </si>
  <si>
    <t>1743850</t>
  </si>
  <si>
    <t>1743772</t>
  </si>
  <si>
    <t>2935848</t>
  </si>
  <si>
    <t>625585</t>
  </si>
  <si>
    <t>626862</t>
  </si>
  <si>
    <t>633498</t>
  </si>
  <si>
    <t>627774</t>
  </si>
  <si>
    <t>633786</t>
  </si>
  <si>
    <t>625872</t>
  </si>
  <si>
    <t>630792</t>
  </si>
  <si>
    <t>630585</t>
  </si>
  <si>
    <t>635907</t>
  </si>
  <si>
    <t>636223</t>
  </si>
  <si>
    <t>631273</t>
  </si>
  <si>
    <t>641700</t>
  </si>
  <si>
    <t>629154</t>
  </si>
  <si>
    <t>1015935</t>
  </si>
  <si>
    <t>1016027</t>
  </si>
  <si>
    <t>641350</t>
  </si>
  <si>
    <t>634420</t>
  </si>
  <si>
    <t>634829</t>
  </si>
  <si>
    <t>639651</t>
  </si>
  <si>
    <t>632423</t>
  </si>
  <si>
    <t>628918</t>
  </si>
  <si>
    <t>633675</t>
  </si>
  <si>
    <t>633238</t>
  </si>
  <si>
    <t>630029</t>
  </si>
  <si>
    <t>626504</t>
  </si>
  <si>
    <t>640590</t>
  </si>
  <si>
    <t>629290</t>
  </si>
  <si>
    <t>639889</t>
  </si>
  <si>
    <t>624885</t>
  </si>
  <si>
    <t>633870</t>
  </si>
  <si>
    <t>627283</t>
  </si>
  <si>
    <t>634503</t>
  </si>
  <si>
    <t>639510</t>
  </si>
  <si>
    <t>633283</t>
  </si>
  <si>
    <t>635682</t>
  </si>
  <si>
    <t>627297</t>
  </si>
  <si>
    <t>642129</t>
  </si>
  <si>
    <t>636343</t>
  </si>
  <si>
    <t>629984</t>
  </si>
  <si>
    <t>625292</t>
  </si>
  <si>
    <t>629786</t>
  </si>
  <si>
    <t>642125</t>
  </si>
  <si>
    <t>627099</t>
  </si>
  <si>
    <t>624589</t>
  </si>
  <si>
    <t>638799</t>
  </si>
  <si>
    <t>633679</t>
  </si>
  <si>
    <t>630111</t>
  </si>
  <si>
    <t>624692</t>
  </si>
  <si>
    <t>635406</t>
  </si>
  <si>
    <t>632556</t>
  </si>
  <si>
    <t>639296</t>
  </si>
  <si>
    <t>640057</t>
  </si>
  <si>
    <t>638657</t>
  </si>
  <si>
    <t>634726</t>
  </si>
  <si>
    <t>632042</t>
  </si>
  <si>
    <t>632795</t>
  </si>
  <si>
    <t>629476</t>
  </si>
  <si>
    <t>634277</t>
  </si>
  <si>
    <t>626882</t>
  </si>
  <si>
    <t>634841</t>
  </si>
  <si>
    <t>631416</t>
  </si>
  <si>
    <t>642017</t>
  </si>
  <si>
    <t>858724</t>
  </si>
  <si>
    <t>632435</t>
  </si>
  <si>
    <t>638128</t>
  </si>
  <si>
    <t>2850912</t>
  </si>
  <si>
    <t>633777</t>
  </si>
  <si>
    <t>634171</t>
  </si>
  <si>
    <t>641628</t>
  </si>
  <si>
    <t>630119</t>
  </si>
  <si>
    <t>642382</t>
  </si>
  <si>
    <t>625524</t>
  </si>
  <si>
    <t>639187</t>
  </si>
  <si>
    <t>631636</t>
  </si>
  <si>
    <t>635264</t>
  </si>
  <si>
    <t>637490</t>
  </si>
  <si>
    <t>627777</t>
  </si>
  <si>
    <t>628927</t>
  </si>
  <si>
    <t>635471</t>
  </si>
  <si>
    <t>626898</t>
  </si>
  <si>
    <t>625242</t>
  </si>
  <si>
    <t>642030</t>
  </si>
  <si>
    <t>641560</t>
  </si>
  <si>
    <t>636117</t>
  </si>
  <si>
    <t>638407</t>
  </si>
  <si>
    <t>642271</t>
  </si>
  <si>
    <t>640499</t>
  </si>
  <si>
    <t>630702</t>
  </si>
  <si>
    <t>628343</t>
  </si>
  <si>
    <t>626772</t>
  </si>
  <si>
    <t>637013</t>
  </si>
  <si>
    <t>629337</t>
  </si>
  <si>
    <t>632992</t>
  </si>
  <si>
    <t>624635</t>
  </si>
  <si>
    <t>625565</t>
  </si>
  <si>
    <t>626980</t>
  </si>
  <si>
    <t>629315</t>
  </si>
  <si>
    <t>638014</t>
  </si>
  <si>
    <t>633966</t>
  </si>
  <si>
    <t>635849</t>
  </si>
  <si>
    <t>627060</t>
  </si>
  <si>
    <t>639871</t>
  </si>
  <si>
    <t>628236</t>
  </si>
  <si>
    <t>635713</t>
  </si>
  <si>
    <t>628614</t>
  </si>
  <si>
    <t>631224</t>
  </si>
  <si>
    <t>634871</t>
  </si>
  <si>
    <t>642000</t>
  </si>
  <si>
    <t>635771</t>
  </si>
  <si>
    <t>640483</t>
  </si>
  <si>
    <t>640263</t>
  </si>
  <si>
    <t>631993</t>
  </si>
  <si>
    <t>627180</t>
  </si>
  <si>
    <t>626244</t>
  </si>
  <si>
    <t>632771</t>
  </si>
  <si>
    <t>639248</t>
  </si>
  <si>
    <t>631700</t>
  </si>
  <si>
    <t>641225</t>
  </si>
  <si>
    <t>625642</t>
  </si>
  <si>
    <t>638769</t>
  </si>
  <si>
    <t>635917</t>
  </si>
  <si>
    <t>858838,1077106</t>
  </si>
  <si>
    <t>625887</t>
  </si>
  <si>
    <t>630081</t>
  </si>
  <si>
    <t>628546</t>
  </si>
  <si>
    <t>627959</t>
  </si>
  <si>
    <t>634415</t>
  </si>
  <si>
    <t>631243</t>
  </si>
  <si>
    <t>638647</t>
  </si>
  <si>
    <t>631900</t>
  </si>
  <si>
    <t>638441</t>
  </si>
  <si>
    <t>626516</t>
  </si>
  <si>
    <t>631077</t>
  </si>
  <si>
    <t>635392</t>
  </si>
  <si>
    <t>636159</t>
  </si>
  <si>
    <t>625771</t>
  </si>
  <si>
    <t>1538349</t>
  </si>
  <si>
    <t>1475453</t>
  </si>
  <si>
    <t>1474736</t>
  </si>
  <si>
    <t>1475121</t>
  </si>
  <si>
    <t>1474799</t>
  </si>
  <si>
    <t>1515247</t>
  </si>
  <si>
    <t>1515365</t>
  </si>
  <si>
    <t>858640</t>
  </si>
  <si>
    <t>858626</t>
  </si>
  <si>
    <t>628237</t>
  </si>
  <si>
    <t>635008</t>
  </si>
  <si>
    <t>641039</t>
  </si>
  <si>
    <t>630976</t>
  </si>
  <si>
    <t>632971</t>
  </si>
  <si>
    <t>625840</t>
  </si>
  <si>
    <t>624848</t>
  </si>
  <si>
    <t>641824</t>
  </si>
  <si>
    <t>635790</t>
  </si>
  <si>
    <t>634010</t>
  </si>
  <si>
    <t>632350</t>
  </si>
  <si>
    <t>637248</t>
  </si>
  <si>
    <t>626535</t>
  </si>
  <si>
    <t>631355</t>
  </si>
  <si>
    <t>636774</t>
  </si>
  <si>
    <t>631831</t>
  </si>
  <si>
    <t>625030</t>
  </si>
  <si>
    <t>636296</t>
  </si>
  <si>
    <t>627431</t>
  </si>
  <si>
    <t>640956</t>
  </si>
  <si>
    <t>637409</t>
  </si>
  <si>
    <t>625702</t>
  </si>
  <si>
    <t>639747</t>
  </si>
  <si>
    <t>1542171</t>
  </si>
  <si>
    <t>626027</t>
  </si>
  <si>
    <t>1542206</t>
  </si>
  <si>
    <t>625255</t>
  </si>
  <si>
    <t>634559</t>
  </si>
  <si>
    <t>627650</t>
  </si>
  <si>
    <t>625851</t>
  </si>
  <si>
    <t>635019</t>
  </si>
  <si>
    <t>1540545</t>
  </si>
  <si>
    <t>627961</t>
  </si>
  <si>
    <t>635556</t>
  </si>
  <si>
    <t>632495</t>
  </si>
  <si>
    <t>633682</t>
  </si>
  <si>
    <t>1485215</t>
  </si>
  <si>
    <t>1485505</t>
  </si>
  <si>
    <t>1485012</t>
  </si>
  <si>
    <t>1485150</t>
  </si>
  <si>
    <t>628559</t>
  </si>
  <si>
    <t>624562</t>
  </si>
  <si>
    <t>632670</t>
  </si>
  <si>
    <t>629420</t>
  </si>
  <si>
    <t>637245</t>
  </si>
  <si>
    <t>636403</t>
  </si>
  <si>
    <t>636323</t>
  </si>
  <si>
    <t>627602</t>
  </si>
  <si>
    <t>624666</t>
  </si>
  <si>
    <t>637278</t>
  </si>
  <si>
    <t>625952</t>
  </si>
  <si>
    <t>642339</t>
  </si>
  <si>
    <t>627888</t>
  </si>
  <si>
    <t>635881</t>
  </si>
  <si>
    <t>635822</t>
  </si>
  <si>
    <t>632799</t>
  </si>
  <si>
    <t>629545</t>
  </si>
  <si>
    <t>626335</t>
  </si>
  <si>
    <t>630356</t>
  </si>
  <si>
    <t>639454</t>
  </si>
  <si>
    <t>2608649</t>
  </si>
  <si>
    <t>627270</t>
  </si>
  <si>
    <t>633809</t>
  </si>
  <si>
    <t>635967</t>
  </si>
  <si>
    <t>858800</t>
  </si>
  <si>
    <t>858875</t>
  </si>
  <si>
    <t>858864</t>
  </si>
  <si>
    <t>858759</t>
  </si>
  <si>
    <t>858832</t>
  </si>
  <si>
    <t>858815</t>
  </si>
  <si>
    <t>858735</t>
  </si>
  <si>
    <t>2608484</t>
  </si>
  <si>
    <t>637671</t>
  </si>
  <si>
    <t>2938565</t>
  </si>
  <si>
    <t>2938434</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</si>
  <si>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</si>
  <si>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</si>
  <si>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</si>
  <si>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</si>
  <si>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</si>
  <si>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</si>
  <si>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</si>
  <si>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</si>
  <si>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</si>
  <si>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</si>
  <si>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</si>
  <si>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</si>
  <si>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</si>
  <si>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</si>
  <si>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</si>
  <si>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</si>
  <si>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</si>
  <si>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</si>
  <si>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</si>
  <si>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</si>
  <si>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</si>
  <si>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</si>
  <si>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</si>
  <si>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</si>
  <si>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</si>
  <si>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</si>
  <si>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</si>
  <si>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</si>
  <si>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</si>
  <si>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</si>
  <si>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</si>
  <si>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</si>
  <si>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</si>
  <si>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</si>
  <si>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</si>
  <si>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</si>
  <si>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</si>
  <si>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</si>
  <si>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</si>
  <si>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</si>
  <si>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</si>
  <si>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</si>
  <si>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</si>
  <si>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</si>
  <si>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TRUJILLO NUEVA</t>
  </si>
  <si>
    <t>CHIMBOTE 500</t>
  </si>
  <si>
    <t>CARAPONGO</t>
  </si>
  <si>
    <t>SAN JOSE</t>
  </si>
  <si>
    <t>MONTALVO</t>
  </si>
  <si>
    <t>CHAVARRÍA</t>
  </si>
  <si>
    <t>MOQUEGUA</t>
  </si>
  <si>
    <t>PUNO</t>
  </si>
  <si>
    <t>LOS HÉROES</t>
  </si>
  <si>
    <t>JULIACA</t>
  </si>
  <si>
    <t>BOTIFLACA (CUAJONE)</t>
  </si>
  <si>
    <t>TINTAYA NUEVA</t>
  </si>
  <si>
    <t>CACHIMAYO</t>
  </si>
  <si>
    <t>CALLALLI</t>
  </si>
  <si>
    <t>PARAGSHA 2</t>
  </si>
  <si>
    <t>TENSIÓN</t>
  </si>
  <si>
    <t>500</t>
  </si>
  <si>
    <t>220</t>
  </si>
  <si>
    <t>138</t>
  </si>
  <si>
    <t>Nota: Información proviene de datos instantáneos de tensión cada 30 minutos (Valores SCADA)</t>
  </si>
  <si>
    <t xml:space="preserve">Reporte de líneas desconectadas por Regulación de Tensión </t>
  </si>
  <si>
    <t>MOTIVO</t>
  </si>
  <si>
    <t>Reporte de Sistemas Aislados Temporales</t>
  </si>
  <si>
    <t>EMPRESA 
CAUSANTE</t>
  </si>
  <si>
    <t>INSTALACIÓN CAUSANTE</t>
  </si>
  <si>
    <t>OPERACIÓN DE 
CENTRALES</t>
  </si>
  <si>
    <t>SUBSISTEMA 
AISLADO</t>
  </si>
  <si>
    <t>C.H. PCH TUPURI</t>
  </si>
  <si>
    <t>28/02/2026 09:20:00</t>
  </si>
  <si>
    <t>28/02/2026 12:50:00</t>
  </si>
  <si>
    <t>PRUEBAS EN LA CH TUPUTI</t>
  </si>
  <si>
    <t>Operó en sistema aislado la CH Tupuri con la carga de Ollachea de Electro Puno.</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</si>
  <si>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</si>
  <si>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</si>
  <si>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</si>
  <si>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</si>
  <si>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</si>
  <si>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</si>
  <si>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</si>
  <si>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</si>
  <si>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</si>
  <si>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</si>
  <si>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</si>
  <si>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</si>
  <si>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</si>
  <si>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</si>
  <si>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03:09:51
</t>
  </si>
  <si>
    <t xml:space="preserve">59.829 
</t>
  </si>
  <si>
    <t xml:space="preserve">08:23:50
</t>
  </si>
  <si>
    <t xml:space="preserve">60.265 
</t>
  </si>
  <si>
    <t>DATACENTERCOES</t>
  </si>
  <si>
    <t xml:space="preserve">59.830 
</t>
  </si>
  <si>
    <t xml:space="preserve">60.266 
</t>
  </si>
  <si>
    <t>PUCALLPA ISA</t>
  </si>
  <si>
    <t>RIOJA</t>
  </si>
  <si>
    <t>SAN JUAN CCRespaldo</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</si>
  <si>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</si>
  <si>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</si>
  <si>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</si>
  <si>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</si>
  <si>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</si>
  <si>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</si>
  <si>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</si>
  <si>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</si>
  <si>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</si>
  <si>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</si>
  <si>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</si>
  <si>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</si>
  <si>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</si>
  <si>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</si>
  <si>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</si>
  <si>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</si>
  <si>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</si>
  <si>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</si>
  <si>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</si>
  <si>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4319381 y resultó S/. 659070 (13.24% ) menor que el correspondiente al sábado de la semana pasada.</t>
  </si>
  <si>
    <t>Fecha</t>
  </si>
  <si>
    <t>Costo Total Ejecutado</t>
  </si>
  <si>
    <t>Costo Total Programado</t>
  </si>
  <si>
    <t>SAB 21</t>
  </si>
  <si>
    <t>DOM 22</t>
  </si>
  <si>
    <t>LUN 23</t>
  </si>
  <si>
    <t>MAR 24</t>
  </si>
  <si>
    <t>MIE 25</t>
  </si>
  <si>
    <t>JUE 26</t>
  </si>
  <si>
    <t>VIE 27</t>
  </si>
  <si>
    <t>SAB 28</t>
  </si>
  <si>
    <t>Calificación de la Operacion de las Unidades de Generación</t>
  </si>
  <si>
    <t>Registro de las congestiones del Sistema de Transmisión</t>
  </si>
  <si>
    <t>EMPRESA AFECTADA</t>
  </si>
  <si>
    <t>INSTALACIÓN DE TRANSMISIÓN AFECTADA</t>
  </si>
  <si>
    <t>UNIDADES GENERADORAS LIMITADAS</t>
  </si>
  <si>
    <t>L. HUANZA-CARABAYLLO</t>
  </si>
  <si>
    <t>L-2110</t>
  </si>
  <si>
    <t>28/02/2026 08:09:00</t>
  </si>
  <si>
    <t>28/02/2026 18:15:00</t>
  </si>
  <si>
    <t>Se bajó la generación de la CH Huanza.</t>
  </si>
  <si>
    <t>L. SAN JUAN - LOS INDUSTRIALES</t>
  </si>
  <si>
    <t>Se subió la generación de la CT Ventanilla.</t>
  </si>
  <si>
    <t>Regulación primaria (RPF) y secundaria (RSF) de frecuencia</t>
  </si>
  <si>
    <t>El porcentaje de magnitud de Reserva Rotante para la RPF a todas las centrales del SEIN según el PR-21 es: 2.90%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</si>
  <si>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</si>
  <si>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</si>
  <si>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</si>
  <si>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</si>
  <si>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</si>
  <si>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</si>
  <si>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</si>
  <si>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</si>
  <si>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</si>
  <si>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</si>
  <si>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</si>
  <si>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</si>
  <si>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</si>
  <si>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</si>
  <si>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</si>
  <si>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</si>
  <si>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</si>
  <si>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</si>
  <si>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</si>
  <si>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</si>
  <si>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</si>
  <si>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</si>
  <si>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</si>
  <si>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</si>
  <si>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</si>
  <si>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</si>
  <si>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</si>
  <si>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</si>
  <si>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</si>
  <si>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</si>
  <si>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</si>
  <si>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</si>
  <si>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</si>
  <si>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</si>
  <si>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</si>
  <si>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</si>
  <si>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</si>
  <si>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</si>
  <si>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</si>
  <si>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</si>
  <si>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</si>
  <si>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</si>
  <si>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</si>
  <si>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</si>
  <si>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</si>
  <si>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</si>
  <si>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</si>
  <si>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</si>
  <si>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</si>
  <si>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</si>
  <si>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</si>
  <si>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</si>
  <si>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</si>
  <si>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</si>
  <si>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</si>
  <si>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</si>
  <si>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</si>
  <si>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</si>
  <si>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1</t>
  </si>
  <si>
    <t>197</t>
  </si>
  <si>
    <t>145.2407</t>
  </si>
  <si>
    <t>155.4235</t>
  </si>
  <si>
    <t>170</t>
  </si>
  <si>
    <t>156.2993</t>
  </si>
  <si>
    <t>156.2992</t>
  </si>
  <si>
    <t>156.0673</t>
  </si>
  <si>
    <t>164</t>
  </si>
  <si>
    <t>179.1409</t>
  </si>
  <si>
    <t>194.9102</t>
  </si>
  <si>
    <t>158.3508</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</si>
  <si>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</si>
  <si>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</si>
  <si>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</si>
  <si>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</si>
  <si>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</si>
  <si>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</si>
  <si>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</si>
  <si>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</si>
  <si>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</si>
  <si>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</si>
  <si>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</si>
  <si>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</si>
  <si>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</si>
  <si>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</si>
  <si>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</si>
  <si>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</si>
  <si>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</si>
  <si>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</si>
  <si>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</si>
  <si>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</si>
  <si>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</si>
  <si>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</si>
  <si>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</si>
  <si>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</si>
  <si>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</si>
  <si>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</si>
  <si>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</si>
  <si>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</si>
  <si>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</si>
  <si>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</si>
  <si>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</si>
  <si>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</si>
  <si>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</si>
  <si>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</si>
  <si>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</si>
  <si>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</si>
  <si>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</si>
  <si>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</si>
  <si>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</si>
  <si>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</si>
  <si>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</si>
  <si>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</si>
  <si>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6</t>
  </si>
  <si>
    <t>917-39</t>
  </si>
  <si>
    <t>URS-STK-002 - G1</t>
  </si>
  <si>
    <t>CHMalpas - G1</t>
  </si>
  <si>
    <t>1.5</t>
  </si>
  <si>
    <t>917-40</t>
  </si>
  <si>
    <t>URS-STK-002 - G2</t>
  </si>
  <si>
    <t>CHMalpas - G2</t>
  </si>
  <si>
    <t>917-41</t>
  </si>
  <si>
    <t>URS-STK-002 - G3</t>
  </si>
  <si>
    <t>CHMalpas - G3</t>
  </si>
  <si>
    <t>917-42</t>
  </si>
  <si>
    <t>URS-STK-002 - G4</t>
  </si>
  <si>
    <t>CHMalpas - G4</t>
  </si>
  <si>
    <t>918-260</t>
  </si>
  <si>
    <t>URS-STK-003</t>
  </si>
  <si>
    <t>CHCahua</t>
  </si>
  <si>
    <t>918-55</t>
  </si>
  <si>
    <t>URS-STK-003 - G1</t>
  </si>
  <si>
    <t>CHCahua - G1</t>
  </si>
  <si>
    <t>918-56</t>
  </si>
  <si>
    <t>URS-STK-003 - G2</t>
  </si>
  <si>
    <t>CHCahua - G2</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</si>
  <si>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</si>
  <si>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</si>
  <si>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</si>
  <si>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</si>
  <si>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</si>
  <si>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</si>
  <si>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</si>
  <si>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</si>
  <si>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</si>
  <si>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</si>
  <si>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</si>
  <si>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</si>
  <si>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</si>
  <si>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</si>
  <si>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</si>
  <si>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</si>
  <si>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</si>
  <si>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</si>
  <si>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</si>
  <si>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</si>
  <si>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</si>
  <si>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</si>
  <si>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</si>
  <si>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</si>
  <si>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</si>
  <si>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921-61</t>
  </si>
  <si>
    <t>URS-EGN-002 - G1</t>
  </si>
  <si>
    <t>CHCarhua - G1</t>
  </si>
  <si>
    <t>921-62</t>
  </si>
  <si>
    <t>URS-EGN-002 - G2</t>
  </si>
  <si>
    <t>CHCarhua - G2</t>
  </si>
  <si>
    <t>921-63</t>
  </si>
  <si>
    <t>URS-EGN-002 - G3</t>
  </si>
  <si>
    <t>CHCarhua - G3</t>
  </si>
  <si>
    <t>922-14964</t>
  </si>
  <si>
    <t>URS-STK-004</t>
  </si>
  <si>
    <t>CHCheves</t>
  </si>
  <si>
    <t>7.7852</t>
  </si>
  <si>
    <t>17.2215</t>
  </si>
  <si>
    <t>22.9443</t>
  </si>
  <si>
    <t>8.0126</t>
  </si>
  <si>
    <t>27</t>
  </si>
  <si>
    <t>24.8429</t>
  </si>
  <si>
    <t>24.8426</t>
  </si>
  <si>
    <t>24.8427</t>
  </si>
  <si>
    <t>19.5156</t>
  </si>
  <si>
    <t>25.9065</t>
  </si>
  <si>
    <t>26.6142</t>
  </si>
  <si>
    <t>26.6854</t>
  </si>
  <si>
    <t>26.6855</t>
  </si>
  <si>
    <t>21.2956</t>
  </si>
  <si>
    <t>20.5792</t>
  </si>
  <si>
    <t>23.9351</t>
  </si>
  <si>
    <t>922-14965</t>
  </si>
  <si>
    <t>URS-STK-004 - G1</t>
  </si>
  <si>
    <t>CHCheves - G1</t>
  </si>
  <si>
    <t>922-14966</t>
  </si>
  <si>
    <t>URS-STK-004 - G2</t>
  </si>
  <si>
    <t>CHCheves - G2</t>
  </si>
  <si>
    <t>923-13656</t>
  </si>
  <si>
    <t>URS-TCH-001</t>
  </si>
  <si>
    <t>CTOllero</t>
  </si>
  <si>
    <t>923-13657</t>
  </si>
  <si>
    <t>URS-TCH-001 - TG1</t>
  </si>
  <si>
    <t>CTOllero - TG1</t>
  </si>
  <si>
    <t>923-18479</t>
  </si>
  <si>
    <t>URS-TCH-001 - TV</t>
  </si>
  <si>
    <t>CTOllero - TV</t>
  </si>
  <si>
    <t>924-272</t>
  </si>
  <si>
    <t>URS-ENL-001</t>
  </si>
  <si>
    <t>CHHuinco</t>
  </si>
  <si>
    <t>22.2956</t>
  </si>
  <si>
    <t>70.0452</t>
  </si>
  <si>
    <t>32.2956</t>
  </si>
  <si>
    <t>60.6088</t>
  </si>
  <si>
    <t>12.2958</t>
  </si>
  <si>
    <t>79.4814</t>
  </si>
  <si>
    <t>89.5961</t>
  </si>
  <si>
    <t>79.4813</t>
  </si>
  <si>
    <t>10.9156</t>
  </si>
  <si>
    <t>80.7837</t>
  </si>
  <si>
    <t>90</t>
  </si>
  <si>
    <t>85.4222</t>
  </si>
  <si>
    <t>27.2956</t>
  </si>
  <si>
    <t>61.6137</t>
  </si>
  <si>
    <t>63.2132</t>
  </si>
  <si>
    <t>41.0387</t>
  </si>
  <si>
    <t>35.7007</t>
  </si>
  <si>
    <t>35.7008</t>
  </si>
  <si>
    <t>35.9327</t>
  </si>
  <si>
    <t>37.8591</t>
  </si>
  <si>
    <t>58.6492</t>
  </si>
  <si>
    <t>924-22</t>
  </si>
  <si>
    <t>URS-ENL-001 - G1</t>
  </si>
  <si>
    <t>CHHuinco - G1</t>
  </si>
  <si>
    <t>24.0719</t>
  </si>
  <si>
    <t>14.6356</t>
  </si>
  <si>
    <t>33.5081</t>
  </si>
  <si>
    <t>44.6171</t>
  </si>
  <si>
    <t>33.508</t>
  </si>
  <si>
    <t>34.8105</t>
  </si>
  <si>
    <t>44.819</t>
  </si>
  <si>
    <t>39.449</t>
  </si>
  <si>
    <t>17.6567</t>
  </si>
  <si>
    <t>31.4865</t>
  </si>
  <si>
    <t>924-23</t>
  </si>
  <si>
    <t>URS-ENL-001 - G2</t>
  </si>
  <si>
    <t>CHHuinco - G2</t>
  </si>
  <si>
    <t>45.9733</t>
  </si>
  <si>
    <t>29.2247</t>
  </si>
  <si>
    <t>924-24</t>
  </si>
  <si>
    <t>URS-ENL-001 - G3</t>
  </si>
  <si>
    <t>CHHuinco - G3</t>
  </si>
  <si>
    <t>44.979</t>
  </si>
  <si>
    <t>45.181</t>
  </si>
  <si>
    <t>43.9571</t>
  </si>
  <si>
    <t>31.7267</t>
  </si>
  <si>
    <t>29.4245</t>
  </si>
  <si>
    <t>924-25</t>
  </si>
  <si>
    <t>URS-ENL-001 - G4</t>
  </si>
  <si>
    <t>CHHuinco - G4</t>
  </si>
  <si>
    <t>1906-280</t>
  </si>
  <si>
    <t>URS-ENL-002</t>
  </si>
  <si>
    <t>CHMatuca</t>
  </si>
  <si>
    <t>10</t>
  </si>
  <si>
    <t>20</t>
  </si>
  <si>
    <t>19.6702</t>
  </si>
  <si>
    <t>6.6</t>
  </si>
  <si>
    <t>7.516</t>
  </si>
  <si>
    <t>17.9799</t>
  </si>
  <si>
    <t>7.5159</t>
  </si>
  <si>
    <t>17.9798</t>
  </si>
  <si>
    <t>7.5158</t>
  </si>
  <si>
    <t>18.9511</t>
  </si>
  <si>
    <t>7.5156</t>
  </si>
  <si>
    <t>19.6174</t>
  </si>
  <si>
    <t>19.9871</t>
  </si>
  <si>
    <t>19.6885</t>
  </si>
  <si>
    <t>19.6887</t>
  </si>
  <si>
    <t>15.2557</t>
  </si>
  <si>
    <t>17.2131</t>
  </si>
  <si>
    <t>19.9323</t>
  </si>
  <si>
    <t>19.9325</t>
  </si>
  <si>
    <t>16.0898</t>
  </si>
  <si>
    <t>1906-28</t>
  </si>
  <si>
    <t>URS-ENL-002 - G1</t>
  </si>
  <si>
    <t>CHMatuca - G1</t>
  </si>
  <si>
    <t>1906-29</t>
  </si>
  <si>
    <t>URS-ENL-002 - G2</t>
  </si>
  <si>
    <t>CHMatuca - G2</t>
  </si>
  <si>
    <t>1964-11513</t>
  </si>
  <si>
    <t>C.T. CHILCA UNO</t>
  </si>
  <si>
    <t>URS-ENG-001</t>
  </si>
  <si>
    <t>CTChilc1 - CC</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</si>
  <si>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</si>
  <si>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</si>
  <si>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</si>
  <si>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</si>
  <si>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</si>
  <si>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</si>
  <si>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</si>
  <si>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</si>
  <si>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</si>
  <si>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</si>
  <si>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</si>
  <si>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</si>
  <si>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</si>
  <si>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</si>
  <si>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</si>
  <si>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73.9871</t>
  </si>
  <si>
    <t>73.6799</t>
  </si>
  <si>
    <t>73.6801</t>
  </si>
  <si>
    <t>74</t>
  </si>
  <si>
    <t>62.5732</t>
  </si>
  <si>
    <t>70.1428</t>
  </si>
  <si>
    <t>73.932</t>
  </si>
  <si>
    <t>73.9321</t>
  </si>
  <si>
    <t>1965-15211</t>
  </si>
  <si>
    <t>URS-KALL-003 - G1</t>
  </si>
  <si>
    <t>CHCeAgui - G1</t>
  </si>
  <si>
    <t>1965-15212</t>
  </si>
  <si>
    <t>URS-KALL-003 - G2</t>
  </si>
  <si>
    <t>CHCeAgui - G2</t>
  </si>
  <si>
    <t>1965-15213</t>
  </si>
  <si>
    <t>URS-KALL-003 - G3</t>
  </si>
  <si>
    <t>CHCeAgui - G3</t>
  </si>
  <si>
    <t>2253-12600</t>
  </si>
  <si>
    <t>C.H. PLATANAL</t>
  </si>
  <si>
    <t>URS-CLP-001</t>
  </si>
  <si>
    <t>CHPlatan</t>
  </si>
  <si>
    <t>87.1696</t>
  </si>
  <si>
    <t>81.4469</t>
  </si>
  <si>
    <t>6.2956</t>
  </si>
  <si>
    <t>79.5733</t>
  </si>
  <si>
    <t>40.0956</t>
  </si>
  <si>
    <t>47.8515</t>
  </si>
  <si>
    <t>65.2956</t>
  </si>
  <si>
    <t>83.7311</t>
  </si>
  <si>
    <t>62.5461</t>
  </si>
  <si>
    <t>74.5378</t>
  </si>
  <si>
    <t>2253-12601</t>
  </si>
  <si>
    <t>URS-CLP-001 - G1</t>
  </si>
  <si>
    <t>CHPlatan - G1</t>
  </si>
  <si>
    <t>2253-12602</t>
  </si>
  <si>
    <t>URS-CLP-001 - G2</t>
  </si>
  <si>
    <t>CHPlatan - G2</t>
  </si>
  <si>
    <t>3168-1191</t>
  </si>
  <si>
    <t>URS-CHI-001</t>
  </si>
  <si>
    <t>CHChimay</t>
  </si>
  <si>
    <t>9.9998</t>
  </si>
  <si>
    <t>16.3364</t>
  </si>
  <si>
    <t>16.1604</t>
  </si>
  <si>
    <t>16.3365</t>
  </si>
  <si>
    <t>9.9996</t>
  </si>
  <si>
    <t>14.9609</t>
  </si>
  <si>
    <t>9.9997</t>
  </si>
  <si>
    <t>14.9613</t>
  </si>
  <si>
    <t>14.9612</t>
  </si>
  <si>
    <t>18.9261</t>
  </si>
  <si>
    <t>16.1298</t>
  </si>
  <si>
    <t>14.3642</t>
  </si>
  <si>
    <t>19.9321</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</si>
  <si>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</si>
  <si>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</si>
  <si>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</si>
  <si>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</si>
  <si>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</si>
  <si>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</si>
  <si>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</si>
  <si>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</si>
  <si>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</si>
  <si>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</si>
  <si>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</si>
  <si>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</si>
  <si>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</si>
  <si>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</si>
  <si>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</si>
  <si>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</si>
  <si>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47.78</t>
  </si>
  <si>
    <t>42.0467</t>
  </si>
  <si>
    <t>37.2</t>
  </si>
  <si>
    <t>37.1871</t>
  </si>
  <si>
    <t>36.8742</t>
  </si>
  <si>
    <t>36.8738</t>
  </si>
  <si>
    <t>9.9281</t>
  </si>
  <si>
    <t>37.1317</t>
  </si>
  <si>
    <t>37.1313</t>
  </si>
  <si>
    <t>3182-14971</t>
  </si>
  <si>
    <t>URS-CHG-001 - G1</t>
  </si>
  <si>
    <t>CHChagll - G1</t>
  </si>
  <si>
    <t>3182-14972</t>
  </si>
  <si>
    <t>URS-CHG-001 - G2</t>
  </si>
  <si>
    <t>CHChagll - G2</t>
  </si>
  <si>
    <t>3308-13601</t>
  </si>
  <si>
    <t>URS-FNX-001</t>
  </si>
  <si>
    <t>CTFenix - CC</t>
  </si>
  <si>
    <t>131.7044</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</si>
  <si>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</si>
  <si>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</si>
  <si>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</si>
  <si>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</si>
  <si>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</si>
  <si>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</si>
  <si>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</si>
  <si>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</si>
  <si>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</si>
  <si>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</si>
  <si>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</si>
  <si>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</si>
  <si>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</si>
  <si>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</si>
  <si>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</si>
  <si>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</si>
  <si>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</si>
  <si>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</si>
  <si>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</si>
  <si>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</si>
  <si>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</si>
  <si>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3489-269</t>
  </si>
  <si>
    <t>URS-STK-005</t>
  </si>
  <si>
    <t>CHGallCi - VU_Gall</t>
  </si>
  <si>
    <t>3489-100</t>
  </si>
  <si>
    <t>URS-STK-005 - G1</t>
  </si>
  <si>
    <t>CHGallCi - G1</t>
  </si>
  <si>
    <t>3489-101</t>
  </si>
  <si>
    <t>URS-STK-005 - G2</t>
  </si>
  <si>
    <t>CHGallCi - G2</t>
  </si>
  <si>
    <t>COMENTARIOS</t>
  </si>
  <si>
    <t>La C.H. Matucana no dio RSF a solicitud del CC-Orygen.</t>
  </si>
  <si>
    <t>16:49h CH Cheves no puede brindar RSF por problemas de señales</t>
  </si>
  <si>
    <t>CH Cheves no puede brindar RSF por problemas de señales</t>
  </si>
  <si>
    <t>A las 18:20 h C.H. Platanal deja de regular frecuencia por sólidos en suspensión.</t>
  </si>
  <si>
    <t>C.H. Platanal deja de regular frecuencia por sólidos en suspensión.</t>
  </si>
  <si>
    <t>Registro de los Flujos Enlaces Internacionales</t>
  </si>
  <si>
    <t xml:space="preserve">
MW</t>
  </si>
  <si>
    <t xml:space="preserve">
MVar</t>
  </si>
  <si>
    <t xml:space="preserve">N° </t>
  </si>
  <si>
    <t>Observaciones</t>
  </si>
  <si>
    <t>Recomendaciones y Conclusiones</t>
  </si>
  <si>
    <t>En caso hubiera observaciones al presente informe, favor de enviarlo al correo electrónico revisionieod@coes.org.pe</t>
  </si>
  <si>
    <t>DIESEL</t>
  </si>
  <si>
    <t xml:space="preserve">
GAS DE AGUAYTIA
</t>
  </si>
  <si>
    <t>RESIDUAL</t>
  </si>
  <si>
    <t>NAFTA+GAS DE REFINERIA</t>
  </si>
  <si>
    <t>FLEXIGAS+GAS DE REFINERIA</t>
  </si>
  <si>
    <t>Se actualizó el despacho ejecutado de las CC.HH. Pías, Tablazo, Tallanca y de las centrales de Electro Oriente.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</si>
</sst>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
    <numFmt numFmtId="166" formatCode="##,##0.000"/>
    <numFmt numFmtId="167" formatCode="#,##0.000"/>
    <numFmt numFmtId="168" formatCode="#,##0.000%"/>
    <numFmt numFmtId="169" formatCode="#,##0.00%"/>
  </numFmts>
  <fonts count="39" x14ac:knownFonts="1">
    <font>
      <sz val="11"/>
      <name val="Calibri"/>
    </font>
    <font>
      <sz val="11"/>
      <name val="Arial"/>
    </font>
    <font>
      <sz val="14"/>
      <name val="Arial"/>
    </font>
    <font>
      <b/>
      <sz val="14"/>
      <name val="Arial"/>
    </font>
    <font>
      <b/>
      <sz val="11"/>
      <color rgb="FFFFFFFF"/>
      <name val="Arial"/>
    </font>
    <font>
      <sz val="10"/>
      <name val="Arial"/>
    </font>
    <font>
      <b/>
      <sz val="18"/>
      <color rgb="FFFFFFFF"/>
      <name val="Arial"/>
    </font>
    <font>
      <b/>
      <sz val="18"/>
      <color rgb="FF000000"/>
      <name val="Arial"/>
    </font>
    <font>
      <b/>
      <sz val="11"/>
      <color rgb="FF000000"/>
      <name val="Arial"/>
    </font>
    <font>
      <b/>
      <sz val="8"/>
      <color rgb="FFFFFFFF"/>
      <name val="Arial"/>
    </font>
    <font>
      <b/>
      <sz val="8"/>
      <color rgb="FF000000"/>
      <name val="Arial"/>
    </font>
    <font>
      <b/>
      <sz val="9"/>
      <color rgb="FFFFFFFF"/>
      <name val="Arial"/>
    </font>
    <font>
      <b/>
      <sz val="9"/>
      <color rgb="FF000000"/>
      <name val="Arial"/>
    </font>
    <font>
      <b/>
      <sz val="10"/>
      <name val="Arial"/>
    </font>
    <font>
      <b/>
      <sz val="12"/>
      <name val="Arial"/>
    </font>
    <font>
      <sz val="12"/>
      <name val="Arial"/>
    </font>
    <font>
      <b/>
      <sz val="18"/>
      <name val="Arial"/>
    </font>
    <font>
      <b/>
      <sz val="10"/>
      <color rgb="FFFFFFFF"/>
      <name val="Arial"/>
    </font>
    <font>
      <b/>
      <sz val="8"/>
      <name val="Arial"/>
    </font>
    <font>
      <sz val="8"/>
      <name val="Arial"/>
    </font>
    <font>
      <b/>
      <sz val="14"/>
      <color rgb="FFFFFFFF"/>
      <name val="Arial"/>
    </font>
    <font>
      <sz val="9"/>
      <color rgb="FFFFFFFF"/>
      <name val="Arial"/>
    </font>
    <font>
      <sz val="8"/>
      <color rgb="FFFFFFFF"/>
      <name val="Arial"/>
    </font>
    <font>
      <b/>
      <sz val="9"/>
      <name val="Arial"/>
    </font>
    <font>
      <b/>
      <sz val="16"/>
      <color rgb="FFFFFFFF"/>
      <name val="Arial"/>
    </font>
    <font>
      <b/>
      <sz val="11"/>
      <name val="Arial"/>
    </font>
    <font>
      <sz val="11"/>
      <color rgb="FFFFFFFF"/>
      <name val="Arial"/>
    </font>
    <font>
      <b/>
      <sz val="16"/>
      <name val="Arial"/>
    </font>
    <font>
      <sz val="9"/>
      <name val="Arial"/>
    </font>
    <font>
      <b/>
      <sz val="7"/>
      <color rgb="FF000000"/>
      <name val="Arial"/>
    </font>
    <font>
      <sz val="9"/>
      <color rgb="FF000000"/>
      <name val="Arial"/>
    </font>
    <font>
      <b/>
      <sz val="12"/>
      <color rgb="FFFFFFFF"/>
      <name val="Arial"/>
    </font>
    <font>
      <b/>
      <sz val="10"/>
      <color rgb="FF000000"/>
      <name val="Arial"/>
    </font>
    <font>
      <sz val="10"/>
      <color rgb="FF1C91AE"/>
      <name val="Arial"/>
    </font>
    <font>
      <sz val="10"/>
      <color rgb="FF245C86"/>
      <name val="Arial"/>
    </font>
    <font>
      <b/>
      <sz val="10"/>
      <color rgb="FFAD6500"/>
      <name val="Arial"/>
    </font>
    <font>
      <sz val="10"/>
      <color rgb="FFFFFFFF"/>
      <name val="Arial"/>
    </font>
    <font>
      <b/>
      <sz val="8"/>
      <color rgb="FFFFFFFF"/>
      <name val="Arial"/>
      <family val="2"/>
    </font>
    <font>
      <sz val="10"/>
      <name val="Arial"/>
      <family val="2"/>
    </font>
  </fonts>
  <fills count="34">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5B39AD"/>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A9A9A9"/>
      </patternFill>
    </fill>
    <fill>
      <patternFill patternType="solid">
        <fgColor rgb="FF008000"/>
      </patternFill>
    </fill>
    <fill>
      <patternFill patternType="solid">
        <fgColor rgb="FF4FC3F7"/>
      </patternFill>
    </fill>
    <fill>
      <patternFill patternType="solid">
        <fgColor rgb="FFFAEBD7"/>
      </patternFill>
    </fill>
    <fill>
      <patternFill patternType="solid">
        <fgColor rgb="FFFF7F50"/>
      </patternFill>
    </fill>
    <fill>
      <patternFill patternType="solid">
        <fgColor rgb="FFB4F985"/>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EB9C"/>
      </patternFill>
    </fill>
    <fill>
      <patternFill patternType="solid">
        <fgColor rgb="FFEBEBEB"/>
      </patternFill>
    </fill>
  </fills>
  <borders count="54">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s>
  <cellStyleXfs count="1">
    <xf numFmtId="0" fontId="0" fillId="0" borderId="0"/>
  </cellStyleXfs>
  <cellXfs count="244">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5" fillId="0" borderId="2" xfId="0" applyFont="1" applyBorder="1" applyAlignment="1">
      <alignment horizontal="center" vertical="center" wrapText="1"/>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7" fillId="2" borderId="1" xfId="0" applyFont="1" applyFill="1" applyBorder="1" applyAlignment="1">
      <alignment horizontal="center" vertical="center"/>
    </xf>
    <xf numFmtId="0" fontId="17" fillId="2" borderId="1" xfId="0" applyFont="1" applyFill="1" applyBorder="1" applyAlignment="1">
      <alignment horizontal="center" vertical="center" wrapText="1"/>
    </xf>
    <xf numFmtId="4" fontId="18" fillId="0" borderId="10" xfId="0" applyNumberFormat="1" applyFont="1" applyBorder="1" applyAlignment="1">
      <alignment horizontal="center" vertical="center"/>
    </xf>
    <xf numFmtId="4" fontId="19" fillId="0" borderId="10" xfId="0" applyNumberFormat="1" applyFont="1" applyBorder="1" applyAlignment="1">
      <alignment horizontal="center" vertical="center"/>
    </xf>
    <xf numFmtId="4" fontId="19" fillId="0" borderId="10" xfId="0" applyNumberFormat="1" applyFont="1" applyBorder="1" applyAlignment="1">
      <alignment vertical="center"/>
    </xf>
    <xf numFmtId="0" fontId="17" fillId="2" borderId="10" xfId="0" applyFont="1" applyFill="1" applyBorder="1" applyAlignment="1">
      <alignment horizontal="center" vertical="center"/>
    </xf>
    <xf numFmtId="4" fontId="17" fillId="2" borderId="10" xfId="0" applyNumberFormat="1" applyFont="1" applyFill="1" applyBorder="1" applyAlignment="1">
      <alignment horizontal="center" vertical="center"/>
    </xf>
    <xf numFmtId="4" fontId="17" fillId="2" borderId="10" xfId="0" applyNumberFormat="1" applyFont="1" applyFill="1" applyBorder="1" applyAlignment="1">
      <alignment vertical="center"/>
    </xf>
    <xf numFmtId="4" fontId="17" fillId="2" borderId="1" xfId="0" applyNumberFormat="1" applyFont="1" applyFill="1" applyBorder="1" applyAlignment="1">
      <alignment horizontal="center" vertical="center"/>
    </xf>
    <xf numFmtId="4" fontId="17" fillId="2" borderId="1" xfId="0" applyNumberFormat="1" applyFont="1" applyFill="1" applyBorder="1" applyAlignment="1">
      <alignment vertical="center"/>
    </xf>
    <xf numFmtId="0" fontId="14" fillId="0" borderId="0" xfId="0" applyFont="1"/>
    <xf numFmtId="0" fontId="1" fillId="6" borderId="11" xfId="0" applyFont="1" applyFill="1" applyBorder="1"/>
    <xf numFmtId="0" fontId="13" fillId="0" borderId="0" xfId="0" applyFont="1"/>
    <xf numFmtId="0" fontId="1" fillId="7" borderId="11" xfId="0" applyFont="1" applyFill="1" applyBorder="1"/>
    <xf numFmtId="0" fontId="9" fillId="2" borderId="0" xfId="0" applyFont="1" applyFill="1" applyAlignment="1">
      <alignment horizontal="center" vertical="center"/>
    </xf>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9" fillId="2" borderId="0" xfId="0" applyFont="1" applyFill="1" applyAlignment="1">
      <alignment horizontal="center" vertical="center" wrapText="1"/>
    </xf>
    <xf numFmtId="0" fontId="11" fillId="2" borderId="2" xfId="0" applyFont="1" applyFill="1" applyBorder="1" applyAlignment="1">
      <alignment horizontal="center" vertical="center" wrapText="1"/>
    </xf>
    <xf numFmtId="0" fontId="13" fillId="0" borderId="18" xfId="0" applyFont="1" applyBorder="1" applyAlignment="1">
      <alignment horizontal="center"/>
    </xf>
    <xf numFmtId="4" fontId="19" fillId="0" borderId="18" xfId="0" applyNumberFormat="1" applyFont="1" applyBorder="1" applyAlignment="1">
      <alignment horizontal="center"/>
    </xf>
    <xf numFmtId="0" fontId="22" fillId="2" borderId="2" xfId="0" applyFont="1" applyFill="1" applyBorder="1" applyAlignment="1">
      <alignment vertic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4" fontId="19" fillId="0" borderId="19" xfId="0" applyNumberFormat="1" applyFont="1" applyBorder="1" applyAlignment="1">
      <alignment horizontal="center"/>
    </xf>
    <xf numFmtId="0" fontId="13" fillId="0" borderId="20" xfId="0" applyFont="1" applyBorder="1" applyAlignment="1">
      <alignment horizontal="center"/>
    </xf>
    <xf numFmtId="4" fontId="19" fillId="0" borderId="20" xfId="0" applyNumberFormat="1" applyFont="1" applyBorder="1" applyAlignment="1">
      <alignment horizontal="center"/>
    </xf>
    <xf numFmtId="0" fontId="13" fillId="11" borderId="2" xfId="0" applyFont="1" applyFill="1" applyBorder="1" applyAlignment="1">
      <alignment horizontal="center"/>
    </xf>
    <xf numFmtId="4" fontId="23" fillId="11" borderId="2" xfId="0" applyNumberFormat="1" applyFont="1" applyFill="1" applyBorder="1" applyAlignment="1">
      <alignment horizontal="center"/>
    </xf>
    <xf numFmtId="0" fontId="23" fillId="11" borderId="2" xfId="0" applyFont="1" applyFill="1" applyBorder="1" applyAlignment="1">
      <alignment horizontal="center"/>
    </xf>
    <xf numFmtId="0" fontId="9" fillId="2" borderId="2" xfId="0" applyFont="1" applyFill="1" applyBorder="1" applyAlignment="1">
      <alignment horizontal="center"/>
    </xf>
    <xf numFmtId="0" fontId="17" fillId="2" borderId="2" xfId="0" applyFont="1" applyFill="1" applyBorder="1" applyAlignment="1">
      <alignment horizontal="center"/>
    </xf>
    <xf numFmtId="164" fontId="17" fillId="2" borderId="2" xfId="0" applyNumberFormat="1" applyFont="1" applyFill="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0" fontId="4" fillId="12" borderId="1" xfId="0" applyFont="1" applyFill="1" applyBorder="1" applyAlignment="1">
      <alignment horizontal="center" vertic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5" fillId="0" borderId="2" xfId="0" applyNumberFormat="1" applyFont="1" applyBorder="1" applyAlignment="1">
      <alignment wrapText="1"/>
    </xf>
    <xf numFmtId="0" fontId="26" fillId="4" borderId="0" xfId="0" applyFont="1" applyFill="1"/>
    <xf numFmtId="0" fontId="18" fillId="10"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9" fillId="16" borderId="2" xfId="0" applyFont="1" applyFill="1" applyBorder="1" applyAlignment="1">
      <alignment horizontal="center" vertical="center" wrapText="1"/>
    </xf>
    <xf numFmtId="0" fontId="13" fillId="0" borderId="2" xfId="0" applyFont="1" applyBorder="1" applyAlignment="1">
      <alignment horizontal="center"/>
    </xf>
    <xf numFmtId="4" fontId="19"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5" fillId="10" borderId="2" xfId="0" applyFont="1" applyFill="1" applyBorder="1" applyAlignment="1">
      <alignment horizontal="center"/>
    </xf>
    <xf numFmtId="4" fontId="25" fillId="10" borderId="2" xfId="0" applyNumberFormat="1" applyFont="1" applyFill="1" applyBorder="1" applyAlignment="1">
      <alignment horizontal="center"/>
    </xf>
    <xf numFmtId="0" fontId="28" fillId="0" borderId="0" xfId="0" applyFont="1"/>
    <xf numFmtId="0" fontId="29" fillId="4" borderId="22" xfId="0" applyFont="1" applyFill="1" applyBorder="1" applyAlignment="1">
      <alignment horizontal="center" vertical="center" wrapText="1"/>
    </xf>
    <xf numFmtId="0" fontId="12" fillId="4" borderId="26" xfId="0" applyFont="1" applyFill="1" applyBorder="1" applyAlignment="1">
      <alignment horizontal="center" vertical="center" wrapText="1"/>
    </xf>
    <xf numFmtId="0" fontId="12" fillId="4" borderId="27"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12" fillId="4" borderId="28" xfId="0" applyFont="1" applyFill="1" applyBorder="1" applyAlignment="1">
      <alignment horizontal="center" vertical="center" wrapText="1"/>
    </xf>
    <xf numFmtId="0" fontId="12" fillId="4" borderId="29" xfId="0" applyFont="1" applyFill="1" applyBorder="1" applyAlignment="1">
      <alignment horizontal="center" vertical="center" textRotation="90" wrapText="1"/>
    </xf>
    <xf numFmtId="0" fontId="12" fillId="4" borderId="30" xfId="0" applyFont="1" applyFill="1" applyBorder="1" applyAlignment="1">
      <alignment horizontal="center" vertical="center" textRotation="90" wrapText="1"/>
    </xf>
    <xf numFmtId="0" fontId="12" fillId="4" borderId="31" xfId="0" applyFont="1" applyFill="1" applyBorder="1" applyAlignment="1">
      <alignment horizontal="center" vertical="center" textRotation="90" wrapText="1"/>
    </xf>
    <xf numFmtId="0" fontId="12" fillId="4" borderId="32" xfId="0" applyFont="1" applyFill="1" applyBorder="1" applyAlignment="1">
      <alignment horizontal="center" vertical="center" textRotation="90" wrapText="1"/>
    </xf>
    <xf numFmtId="0" fontId="30" fillId="4" borderId="26" xfId="0" applyFont="1" applyFill="1" applyBorder="1" applyAlignment="1">
      <alignment horizontal="center" vertical="center" wrapText="1"/>
    </xf>
    <xf numFmtId="165" fontId="30" fillId="4" borderId="26" xfId="0" applyNumberFormat="1" applyFont="1" applyFill="1" applyBorder="1" applyAlignment="1">
      <alignment horizontal="center" vertical="center" wrapText="1"/>
    </xf>
    <xf numFmtId="165" fontId="30" fillId="4" borderId="27" xfId="0" applyNumberFormat="1" applyFont="1" applyFill="1" applyBorder="1" applyAlignment="1">
      <alignment horizontal="center" vertical="center" wrapText="1"/>
    </xf>
    <xf numFmtId="165" fontId="30" fillId="4" borderId="2" xfId="0" applyNumberFormat="1" applyFont="1" applyFill="1" applyBorder="1" applyAlignment="1">
      <alignment horizontal="center" vertical="center" wrapText="1"/>
    </xf>
    <xf numFmtId="165" fontId="30" fillId="4" borderId="28" xfId="0" applyNumberFormat="1" applyFont="1" applyFill="1" applyBorder="1" applyAlignment="1">
      <alignment horizontal="center" vertical="center" wrapText="1"/>
    </xf>
    <xf numFmtId="1" fontId="30" fillId="4" borderId="28" xfId="0" applyNumberFormat="1" applyFont="1" applyFill="1" applyBorder="1" applyAlignment="1">
      <alignment horizontal="center" vertical="center" wrapText="1"/>
    </xf>
    <xf numFmtId="2" fontId="30" fillId="4" borderId="27" xfId="0" applyNumberFormat="1" applyFont="1" applyFill="1" applyBorder="1" applyAlignment="1">
      <alignment horizontal="center" vertical="center" wrapText="1"/>
    </xf>
    <xf numFmtId="2" fontId="30" fillId="4" borderId="2" xfId="0" applyNumberFormat="1" applyFont="1" applyFill="1" applyBorder="1" applyAlignment="1">
      <alignment horizontal="center" vertical="center" wrapText="1"/>
    </xf>
    <xf numFmtId="0" fontId="30" fillId="4" borderId="28" xfId="0" applyFont="1" applyFill="1" applyBorder="1" applyAlignment="1">
      <alignment horizontal="center" vertical="center" wrapText="1"/>
    </xf>
    <xf numFmtId="0" fontId="12" fillId="4" borderId="22" xfId="0" applyFont="1" applyFill="1" applyBorder="1" applyAlignment="1">
      <alignment horizontal="center" vertical="center" wrapText="1"/>
    </xf>
    <xf numFmtId="1" fontId="12" fillId="4" borderId="22" xfId="0" applyNumberFormat="1" applyFont="1" applyFill="1" applyBorder="1" applyAlignment="1">
      <alignment horizontal="center" vertical="center" wrapText="1"/>
    </xf>
    <xf numFmtId="1" fontId="12" fillId="4" borderId="23" xfId="0" applyNumberFormat="1" applyFont="1" applyFill="1" applyBorder="1" applyAlignment="1">
      <alignment horizontal="center" vertical="center" wrapText="1"/>
    </xf>
    <xf numFmtId="1" fontId="12" fillId="4" borderId="24" xfId="0" applyNumberFormat="1" applyFont="1" applyFill="1" applyBorder="1" applyAlignment="1">
      <alignment horizontal="center" vertical="center" wrapText="1"/>
    </xf>
    <xf numFmtId="1" fontId="12" fillId="4" borderId="25" xfId="0" applyNumberFormat="1" applyFont="1" applyFill="1" applyBorder="1" applyAlignment="1">
      <alignment horizontal="center" vertical="center" wrapText="1"/>
    </xf>
    <xf numFmtId="0" fontId="12" fillId="4" borderId="23" xfId="0" applyFont="1" applyFill="1" applyBorder="1" applyAlignment="1">
      <alignment horizontal="center" vertical="center" wrapText="1"/>
    </xf>
    <xf numFmtId="0" fontId="12" fillId="4" borderId="24" xfId="0" applyFont="1" applyFill="1" applyBorder="1" applyAlignment="1">
      <alignment horizontal="center" vertical="center" wrapText="1"/>
    </xf>
    <xf numFmtId="0" fontId="12" fillId="4" borderId="25" xfId="0" applyFont="1" applyFill="1" applyBorder="1" applyAlignment="1">
      <alignment horizontal="center" vertical="center" wrapText="1"/>
    </xf>
    <xf numFmtId="0" fontId="25" fillId="0" borderId="0" xfId="0" applyFont="1"/>
    <xf numFmtId="0" fontId="1" fillId="17" borderId="0" xfId="0" applyFont="1" applyFill="1"/>
    <xf numFmtId="0" fontId="17" fillId="2" borderId="2" xfId="0" applyFont="1" applyFill="1" applyBorder="1" applyAlignment="1">
      <alignment horizontal="center" vertical="center" wrapText="1"/>
    </xf>
    <xf numFmtId="0" fontId="28" fillId="0" borderId="33" xfId="0" applyFont="1" applyBorder="1" applyAlignment="1">
      <alignment horizontal="center" vertical="center"/>
    </xf>
    <xf numFmtId="166" fontId="28" fillId="0" borderId="34" xfId="0" applyNumberFormat="1" applyFont="1" applyBorder="1" applyAlignment="1">
      <alignment horizontal="center" vertical="center"/>
    </xf>
    <xf numFmtId="166" fontId="28" fillId="0" borderId="0" xfId="0" applyNumberFormat="1" applyFont="1" applyAlignment="1">
      <alignment horizontal="center" vertical="center"/>
    </xf>
    <xf numFmtId="166" fontId="28" fillId="0" borderId="35" xfId="0" applyNumberFormat="1" applyFont="1" applyBorder="1" applyAlignment="1">
      <alignment horizontal="center" vertical="center"/>
    </xf>
    <xf numFmtId="0" fontId="28" fillId="0" borderId="34" xfId="0" applyFont="1" applyBorder="1" applyAlignment="1">
      <alignment horizontal="center" vertical="center"/>
    </xf>
    <xf numFmtId="0" fontId="28" fillId="0" borderId="35" xfId="0" applyFont="1" applyBorder="1" applyAlignment="1">
      <alignment horizontal="center" vertical="center"/>
    </xf>
    <xf numFmtId="166" fontId="28" fillId="0" borderId="36" xfId="0" applyNumberFormat="1" applyFont="1" applyBorder="1" applyAlignment="1">
      <alignment horizontal="center" vertical="center"/>
    </xf>
    <xf numFmtId="0" fontId="28" fillId="0" borderId="0" xfId="0" applyFont="1" applyAlignment="1">
      <alignment horizontal="center" vertical="center"/>
    </xf>
    <xf numFmtId="0" fontId="28" fillId="0" borderId="36" xfId="0" applyFont="1" applyBorder="1" applyAlignment="1">
      <alignment horizontal="center" vertical="center"/>
    </xf>
    <xf numFmtId="0" fontId="28" fillId="0" borderId="37" xfId="0" applyFont="1" applyBorder="1" applyAlignment="1">
      <alignment horizontal="center" vertical="center"/>
    </xf>
    <xf numFmtId="166" fontId="28" fillId="0" borderId="38" xfId="0" applyNumberFormat="1" applyFont="1" applyBorder="1" applyAlignment="1">
      <alignment horizontal="center" vertical="center"/>
    </xf>
    <xf numFmtId="166" fontId="28" fillId="0" borderId="39" xfId="0" applyNumberFormat="1" applyFont="1" applyBorder="1" applyAlignment="1">
      <alignment horizontal="center" vertical="center"/>
    </xf>
    <xf numFmtId="166" fontId="28" fillId="0" borderId="40" xfId="0" applyNumberFormat="1" applyFont="1" applyBorder="1" applyAlignment="1">
      <alignment horizontal="center" vertical="center"/>
    </xf>
    <xf numFmtId="0" fontId="28" fillId="0" borderId="38" xfId="0" applyFont="1" applyBorder="1" applyAlignment="1">
      <alignment horizontal="center" vertical="center"/>
    </xf>
    <xf numFmtId="0" fontId="28" fillId="0" borderId="40" xfId="0" applyFont="1" applyBorder="1" applyAlignment="1">
      <alignment horizontal="center" vertical="center"/>
    </xf>
    <xf numFmtId="166" fontId="28" fillId="0" borderId="37" xfId="0" applyNumberFormat="1" applyFont="1" applyBorder="1" applyAlignment="1">
      <alignment horizontal="center" vertical="center"/>
    </xf>
    <xf numFmtId="0" fontId="28" fillId="0" borderId="39" xfId="0" applyFont="1" applyBorder="1" applyAlignment="1">
      <alignment horizontal="center" vertical="center"/>
    </xf>
    <xf numFmtId="0" fontId="28" fillId="8" borderId="41" xfId="0" applyFont="1" applyFill="1" applyBorder="1" applyAlignment="1">
      <alignment horizontal="center"/>
    </xf>
    <xf numFmtId="167" fontId="28" fillId="8" borderId="42" xfId="0" applyNumberFormat="1" applyFont="1" applyFill="1" applyBorder="1" applyAlignment="1">
      <alignment horizontal="center"/>
    </xf>
    <xf numFmtId="167" fontId="28" fillId="8" borderId="43" xfId="0" applyNumberFormat="1" applyFont="1" applyFill="1" applyBorder="1" applyAlignment="1">
      <alignment horizontal="center"/>
    </xf>
    <xf numFmtId="0" fontId="28" fillId="8" borderId="34" xfId="0" applyFont="1" applyFill="1" applyBorder="1" applyAlignment="1">
      <alignment horizontal="center"/>
    </xf>
    <xf numFmtId="167" fontId="28" fillId="8" borderId="0" xfId="0" applyNumberFormat="1" applyFont="1" applyFill="1" applyAlignment="1">
      <alignment horizontal="center"/>
    </xf>
    <xf numFmtId="167" fontId="28" fillId="8" borderId="35" xfId="0" applyNumberFormat="1" applyFont="1" applyFill="1" applyBorder="1" applyAlignment="1">
      <alignment horizontal="center"/>
    </xf>
    <xf numFmtId="0" fontId="28" fillId="8" borderId="38" xfId="0" applyFont="1" applyFill="1" applyBorder="1" applyAlignment="1">
      <alignment horizontal="center"/>
    </xf>
    <xf numFmtId="167" fontId="28" fillId="8" borderId="39" xfId="0" applyNumberFormat="1" applyFont="1" applyFill="1" applyBorder="1" applyAlignment="1">
      <alignment horizontal="center"/>
    </xf>
    <xf numFmtId="167" fontId="28" fillId="8" borderId="40" xfId="0" applyNumberFormat="1" applyFont="1" applyFill="1" applyBorder="1" applyAlignment="1">
      <alignment horizontal="center"/>
    </xf>
    <xf numFmtId="0" fontId="28" fillId="8" borderId="0" xfId="0" applyFont="1" applyFill="1" applyAlignment="1">
      <alignment horizontal="center"/>
    </xf>
    <xf numFmtId="0" fontId="1" fillId="8" borderId="0" xfId="0" applyFont="1" applyFill="1"/>
    <xf numFmtId="166" fontId="28"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5" fillId="0" borderId="2" xfId="0" applyNumberFormat="1" applyFont="1" applyBorder="1" applyAlignment="1">
      <alignment horizontal="right" vertical="center" wrapText="1"/>
    </xf>
    <xf numFmtId="167" fontId="13" fillId="0" borderId="2" xfId="0" applyNumberFormat="1"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vertic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0" xfId="0" applyNumberFormat="1" applyFont="1" applyAlignment="1">
      <alignment horizontal="center" vertical="center"/>
    </xf>
    <xf numFmtId="164" fontId="14" fillId="5" borderId="9" xfId="0" applyNumberFormat="1" applyFont="1" applyFill="1" applyBorder="1" applyAlignment="1">
      <alignment horizontal="center" vertical="center"/>
    </xf>
    <xf numFmtId="0" fontId="4" fillId="18"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11" fillId="19" borderId="1" xfId="0" applyFont="1" applyFill="1" applyBorder="1" applyAlignment="1">
      <alignment horizontal="center" vertical="center" wrapText="1"/>
    </xf>
    <xf numFmtId="0" fontId="31" fillId="7" borderId="0" xfId="0" applyFont="1" applyFill="1" applyAlignment="1">
      <alignment horizontal="center" vertical="center"/>
    </xf>
    <xf numFmtId="4" fontId="5" fillId="4" borderId="44" xfId="0" applyNumberFormat="1" applyFont="1" applyFill="1" applyBorder="1" applyAlignment="1">
      <alignment horizontal="center" vertical="center"/>
    </xf>
    <xf numFmtId="4" fontId="5" fillId="10" borderId="44"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10" borderId="45"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5" fillId="10" borderId="46" xfId="0" applyNumberFormat="1" applyFont="1" applyFill="1" applyBorder="1" applyAlignment="1">
      <alignment horizontal="center" vertical="center"/>
    </xf>
    <xf numFmtId="4" fontId="11" fillId="18" borderId="47" xfId="0" applyNumberFormat="1" applyFont="1" applyFill="1" applyBorder="1" applyAlignment="1">
      <alignment horizontal="center" vertical="center" wrapText="1"/>
    </xf>
    <xf numFmtId="0" fontId="1" fillId="20" borderId="48" xfId="0" applyFont="1" applyFill="1" applyBorder="1" applyAlignment="1">
      <alignment horizontal="center" vertical="center"/>
    </xf>
    <xf numFmtId="0" fontId="1" fillId="10" borderId="48" xfId="0" applyFont="1" applyFill="1" applyBorder="1" applyAlignment="1">
      <alignment horizontal="center" vertical="center"/>
    </xf>
    <xf numFmtId="0" fontId="1" fillId="19" borderId="48" xfId="0" applyFont="1" applyFill="1" applyBorder="1" applyAlignment="1">
      <alignment horizontal="center" vertical="center"/>
    </xf>
    <xf numFmtId="0" fontId="11" fillId="21" borderId="1" xfId="0" applyFont="1" applyFill="1" applyBorder="1" applyAlignment="1">
      <alignment horizontal="center" vertical="center" wrapText="1"/>
    </xf>
    <xf numFmtId="0" fontId="11" fillId="22" borderId="1" xfId="0" applyFont="1" applyFill="1" applyBorder="1" applyAlignment="1">
      <alignment horizontal="center" vertical="center" wrapText="1"/>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32" fillId="23" borderId="2" xfId="0" applyFont="1" applyFill="1" applyBorder="1" applyAlignment="1">
      <alignment horizontal="center" vertical="center" wrapText="1"/>
    </xf>
    <xf numFmtId="0" fontId="32" fillId="24" borderId="2" xfId="0" applyFont="1" applyFill="1" applyBorder="1" applyAlignment="1">
      <alignment horizontal="center" vertical="center" wrapText="1"/>
    </xf>
    <xf numFmtId="0" fontId="32" fillId="25" borderId="2" xfId="0" applyFont="1" applyFill="1" applyBorder="1" applyAlignment="1">
      <alignment horizontal="center" vertical="center" wrapText="1"/>
    </xf>
    <xf numFmtId="0" fontId="32" fillId="26" borderId="2" xfId="0" applyFont="1" applyFill="1" applyBorder="1" applyAlignment="1">
      <alignment horizontal="center" vertical="center" wrapText="1"/>
    </xf>
    <xf numFmtId="0" fontId="32" fillId="27" borderId="2" xfId="0" applyFont="1" applyFill="1" applyBorder="1" applyAlignment="1">
      <alignment horizontal="center" vertical="center" wrapText="1"/>
    </xf>
    <xf numFmtId="0" fontId="32" fillId="28" borderId="2" xfId="0" applyFont="1" applyFill="1" applyBorder="1" applyAlignment="1">
      <alignment horizontal="center" vertical="center" wrapText="1"/>
    </xf>
    <xf numFmtId="0" fontId="17" fillId="2" borderId="49" xfId="0" applyFont="1" applyFill="1" applyBorder="1" applyAlignment="1">
      <alignment horizontal="center" vertical="center"/>
    </xf>
    <xf numFmtId="0" fontId="33" fillId="29" borderId="49" xfId="0" applyFont="1" applyFill="1" applyBorder="1" applyAlignment="1">
      <alignment horizontal="left" vertical="center"/>
    </xf>
    <xf numFmtId="0" fontId="33" fillId="30" borderId="49" xfId="0" applyFont="1" applyFill="1" applyBorder="1" applyAlignment="1">
      <alignment horizontal="left" vertical="center"/>
    </xf>
    <xf numFmtId="2" fontId="34" fillId="4" borderId="49" xfId="0" applyNumberFormat="1" applyFont="1" applyFill="1" applyBorder="1" applyAlignment="1">
      <alignment horizontal="right" vertical="center" wrapText="1"/>
    </xf>
    <xf numFmtId="2" fontId="17" fillId="31" borderId="49" xfId="0" applyNumberFormat="1" applyFont="1" applyFill="1" applyBorder="1" applyAlignment="1">
      <alignment horizontal="right" vertical="center"/>
    </xf>
    <xf numFmtId="0" fontId="33" fillId="33" borderId="49" xfId="0" applyFont="1" applyFill="1" applyBorder="1" applyAlignment="1">
      <alignment horizontal="left"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6"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0" fontId="5" fillId="0" borderId="2" xfId="0" applyFont="1" applyBorder="1" applyAlignment="1">
      <alignment horizontal="center" vertical="top" wrapText="1"/>
    </xf>
    <xf numFmtId="0" fontId="5" fillId="0" borderId="2" xfId="0" applyFont="1" applyBorder="1" applyAlignment="1">
      <alignment horizontal="left" vertical="top" wrapText="1"/>
    </xf>
    <xf numFmtId="0" fontId="2" fillId="0" borderId="0" xfId="0" applyFont="1"/>
    <xf numFmtId="0" fontId="1" fillId="0" borderId="0" xfId="0" applyFont="1"/>
    <xf numFmtId="0" fontId="4" fillId="2" borderId="1" xfId="0" applyFont="1" applyFill="1" applyBorder="1" applyAlignment="1">
      <alignment horizontal="center" vertical="center"/>
    </xf>
    <xf numFmtId="0" fontId="0" fillId="0" borderId="0" xfId="0"/>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17" fillId="2" borderId="1" xfId="0" applyFont="1" applyFill="1" applyBorder="1" applyAlignment="1">
      <alignment horizontal="center" vertical="center"/>
    </xf>
    <xf numFmtId="0" fontId="3" fillId="8" borderId="12" xfId="0" applyFont="1" applyFill="1" applyBorder="1" applyAlignment="1">
      <alignment horizontal="center" vertical="center"/>
    </xf>
    <xf numFmtId="0" fontId="20" fillId="2" borderId="13" xfId="0" applyFont="1" applyFill="1" applyBorder="1" applyAlignment="1">
      <alignment horizontal="center" vertical="center"/>
    </xf>
    <xf numFmtId="0" fontId="9" fillId="2" borderId="0" xfId="0" applyFont="1" applyFill="1" applyAlignment="1">
      <alignment horizontal="center" vertical="center"/>
    </xf>
    <xf numFmtId="0" fontId="21" fillId="2" borderId="2" xfId="0" applyFont="1" applyFill="1" applyBorder="1" applyAlignment="1">
      <alignment vertical="center"/>
    </xf>
    <xf numFmtId="0" fontId="9" fillId="2" borderId="2" xfId="0" applyFont="1" applyFill="1" applyBorder="1" applyAlignment="1">
      <alignment horizontal="center" vertical="center" wrapText="1"/>
    </xf>
    <xf numFmtId="0" fontId="24" fillId="2" borderId="2" xfId="0" applyFont="1" applyFill="1" applyBorder="1" applyAlignment="1">
      <alignment horizontal="left"/>
    </xf>
    <xf numFmtId="0" fontId="4" fillId="12" borderId="1" xfId="0" applyFont="1" applyFill="1" applyBorder="1" applyAlignment="1">
      <alignment horizontal="center" vertical="center" wrapText="1"/>
    </xf>
    <xf numFmtId="0" fontId="25" fillId="13" borderId="21" xfId="0" applyFont="1" applyFill="1" applyBorder="1" applyAlignment="1">
      <alignment horizontal="left" wrapText="1"/>
    </xf>
    <xf numFmtId="0" fontId="24" fillId="2" borderId="2" xfId="0" applyFont="1" applyFill="1" applyBorder="1" applyAlignment="1">
      <alignment horizontal="center" vertical="center"/>
    </xf>
    <xf numFmtId="0" fontId="24" fillId="15" borderId="2" xfId="0" applyFont="1" applyFill="1" applyBorder="1" applyAlignment="1">
      <alignment horizontal="center" vertical="center"/>
    </xf>
    <xf numFmtId="0" fontId="24" fillId="16" borderId="2" xfId="0" applyFont="1" applyFill="1" applyBorder="1" applyAlignment="1">
      <alignment horizontal="center" vertical="center"/>
    </xf>
    <xf numFmtId="0" fontId="27" fillId="10" borderId="2" xfId="0" applyFont="1" applyFill="1" applyBorder="1" applyAlignment="1">
      <alignment horizontal="center" vertical="center"/>
    </xf>
    <xf numFmtId="0" fontId="20" fillId="14" borderId="2" xfId="0" applyFont="1" applyFill="1" applyBorder="1" applyAlignment="1">
      <alignment horizontal="center" vertical="center"/>
    </xf>
    <xf numFmtId="0" fontId="9" fillId="14" borderId="2" xfId="0" applyFont="1" applyFill="1" applyBorder="1" applyAlignment="1">
      <alignment horizontal="center" vertical="center" wrapText="1"/>
    </xf>
    <xf numFmtId="0" fontId="2" fillId="0" borderId="0" xfId="0" applyFont="1" applyAlignment="1">
      <alignment horizontal="center"/>
    </xf>
    <xf numFmtId="0" fontId="3" fillId="0" borderId="0" xfId="0" applyFont="1"/>
    <xf numFmtId="0" fontId="29" fillId="4" borderId="22" xfId="0" applyFont="1" applyFill="1" applyBorder="1" applyAlignment="1">
      <alignment horizontal="center" vertical="center" wrapText="1"/>
    </xf>
    <xf numFmtId="0" fontId="29" fillId="4" borderId="23" xfId="0" applyFont="1" applyFill="1" applyBorder="1" applyAlignment="1">
      <alignment horizontal="center" vertical="center" wrapText="1"/>
    </xf>
    <xf numFmtId="0" fontId="29" fillId="4" borderId="24" xfId="0" applyFont="1" applyFill="1" applyBorder="1" applyAlignment="1">
      <alignment horizontal="center" vertical="center" wrapText="1"/>
    </xf>
    <xf numFmtId="0" fontId="29" fillId="4" borderId="25" xfId="0" applyFont="1" applyFill="1" applyBorder="1" applyAlignment="1">
      <alignment horizontal="center" vertical="center" wrapText="1"/>
    </xf>
    <xf numFmtId="0" fontId="1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4" fillId="18"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6" fillId="18" borderId="1" xfId="0" applyFont="1" applyFill="1" applyBorder="1" applyAlignment="1">
      <alignment horizontal="left" vertical="center" wrapText="1"/>
    </xf>
    <xf numFmtId="0" fontId="4" fillId="18" borderId="1" xfId="0" applyFont="1" applyFill="1" applyBorder="1" applyAlignment="1">
      <alignment horizontal="left" vertical="center" wrapText="1"/>
    </xf>
    <xf numFmtId="0" fontId="11" fillId="21" borderId="1" xfId="0" applyFont="1" applyFill="1" applyBorder="1" applyAlignment="1">
      <alignment horizontal="center" vertical="center" wrapText="1"/>
    </xf>
    <xf numFmtId="0" fontId="11" fillId="22"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7" fillId="31" borderId="49" xfId="0" applyFont="1" applyFill="1" applyBorder="1" applyAlignment="1">
      <alignment horizontal="right" vertical="center"/>
    </xf>
    <xf numFmtId="0" fontId="35" fillId="32" borderId="49" xfId="0" applyFont="1" applyFill="1" applyBorder="1" applyAlignment="1">
      <alignment horizontal="right" vertical="center"/>
    </xf>
    <xf numFmtId="0" fontId="4" fillId="7" borderId="50" xfId="0" applyFont="1" applyFill="1" applyBorder="1" applyAlignment="1">
      <alignment horizontal="center" vertical="center" wrapText="1"/>
    </xf>
    <xf numFmtId="0" fontId="37" fillId="2" borderId="0" xfId="0" applyFont="1" applyFill="1" applyAlignment="1">
      <alignment horizontal="center" vertical="center" wrapText="1"/>
    </xf>
    <xf numFmtId="0" fontId="38" fillId="0" borderId="2" xfId="0" applyFont="1" applyBorder="1" applyAlignment="1">
      <alignment horizontal="center" vertical="center" wrapText="1"/>
    </xf>
    <xf numFmtId="0" fontId="38" fillId="0" borderId="2" xfId="0" applyFont="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calcChain" Target="calcChain.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worksheet" Target="worksheets/sheet4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1039.2</c:v>
                </c:pt>
                <c:pt idx="1">
                  <c:v>1008.7034</c:v>
                </c:pt>
                <c:pt idx="2">
                  <c:v>993.37480000000005</c:v>
                </c:pt>
                <c:pt idx="3">
                  <c:v>956.98059999999998</c:v>
                </c:pt>
                <c:pt idx="4">
                  <c:v>958.8184</c:v>
                </c:pt>
                <c:pt idx="5">
                  <c:v>972.9511</c:v>
                </c:pt>
                <c:pt idx="6">
                  <c:v>977.67240000000004</c:v>
                </c:pt>
                <c:pt idx="7">
                  <c:v>962.59079999999994</c:v>
                </c:pt>
                <c:pt idx="8">
                  <c:v>954.49069999999995</c:v>
                </c:pt>
                <c:pt idx="9">
                  <c:v>960.50139999999999</c:v>
                </c:pt>
                <c:pt idx="10">
                  <c:v>980.88909999999998</c:v>
                </c:pt>
                <c:pt idx="11">
                  <c:v>979.56809999999996</c:v>
                </c:pt>
                <c:pt idx="12">
                  <c:v>949.55139999999994</c:v>
                </c:pt>
                <c:pt idx="13">
                  <c:v>969.9606</c:v>
                </c:pt>
                <c:pt idx="14">
                  <c:v>1035.8889999999999</c:v>
                </c:pt>
                <c:pt idx="15">
                  <c:v>1032.1475</c:v>
                </c:pt>
                <c:pt idx="16">
                  <c:v>1103.6144999999999</c:v>
                </c:pt>
                <c:pt idx="17">
                  <c:v>1103.7565999999999</c:v>
                </c:pt>
                <c:pt idx="18">
                  <c:v>1160.8661999999999</c:v>
                </c:pt>
                <c:pt idx="19">
                  <c:v>1168.6049</c:v>
                </c:pt>
                <c:pt idx="20">
                  <c:v>1201.2058999999999</c:v>
                </c:pt>
                <c:pt idx="21">
                  <c:v>1202.0767000000001</c:v>
                </c:pt>
                <c:pt idx="22">
                  <c:v>1215.4078</c:v>
                </c:pt>
                <c:pt idx="23">
                  <c:v>1248.4566</c:v>
                </c:pt>
                <c:pt idx="24">
                  <c:v>1247.8100999999999</c:v>
                </c:pt>
                <c:pt idx="25">
                  <c:v>1216.9680000000001</c:v>
                </c:pt>
                <c:pt idx="26">
                  <c:v>1216.1729</c:v>
                </c:pt>
                <c:pt idx="27">
                  <c:v>1177.2470000000001</c:v>
                </c:pt>
                <c:pt idx="28">
                  <c:v>1215.098</c:v>
                </c:pt>
                <c:pt idx="29">
                  <c:v>1202.5544</c:v>
                </c:pt>
                <c:pt idx="30">
                  <c:v>1197.723</c:v>
                </c:pt>
                <c:pt idx="31">
                  <c:v>1174.7281</c:v>
                </c:pt>
                <c:pt idx="32">
                  <c:v>1174.2285999999999</c:v>
                </c:pt>
                <c:pt idx="33">
                  <c:v>1161.5840000000001</c:v>
                </c:pt>
                <c:pt idx="34">
                  <c:v>1102.3723</c:v>
                </c:pt>
                <c:pt idx="35">
                  <c:v>1082.8039000000001</c:v>
                </c:pt>
                <c:pt idx="36">
                  <c:v>1105.6097</c:v>
                </c:pt>
                <c:pt idx="37">
                  <c:v>1228.7016000000001</c:v>
                </c:pt>
                <c:pt idx="38">
                  <c:v>1243.9854</c:v>
                </c:pt>
                <c:pt idx="39">
                  <c:v>1206.49</c:v>
                </c:pt>
                <c:pt idx="40">
                  <c:v>1222.0873999999999</c:v>
                </c:pt>
                <c:pt idx="41">
                  <c:v>1179.5432000000001</c:v>
                </c:pt>
                <c:pt idx="42">
                  <c:v>1190.6973</c:v>
                </c:pt>
                <c:pt idx="43">
                  <c:v>1165.5469000000001</c:v>
                </c:pt>
                <c:pt idx="44">
                  <c:v>1107.1819</c:v>
                </c:pt>
                <c:pt idx="45">
                  <c:v>1068.5785000000001</c:v>
                </c:pt>
                <c:pt idx="46">
                  <c:v>1039.5415</c:v>
                </c:pt>
                <c:pt idx="47">
                  <c:v>1049.5101</c:v>
                </c:pt>
              </c:numCache>
            </c:numRef>
          </c:val>
          <c:smooth val="0"/>
          <c:extLst>
            <c:ext xmlns:c16="http://schemas.microsoft.com/office/drawing/2014/chart" uri="{C3380CC4-5D6E-409C-BE32-E72D297353CC}">
              <c16:uniqueId val="{00000000-1916-472F-9CF1-82E00CA45026}"/>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1674.3991000000001</c:v>
                </c:pt>
                <c:pt idx="1">
                  <c:v>1827.5169000000001</c:v>
                </c:pt>
                <c:pt idx="2">
                  <c:v>1822.3688</c:v>
                </c:pt>
                <c:pt idx="3">
                  <c:v>1786.9246000000001</c:v>
                </c:pt>
                <c:pt idx="4">
                  <c:v>1779.9302</c:v>
                </c:pt>
                <c:pt idx="5">
                  <c:v>1787.1491000000001</c:v>
                </c:pt>
                <c:pt idx="6">
                  <c:v>1776.8380999999999</c:v>
                </c:pt>
                <c:pt idx="7">
                  <c:v>1800.9518</c:v>
                </c:pt>
                <c:pt idx="8">
                  <c:v>1785.0248999999999</c:v>
                </c:pt>
                <c:pt idx="9">
                  <c:v>1783.4581000000001</c:v>
                </c:pt>
                <c:pt idx="10">
                  <c:v>1791.8751</c:v>
                </c:pt>
                <c:pt idx="11">
                  <c:v>1774.6963000000001</c:v>
                </c:pt>
                <c:pt idx="12">
                  <c:v>1770.7177999999999</c:v>
                </c:pt>
                <c:pt idx="13">
                  <c:v>1737.6967</c:v>
                </c:pt>
                <c:pt idx="14">
                  <c:v>1760.4029</c:v>
                </c:pt>
                <c:pt idx="15">
                  <c:v>1776.7606000000001</c:v>
                </c:pt>
                <c:pt idx="16">
                  <c:v>1793.5527</c:v>
                </c:pt>
                <c:pt idx="17">
                  <c:v>1820.729</c:v>
                </c:pt>
                <c:pt idx="18">
                  <c:v>1836.9893</c:v>
                </c:pt>
                <c:pt idx="19">
                  <c:v>1747.0690999999999</c:v>
                </c:pt>
                <c:pt idx="20">
                  <c:v>1841.4233999999999</c:v>
                </c:pt>
                <c:pt idx="21">
                  <c:v>1833.3994</c:v>
                </c:pt>
                <c:pt idx="22">
                  <c:v>1844.3585</c:v>
                </c:pt>
                <c:pt idx="23">
                  <c:v>1833.1088</c:v>
                </c:pt>
                <c:pt idx="24">
                  <c:v>1843.5984000000001</c:v>
                </c:pt>
                <c:pt idx="25">
                  <c:v>1934.1813999999999</c:v>
                </c:pt>
                <c:pt idx="26">
                  <c:v>1797.1636000000001</c:v>
                </c:pt>
                <c:pt idx="27">
                  <c:v>1816.3535999999999</c:v>
                </c:pt>
                <c:pt idx="28">
                  <c:v>1694.6114</c:v>
                </c:pt>
                <c:pt idx="29">
                  <c:v>1839.2148</c:v>
                </c:pt>
                <c:pt idx="30">
                  <c:v>1828.8819000000001</c:v>
                </c:pt>
                <c:pt idx="31">
                  <c:v>1837.1093000000001</c:v>
                </c:pt>
                <c:pt idx="32">
                  <c:v>1856.5842</c:v>
                </c:pt>
                <c:pt idx="33">
                  <c:v>1850.9074000000001</c:v>
                </c:pt>
                <c:pt idx="34">
                  <c:v>1846.0998</c:v>
                </c:pt>
                <c:pt idx="35">
                  <c:v>1895.7892999999999</c:v>
                </c:pt>
                <c:pt idx="36">
                  <c:v>1940.4854</c:v>
                </c:pt>
                <c:pt idx="37">
                  <c:v>1930.6504</c:v>
                </c:pt>
                <c:pt idx="38">
                  <c:v>1943.7494999999999</c:v>
                </c:pt>
                <c:pt idx="39">
                  <c:v>1938.191</c:v>
                </c:pt>
                <c:pt idx="40">
                  <c:v>1935.9962</c:v>
                </c:pt>
                <c:pt idx="41">
                  <c:v>1925.4346</c:v>
                </c:pt>
                <c:pt idx="42">
                  <c:v>1917.0889</c:v>
                </c:pt>
                <c:pt idx="43">
                  <c:v>1900.7769000000001</c:v>
                </c:pt>
                <c:pt idx="44">
                  <c:v>1869.6306999999999</c:v>
                </c:pt>
                <c:pt idx="45">
                  <c:v>1869.231</c:v>
                </c:pt>
                <c:pt idx="46">
                  <c:v>1856.0139999999999</c:v>
                </c:pt>
                <c:pt idx="47">
                  <c:v>1834.8426999999999</c:v>
                </c:pt>
              </c:numCache>
            </c:numRef>
          </c:val>
          <c:smooth val="0"/>
          <c:extLst>
            <c:ext xmlns:c16="http://schemas.microsoft.com/office/drawing/2014/chart" uri="{C3380CC4-5D6E-409C-BE32-E72D297353CC}">
              <c16:uniqueId val="{00000001-1916-472F-9CF1-82E00CA45026}"/>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4349.5009</c:v>
                </c:pt>
                <c:pt idx="1">
                  <c:v>4334.7797</c:v>
                </c:pt>
                <c:pt idx="2">
                  <c:v>4233.1563999999998</c:v>
                </c:pt>
                <c:pt idx="3">
                  <c:v>4162.5947999999999</c:v>
                </c:pt>
                <c:pt idx="4">
                  <c:v>3968.9513999999999</c:v>
                </c:pt>
                <c:pt idx="5">
                  <c:v>4011.1997999999999</c:v>
                </c:pt>
                <c:pt idx="6">
                  <c:v>4014.3895000000002</c:v>
                </c:pt>
                <c:pt idx="7">
                  <c:v>3988.1574000000001</c:v>
                </c:pt>
                <c:pt idx="8">
                  <c:v>3943.0844000000002</c:v>
                </c:pt>
                <c:pt idx="9">
                  <c:v>3897.3404999999998</c:v>
                </c:pt>
                <c:pt idx="10">
                  <c:v>4046.2357999999999</c:v>
                </c:pt>
                <c:pt idx="11">
                  <c:v>3934.0554000000002</c:v>
                </c:pt>
                <c:pt idx="12">
                  <c:v>3905.0284999999999</c:v>
                </c:pt>
                <c:pt idx="13">
                  <c:v>3863.739</c:v>
                </c:pt>
                <c:pt idx="14">
                  <c:v>4132.4951000000001</c:v>
                </c:pt>
                <c:pt idx="15">
                  <c:v>4284.6444000000001</c:v>
                </c:pt>
                <c:pt idx="16">
                  <c:v>4497.1077999999998</c:v>
                </c:pt>
                <c:pt idx="17">
                  <c:v>4580.9624000000003</c:v>
                </c:pt>
                <c:pt idx="18">
                  <c:v>4705.9655000000002</c:v>
                </c:pt>
                <c:pt idx="19">
                  <c:v>4886.6260000000002</c:v>
                </c:pt>
                <c:pt idx="20">
                  <c:v>4946.2187000000004</c:v>
                </c:pt>
                <c:pt idx="21">
                  <c:v>5023.4858999999997</c:v>
                </c:pt>
                <c:pt idx="22">
                  <c:v>5031.7397000000001</c:v>
                </c:pt>
                <c:pt idx="23">
                  <c:v>5080.3436000000002</c:v>
                </c:pt>
                <c:pt idx="24">
                  <c:v>5009.4754999999996</c:v>
                </c:pt>
                <c:pt idx="25">
                  <c:v>4980.4546</c:v>
                </c:pt>
                <c:pt idx="26">
                  <c:v>4877.4454999999998</c:v>
                </c:pt>
                <c:pt idx="27">
                  <c:v>4810.7294000000002</c:v>
                </c:pt>
                <c:pt idx="28">
                  <c:v>4881.1905999999999</c:v>
                </c:pt>
                <c:pt idx="29">
                  <c:v>4826.3648000000003</c:v>
                </c:pt>
                <c:pt idx="30">
                  <c:v>4729.0430999999999</c:v>
                </c:pt>
                <c:pt idx="31">
                  <c:v>4712.7006000000001</c:v>
                </c:pt>
                <c:pt idx="32">
                  <c:v>4672.2191999999995</c:v>
                </c:pt>
                <c:pt idx="33">
                  <c:v>4632.1085999999996</c:v>
                </c:pt>
                <c:pt idx="34">
                  <c:v>4596.4573</c:v>
                </c:pt>
                <c:pt idx="35">
                  <c:v>4480.4488000000001</c:v>
                </c:pt>
                <c:pt idx="36">
                  <c:v>4546.6049000000003</c:v>
                </c:pt>
                <c:pt idx="37">
                  <c:v>4775.2479999999996</c:v>
                </c:pt>
                <c:pt idx="38">
                  <c:v>4771.0650999999998</c:v>
                </c:pt>
                <c:pt idx="39">
                  <c:v>4751.6189999999997</c:v>
                </c:pt>
                <c:pt idx="40">
                  <c:v>4736.8163999999997</c:v>
                </c:pt>
                <c:pt idx="41">
                  <c:v>4700.2222000000002</c:v>
                </c:pt>
                <c:pt idx="42">
                  <c:v>4718.9337999999998</c:v>
                </c:pt>
                <c:pt idx="43">
                  <c:v>4669.9561999999996</c:v>
                </c:pt>
                <c:pt idx="44">
                  <c:v>4655.4273999999996</c:v>
                </c:pt>
                <c:pt idx="45">
                  <c:v>4585.6904999999997</c:v>
                </c:pt>
                <c:pt idx="46">
                  <c:v>4301.7745000000004</c:v>
                </c:pt>
                <c:pt idx="47">
                  <c:v>4187.1372000000001</c:v>
                </c:pt>
              </c:numCache>
            </c:numRef>
          </c:val>
          <c:smooth val="0"/>
          <c:extLst>
            <c:ext xmlns:c16="http://schemas.microsoft.com/office/drawing/2014/chart" uri="{C3380CC4-5D6E-409C-BE32-E72D297353CC}">
              <c16:uniqueId val="{00000002-1916-472F-9CF1-82E00CA45026}"/>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s-MX"/>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s-MX"/>
          </a:p>
        </c:txPr>
        <c:crossAx val="3"/>
        <c:crosses val="max"/>
        <c:crossBetween val="between"/>
      </c:valAx>
    </c:plotArea>
    <c:legend>
      <c:legendPos val="b"/>
      <c:overlay val="0"/>
      <c:txPr>
        <a:bodyPr/>
        <a:lstStyle/>
        <a:p>
          <a:pPr>
            <a:defRPr sz="1600"/>
          </a:pPr>
          <a:endParaRPr lang="es-MX"/>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numCache>
            </c:numRef>
          </c:val>
          <c:smooth val="0"/>
          <c:extLst>
            <c:ext xmlns:c16="http://schemas.microsoft.com/office/drawing/2014/chart" uri="{C3380CC4-5D6E-409C-BE32-E72D297353CC}">
              <c16:uniqueId val="{00000000-EDE1-4408-B907-B295BE8FCAA6}"/>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EDE1-4408-B907-B295BE8FCAA6}"/>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32.082790000000003</c:v>
                </c:pt>
                <c:pt idx="1">
                  <c:v>35.009450000000001</c:v>
                </c:pt>
                <c:pt idx="2">
                  <c:v>42.382249999999999</c:v>
                </c:pt>
                <c:pt idx="3">
                  <c:v>43.719880000000003</c:v>
                </c:pt>
                <c:pt idx="4">
                  <c:v>44.563969999999998</c:v>
                </c:pt>
                <c:pt idx="5">
                  <c:v>44.343899999999998</c:v>
                </c:pt>
                <c:pt idx="6">
                  <c:v>44.3566</c:v>
                </c:pt>
                <c:pt idx="7">
                  <c:v>43.971429999999998</c:v>
                </c:pt>
                <c:pt idx="8">
                  <c:v>44.471760000000003</c:v>
                </c:pt>
                <c:pt idx="9">
                  <c:v>45.793909999999997</c:v>
                </c:pt>
                <c:pt idx="10">
                  <c:v>49.197479999999999</c:v>
                </c:pt>
                <c:pt idx="11">
                  <c:v>49.126240000000003</c:v>
                </c:pt>
                <c:pt idx="12">
                  <c:v>49.147039999999997</c:v>
                </c:pt>
                <c:pt idx="13">
                  <c:v>49.075069999999997</c:v>
                </c:pt>
                <c:pt idx="14">
                  <c:v>48.96658</c:v>
                </c:pt>
                <c:pt idx="15">
                  <c:v>49.539900000000003</c:v>
                </c:pt>
                <c:pt idx="16">
                  <c:v>49.879510000000003</c:v>
                </c:pt>
                <c:pt idx="17">
                  <c:v>45.874699999999997</c:v>
                </c:pt>
                <c:pt idx="18">
                  <c:v>51.391449999999999</c:v>
                </c:pt>
                <c:pt idx="19">
                  <c:v>51.676789999999997</c:v>
                </c:pt>
                <c:pt idx="20">
                  <c:v>51.60772</c:v>
                </c:pt>
                <c:pt idx="21">
                  <c:v>51.624209999999998</c:v>
                </c:pt>
                <c:pt idx="22">
                  <c:v>51.732250000000001</c:v>
                </c:pt>
                <c:pt idx="23">
                  <c:v>50.89573</c:v>
                </c:pt>
                <c:pt idx="24">
                  <c:v>49.939639999999997</c:v>
                </c:pt>
                <c:pt idx="25">
                  <c:v>50.506959999999999</c:v>
                </c:pt>
                <c:pt idx="26">
                  <c:v>42.786200000000001</c:v>
                </c:pt>
                <c:pt idx="27">
                  <c:v>39.902099999999997</c:v>
                </c:pt>
                <c:pt idx="28">
                  <c:v>43.956850000000003</c:v>
                </c:pt>
                <c:pt idx="29">
                  <c:v>43.527239999999999</c:v>
                </c:pt>
                <c:pt idx="30">
                  <c:v>41.985320000000002</c:v>
                </c:pt>
                <c:pt idx="31">
                  <c:v>43.452599999999997</c:v>
                </c:pt>
                <c:pt idx="32">
                  <c:v>44.021169999999998</c:v>
                </c:pt>
                <c:pt idx="33">
                  <c:v>44.939869999999999</c:v>
                </c:pt>
                <c:pt idx="34">
                  <c:v>35.108789999999999</c:v>
                </c:pt>
                <c:pt idx="35">
                  <c:v>32.481670000000001</c:v>
                </c:pt>
                <c:pt idx="36">
                  <c:v>29.359490000000001</c:v>
                </c:pt>
                <c:pt idx="37">
                  <c:v>30.210920000000002</c:v>
                </c:pt>
                <c:pt idx="38">
                  <c:v>28.056550000000001</c:v>
                </c:pt>
                <c:pt idx="39">
                  <c:v>30.7318</c:v>
                </c:pt>
                <c:pt idx="40">
                  <c:v>29.81691</c:v>
                </c:pt>
                <c:pt idx="41">
                  <c:v>27.02516</c:v>
                </c:pt>
                <c:pt idx="42">
                  <c:v>26.87716</c:v>
                </c:pt>
                <c:pt idx="43">
                  <c:v>30.823360000000001</c:v>
                </c:pt>
                <c:pt idx="44">
                  <c:v>31.26737</c:v>
                </c:pt>
                <c:pt idx="45">
                  <c:v>34.691139999999997</c:v>
                </c:pt>
                <c:pt idx="46">
                  <c:v>38.39029</c:v>
                </c:pt>
                <c:pt idx="47">
                  <c:v>40.31691</c:v>
                </c:pt>
              </c:numCache>
            </c:numRef>
          </c:val>
          <c:smooth val="0"/>
          <c:extLst>
            <c:ext xmlns:c16="http://schemas.microsoft.com/office/drawing/2014/chart" uri="{C3380CC4-5D6E-409C-BE32-E72D297353CC}">
              <c16:uniqueId val="{00000002-EDE1-4408-B907-B295BE8FCAA6}"/>
            </c:ext>
          </c:extLst>
        </c:ser>
        <c:ser>
          <c:idx val="3"/>
          <c:order val="3"/>
          <c:tx>
            <c:v>CONSORCIO MINERO HORIZONTE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pt idx="0">
                  <c:v>12.46</c:v>
                </c:pt>
                <c:pt idx="1">
                  <c:v>11.441000000000001</c:v>
                </c:pt>
                <c:pt idx="2">
                  <c:v>12.281000000000001</c:v>
                </c:pt>
                <c:pt idx="3">
                  <c:v>12.872</c:v>
                </c:pt>
                <c:pt idx="4">
                  <c:v>13.086</c:v>
                </c:pt>
                <c:pt idx="5">
                  <c:v>12.635</c:v>
                </c:pt>
                <c:pt idx="6">
                  <c:v>12.019</c:v>
                </c:pt>
                <c:pt idx="7">
                  <c:v>11.324</c:v>
                </c:pt>
                <c:pt idx="8">
                  <c:v>11.641</c:v>
                </c:pt>
                <c:pt idx="9">
                  <c:v>10.977</c:v>
                </c:pt>
                <c:pt idx="10">
                  <c:v>9.7029999999999994</c:v>
                </c:pt>
                <c:pt idx="11">
                  <c:v>9.3070000000000004</c:v>
                </c:pt>
                <c:pt idx="12">
                  <c:v>9.1750000000000007</c:v>
                </c:pt>
                <c:pt idx="13">
                  <c:v>9.5609999999999999</c:v>
                </c:pt>
                <c:pt idx="14">
                  <c:v>10.933</c:v>
                </c:pt>
                <c:pt idx="15">
                  <c:v>11.532</c:v>
                </c:pt>
                <c:pt idx="16">
                  <c:v>11.659000000000001</c:v>
                </c:pt>
                <c:pt idx="17">
                  <c:v>12.215999999999999</c:v>
                </c:pt>
                <c:pt idx="18">
                  <c:v>12.529</c:v>
                </c:pt>
                <c:pt idx="19">
                  <c:v>13.246</c:v>
                </c:pt>
                <c:pt idx="20">
                  <c:v>12.776999999999999</c:v>
                </c:pt>
                <c:pt idx="21">
                  <c:v>12.006</c:v>
                </c:pt>
                <c:pt idx="22">
                  <c:v>11.64</c:v>
                </c:pt>
                <c:pt idx="23">
                  <c:v>10.362</c:v>
                </c:pt>
                <c:pt idx="24">
                  <c:v>10.218999999999999</c:v>
                </c:pt>
                <c:pt idx="25">
                  <c:v>10.976000000000001</c:v>
                </c:pt>
                <c:pt idx="26">
                  <c:v>11.430999999999999</c:v>
                </c:pt>
                <c:pt idx="27">
                  <c:v>11.536</c:v>
                </c:pt>
                <c:pt idx="28">
                  <c:v>11.705</c:v>
                </c:pt>
                <c:pt idx="29">
                  <c:v>11.332000000000001</c:v>
                </c:pt>
                <c:pt idx="30">
                  <c:v>11.798999999999999</c:v>
                </c:pt>
                <c:pt idx="31">
                  <c:v>11.532999999999999</c:v>
                </c:pt>
                <c:pt idx="32">
                  <c:v>11.643000000000001</c:v>
                </c:pt>
                <c:pt idx="33">
                  <c:v>10.986000000000001</c:v>
                </c:pt>
                <c:pt idx="34">
                  <c:v>9.6620000000000008</c:v>
                </c:pt>
                <c:pt idx="35">
                  <c:v>9.1999999999999993</c:v>
                </c:pt>
                <c:pt idx="36">
                  <c:v>9.0380000000000003</c:v>
                </c:pt>
                <c:pt idx="37">
                  <c:v>9.3840000000000003</c:v>
                </c:pt>
                <c:pt idx="38">
                  <c:v>9.5969999999999995</c:v>
                </c:pt>
                <c:pt idx="39">
                  <c:v>10.492000000000001</c:v>
                </c:pt>
                <c:pt idx="40">
                  <c:v>11.186</c:v>
                </c:pt>
                <c:pt idx="41">
                  <c:v>11.65</c:v>
                </c:pt>
                <c:pt idx="42">
                  <c:v>11.539</c:v>
                </c:pt>
                <c:pt idx="43">
                  <c:v>11.648</c:v>
                </c:pt>
                <c:pt idx="44">
                  <c:v>11.773</c:v>
                </c:pt>
                <c:pt idx="45">
                  <c:v>11.666</c:v>
                </c:pt>
                <c:pt idx="46">
                  <c:v>11.73</c:v>
                </c:pt>
                <c:pt idx="47">
                  <c:v>11.226000000000001</c:v>
                </c:pt>
              </c:numCache>
            </c:numRef>
          </c:val>
          <c:smooth val="0"/>
          <c:extLst>
            <c:ext xmlns:c16="http://schemas.microsoft.com/office/drawing/2014/chart" uri="{C3380CC4-5D6E-409C-BE32-E72D297353CC}">
              <c16:uniqueId val="{00000003-EDE1-4408-B907-B295BE8FCAA6}"/>
            </c:ext>
          </c:extLst>
        </c:ser>
        <c:ser>
          <c:idx val="4"/>
          <c:order val="4"/>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numCache>
            </c:numRef>
          </c:val>
          <c:smooth val="0"/>
          <c:extLst>
            <c:ext xmlns:c16="http://schemas.microsoft.com/office/drawing/2014/chart" uri="{C3380CC4-5D6E-409C-BE32-E72D297353CC}">
              <c16:uniqueId val="{00000004-EDE1-4408-B907-B295BE8FCAA6}"/>
            </c:ext>
          </c:extLst>
        </c:ser>
        <c:ser>
          <c:idx val="5"/>
          <c:order val="5"/>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numCache>
            </c:numRef>
          </c:val>
          <c:smooth val="0"/>
          <c:extLst>
            <c:ext xmlns:c16="http://schemas.microsoft.com/office/drawing/2014/chart" uri="{C3380CC4-5D6E-409C-BE32-E72D297353CC}">
              <c16:uniqueId val="{00000005-EDE1-4408-B907-B295BE8FCAA6}"/>
            </c:ext>
          </c:extLst>
        </c:ser>
        <c:ser>
          <c:idx val="6"/>
          <c:order val="6"/>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EDE1-4408-B907-B295BE8FCAA6}"/>
            </c:ext>
          </c:extLst>
        </c:ser>
        <c:ser>
          <c:idx val="7"/>
          <c:order val="7"/>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numCache>
            </c:numRef>
          </c:val>
          <c:smooth val="0"/>
          <c:extLst>
            <c:ext xmlns:c16="http://schemas.microsoft.com/office/drawing/2014/chart" uri="{C3380CC4-5D6E-409C-BE32-E72D297353CC}">
              <c16:uniqueId val="{00000007-EDE1-4408-B907-B295BE8FCAA6}"/>
            </c:ext>
          </c:extLst>
        </c:ser>
        <c:ser>
          <c:idx val="8"/>
          <c:order val="8"/>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pt idx="0">
                  <c:v>20.344899999999999</c:v>
                </c:pt>
                <c:pt idx="1">
                  <c:v>20.533000000000001</c:v>
                </c:pt>
                <c:pt idx="2">
                  <c:v>21.578800000000001</c:v>
                </c:pt>
                <c:pt idx="3">
                  <c:v>21.8352</c:v>
                </c:pt>
                <c:pt idx="4">
                  <c:v>21.359400000000001</c:v>
                </c:pt>
                <c:pt idx="5">
                  <c:v>21.0383</c:v>
                </c:pt>
                <c:pt idx="6">
                  <c:v>21.125299999999999</c:v>
                </c:pt>
                <c:pt idx="7">
                  <c:v>21.1723</c:v>
                </c:pt>
                <c:pt idx="8">
                  <c:v>20.522500000000001</c:v>
                </c:pt>
                <c:pt idx="9">
                  <c:v>20.492999999999999</c:v>
                </c:pt>
                <c:pt idx="10">
                  <c:v>20.3215</c:v>
                </c:pt>
                <c:pt idx="11">
                  <c:v>20.970700000000001</c:v>
                </c:pt>
                <c:pt idx="12">
                  <c:v>19.930099999999999</c:v>
                </c:pt>
                <c:pt idx="13">
                  <c:v>19.741499999999998</c:v>
                </c:pt>
                <c:pt idx="14">
                  <c:v>19.018599999999999</c:v>
                </c:pt>
                <c:pt idx="15">
                  <c:v>19.300999999999998</c:v>
                </c:pt>
                <c:pt idx="16">
                  <c:v>19.406500000000001</c:v>
                </c:pt>
                <c:pt idx="17">
                  <c:v>21.122</c:v>
                </c:pt>
                <c:pt idx="18">
                  <c:v>20.913599999999999</c:v>
                </c:pt>
                <c:pt idx="19">
                  <c:v>20.7742</c:v>
                </c:pt>
                <c:pt idx="20">
                  <c:v>20.968299999999999</c:v>
                </c:pt>
                <c:pt idx="21">
                  <c:v>21.1038</c:v>
                </c:pt>
                <c:pt idx="22">
                  <c:v>20.599399999999999</c:v>
                </c:pt>
                <c:pt idx="23">
                  <c:v>20.515000000000001</c:v>
                </c:pt>
                <c:pt idx="24">
                  <c:v>19.959700000000002</c:v>
                </c:pt>
                <c:pt idx="25">
                  <c:v>20.086600000000001</c:v>
                </c:pt>
                <c:pt idx="26">
                  <c:v>20.1556</c:v>
                </c:pt>
                <c:pt idx="27">
                  <c:v>20.366800000000001</c:v>
                </c:pt>
                <c:pt idx="28">
                  <c:v>20.489100000000001</c:v>
                </c:pt>
                <c:pt idx="29">
                  <c:v>19.427</c:v>
                </c:pt>
                <c:pt idx="30">
                  <c:v>20.878900000000002</c:v>
                </c:pt>
                <c:pt idx="31">
                  <c:v>21.0715</c:v>
                </c:pt>
                <c:pt idx="32">
                  <c:v>21.1099</c:v>
                </c:pt>
                <c:pt idx="33">
                  <c:v>20.8734</c:v>
                </c:pt>
                <c:pt idx="34">
                  <c:v>20.458400000000001</c:v>
                </c:pt>
                <c:pt idx="35">
                  <c:v>20.675599999999999</c:v>
                </c:pt>
                <c:pt idx="36">
                  <c:v>20.766500000000001</c:v>
                </c:pt>
                <c:pt idx="37">
                  <c:v>20.712499999999999</c:v>
                </c:pt>
                <c:pt idx="38">
                  <c:v>20.2957</c:v>
                </c:pt>
                <c:pt idx="39">
                  <c:v>19.936900000000001</c:v>
                </c:pt>
                <c:pt idx="40">
                  <c:v>19.973099999999999</c:v>
                </c:pt>
                <c:pt idx="41">
                  <c:v>20.475899999999999</c:v>
                </c:pt>
                <c:pt idx="42">
                  <c:v>19.701499999999999</c:v>
                </c:pt>
                <c:pt idx="43">
                  <c:v>21.544499999999999</c:v>
                </c:pt>
                <c:pt idx="44">
                  <c:v>20.760999999999999</c:v>
                </c:pt>
                <c:pt idx="45">
                  <c:v>21.271799999999999</c:v>
                </c:pt>
                <c:pt idx="46">
                  <c:v>21.0947</c:v>
                </c:pt>
                <c:pt idx="47">
                  <c:v>21.285599999999999</c:v>
                </c:pt>
              </c:numCache>
            </c:numRef>
          </c:val>
          <c:smooth val="0"/>
          <c:extLst>
            <c:ext xmlns:c16="http://schemas.microsoft.com/office/drawing/2014/chart" uri="{C3380CC4-5D6E-409C-BE32-E72D297353CC}">
              <c16:uniqueId val="{00000008-EDE1-4408-B907-B295BE8FCAA6}"/>
            </c:ext>
          </c:extLst>
        </c:ser>
        <c:ser>
          <c:idx val="9"/>
          <c:order val="9"/>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26.678100000000001</c:v>
                </c:pt>
                <c:pt idx="1">
                  <c:v>26.4068</c:v>
                </c:pt>
                <c:pt idx="2">
                  <c:v>26.737200000000001</c:v>
                </c:pt>
                <c:pt idx="3">
                  <c:v>26.551100000000002</c:v>
                </c:pt>
                <c:pt idx="4">
                  <c:v>25.835999999999999</c:v>
                </c:pt>
                <c:pt idx="5">
                  <c:v>26.346399999999999</c:v>
                </c:pt>
                <c:pt idx="6">
                  <c:v>26.632000000000001</c:v>
                </c:pt>
                <c:pt idx="7">
                  <c:v>26.823399999999999</c:v>
                </c:pt>
                <c:pt idx="8">
                  <c:v>26.9437</c:v>
                </c:pt>
                <c:pt idx="9">
                  <c:v>27.016400000000001</c:v>
                </c:pt>
                <c:pt idx="10">
                  <c:v>27.592300000000002</c:v>
                </c:pt>
                <c:pt idx="11">
                  <c:v>27.859400000000001</c:v>
                </c:pt>
                <c:pt idx="12">
                  <c:v>27.762599999999999</c:v>
                </c:pt>
                <c:pt idx="13">
                  <c:v>27.131699999999999</c:v>
                </c:pt>
                <c:pt idx="14">
                  <c:v>26.915099999999999</c:v>
                </c:pt>
                <c:pt idx="15">
                  <c:v>27.106000000000002</c:v>
                </c:pt>
                <c:pt idx="16">
                  <c:v>26.933299999999999</c:v>
                </c:pt>
                <c:pt idx="17">
                  <c:v>26.3782</c:v>
                </c:pt>
                <c:pt idx="18">
                  <c:v>26.4147</c:v>
                </c:pt>
                <c:pt idx="19">
                  <c:v>26.349299999999999</c:v>
                </c:pt>
                <c:pt idx="20">
                  <c:v>26.961600000000001</c:v>
                </c:pt>
                <c:pt idx="21">
                  <c:v>27.328199999999999</c:v>
                </c:pt>
                <c:pt idx="22">
                  <c:v>27.6739</c:v>
                </c:pt>
                <c:pt idx="23">
                  <c:v>28.382400000000001</c:v>
                </c:pt>
                <c:pt idx="24">
                  <c:v>27.739899999999999</c:v>
                </c:pt>
                <c:pt idx="25">
                  <c:v>26.877300000000002</c:v>
                </c:pt>
                <c:pt idx="26">
                  <c:v>26.8293</c:v>
                </c:pt>
                <c:pt idx="27">
                  <c:v>27.0532</c:v>
                </c:pt>
                <c:pt idx="28">
                  <c:v>27.085100000000001</c:v>
                </c:pt>
                <c:pt idx="29">
                  <c:v>27.5566</c:v>
                </c:pt>
                <c:pt idx="30">
                  <c:v>27.656300000000002</c:v>
                </c:pt>
                <c:pt idx="31">
                  <c:v>27.911200000000001</c:v>
                </c:pt>
                <c:pt idx="32">
                  <c:v>27.727599999999999</c:v>
                </c:pt>
                <c:pt idx="33">
                  <c:v>27.6038</c:v>
                </c:pt>
                <c:pt idx="34">
                  <c:v>27.583200000000001</c:v>
                </c:pt>
                <c:pt idx="35">
                  <c:v>27.523800000000001</c:v>
                </c:pt>
                <c:pt idx="36">
                  <c:v>27.848500000000001</c:v>
                </c:pt>
                <c:pt idx="37">
                  <c:v>28.843800000000002</c:v>
                </c:pt>
                <c:pt idx="38">
                  <c:v>29.283899999999999</c:v>
                </c:pt>
                <c:pt idx="39">
                  <c:v>29.270700000000001</c:v>
                </c:pt>
                <c:pt idx="40">
                  <c:v>28.464500000000001</c:v>
                </c:pt>
                <c:pt idx="41">
                  <c:v>28.5655</c:v>
                </c:pt>
                <c:pt idx="42">
                  <c:v>28.668600000000001</c:v>
                </c:pt>
                <c:pt idx="43">
                  <c:v>28.078399999999998</c:v>
                </c:pt>
                <c:pt idx="44">
                  <c:v>28.040800000000001</c:v>
                </c:pt>
                <c:pt idx="45">
                  <c:v>26.905000000000001</c:v>
                </c:pt>
                <c:pt idx="46">
                  <c:v>26.220800000000001</c:v>
                </c:pt>
                <c:pt idx="47">
                  <c:v>26.490100000000002</c:v>
                </c:pt>
              </c:numCache>
            </c:numRef>
          </c:val>
          <c:smooth val="0"/>
          <c:extLst>
            <c:ext xmlns:c16="http://schemas.microsoft.com/office/drawing/2014/chart" uri="{C3380CC4-5D6E-409C-BE32-E72D297353CC}">
              <c16:uniqueId val="{00000009-EDE1-4408-B907-B295BE8FCAA6}"/>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14.6549</c:v>
                </c:pt>
                <c:pt idx="1">
                  <c:v>14.5084</c:v>
                </c:pt>
                <c:pt idx="2">
                  <c:v>14.978999999999999</c:v>
                </c:pt>
                <c:pt idx="3">
                  <c:v>14.960800000000001</c:v>
                </c:pt>
                <c:pt idx="4">
                  <c:v>15.3774</c:v>
                </c:pt>
                <c:pt idx="5">
                  <c:v>15.263500000000001</c:v>
                </c:pt>
                <c:pt idx="6">
                  <c:v>14.8253</c:v>
                </c:pt>
                <c:pt idx="7">
                  <c:v>14.548999999999999</c:v>
                </c:pt>
                <c:pt idx="8">
                  <c:v>15.555199999999999</c:v>
                </c:pt>
                <c:pt idx="9">
                  <c:v>15.7254</c:v>
                </c:pt>
                <c:pt idx="10">
                  <c:v>15.826499999999999</c:v>
                </c:pt>
                <c:pt idx="11">
                  <c:v>15.5806</c:v>
                </c:pt>
                <c:pt idx="12">
                  <c:v>14.441599999999999</c:v>
                </c:pt>
                <c:pt idx="13">
                  <c:v>12.3681</c:v>
                </c:pt>
                <c:pt idx="14">
                  <c:v>11.648199999999999</c:v>
                </c:pt>
                <c:pt idx="15">
                  <c:v>11.549200000000001</c:v>
                </c:pt>
                <c:pt idx="16">
                  <c:v>11.6883</c:v>
                </c:pt>
                <c:pt idx="17">
                  <c:v>11.9481</c:v>
                </c:pt>
                <c:pt idx="18">
                  <c:v>11.5794</c:v>
                </c:pt>
                <c:pt idx="19">
                  <c:v>11.368399999999999</c:v>
                </c:pt>
                <c:pt idx="20">
                  <c:v>11.298999999999999</c:v>
                </c:pt>
                <c:pt idx="21">
                  <c:v>11.4312</c:v>
                </c:pt>
                <c:pt idx="22">
                  <c:v>11.321899999999999</c:v>
                </c:pt>
                <c:pt idx="23">
                  <c:v>11.576499999999999</c:v>
                </c:pt>
                <c:pt idx="24">
                  <c:v>11.971399999999999</c:v>
                </c:pt>
                <c:pt idx="25">
                  <c:v>14.638999999999999</c:v>
                </c:pt>
                <c:pt idx="26">
                  <c:v>14.904199999999999</c:v>
                </c:pt>
                <c:pt idx="27">
                  <c:v>15.9217</c:v>
                </c:pt>
                <c:pt idx="28">
                  <c:v>15.835800000000001</c:v>
                </c:pt>
                <c:pt idx="29">
                  <c:v>15.632199999999999</c:v>
                </c:pt>
                <c:pt idx="30">
                  <c:v>15.6349</c:v>
                </c:pt>
                <c:pt idx="31">
                  <c:v>15.5624</c:v>
                </c:pt>
                <c:pt idx="32">
                  <c:v>15.207700000000001</c:v>
                </c:pt>
                <c:pt idx="33">
                  <c:v>14.8497</c:v>
                </c:pt>
                <c:pt idx="34">
                  <c:v>15.8033</c:v>
                </c:pt>
                <c:pt idx="35">
                  <c:v>15.7844</c:v>
                </c:pt>
                <c:pt idx="36">
                  <c:v>15.6363</c:v>
                </c:pt>
                <c:pt idx="37">
                  <c:v>15.053000000000001</c:v>
                </c:pt>
                <c:pt idx="38">
                  <c:v>14.370799999999999</c:v>
                </c:pt>
                <c:pt idx="39">
                  <c:v>11.850899999999999</c:v>
                </c:pt>
                <c:pt idx="40">
                  <c:v>11.6965</c:v>
                </c:pt>
                <c:pt idx="41">
                  <c:v>11.6744</c:v>
                </c:pt>
                <c:pt idx="42">
                  <c:v>11.6204</c:v>
                </c:pt>
                <c:pt idx="43">
                  <c:v>11.5794</c:v>
                </c:pt>
                <c:pt idx="44">
                  <c:v>11.571899999999999</c:v>
                </c:pt>
                <c:pt idx="45">
                  <c:v>11.818099999999999</c:v>
                </c:pt>
                <c:pt idx="46">
                  <c:v>14.1813</c:v>
                </c:pt>
                <c:pt idx="47">
                  <c:v>14.369899999999999</c:v>
                </c:pt>
              </c:numCache>
            </c:numRef>
          </c:val>
          <c:smooth val="0"/>
          <c:extLst>
            <c:ext xmlns:c16="http://schemas.microsoft.com/office/drawing/2014/chart" uri="{C3380CC4-5D6E-409C-BE32-E72D297353CC}">
              <c16:uniqueId val="{0000000A-EDE1-4408-B907-B295BE8FCAA6}"/>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13.26</c:v>
                </c:pt>
                <c:pt idx="1">
                  <c:v>13.07</c:v>
                </c:pt>
                <c:pt idx="2">
                  <c:v>13.68</c:v>
                </c:pt>
                <c:pt idx="3">
                  <c:v>13.69</c:v>
                </c:pt>
                <c:pt idx="4">
                  <c:v>14.25</c:v>
                </c:pt>
                <c:pt idx="5">
                  <c:v>14.15</c:v>
                </c:pt>
                <c:pt idx="6">
                  <c:v>13.95</c:v>
                </c:pt>
                <c:pt idx="7">
                  <c:v>13.63</c:v>
                </c:pt>
                <c:pt idx="8">
                  <c:v>13.76</c:v>
                </c:pt>
                <c:pt idx="9">
                  <c:v>14.15</c:v>
                </c:pt>
                <c:pt idx="10">
                  <c:v>13.76</c:v>
                </c:pt>
                <c:pt idx="11">
                  <c:v>13.85</c:v>
                </c:pt>
                <c:pt idx="12">
                  <c:v>13.82</c:v>
                </c:pt>
                <c:pt idx="13">
                  <c:v>13.6</c:v>
                </c:pt>
                <c:pt idx="14">
                  <c:v>13.59</c:v>
                </c:pt>
                <c:pt idx="15">
                  <c:v>13.33</c:v>
                </c:pt>
                <c:pt idx="16">
                  <c:v>13.22</c:v>
                </c:pt>
                <c:pt idx="17">
                  <c:v>12.82</c:v>
                </c:pt>
                <c:pt idx="18">
                  <c:v>13.72</c:v>
                </c:pt>
                <c:pt idx="19">
                  <c:v>13.68</c:v>
                </c:pt>
                <c:pt idx="20">
                  <c:v>13.08</c:v>
                </c:pt>
                <c:pt idx="21">
                  <c:v>13.69</c:v>
                </c:pt>
                <c:pt idx="22">
                  <c:v>13.52</c:v>
                </c:pt>
                <c:pt idx="23">
                  <c:v>13.27</c:v>
                </c:pt>
                <c:pt idx="24">
                  <c:v>10.39</c:v>
                </c:pt>
                <c:pt idx="25">
                  <c:v>11.45</c:v>
                </c:pt>
                <c:pt idx="26">
                  <c:v>13.53</c:v>
                </c:pt>
                <c:pt idx="27">
                  <c:v>13.61</c:v>
                </c:pt>
                <c:pt idx="28">
                  <c:v>13.43</c:v>
                </c:pt>
                <c:pt idx="29">
                  <c:v>13.75</c:v>
                </c:pt>
                <c:pt idx="30">
                  <c:v>13.38</c:v>
                </c:pt>
                <c:pt idx="31">
                  <c:v>13.41</c:v>
                </c:pt>
                <c:pt idx="32">
                  <c:v>14.27</c:v>
                </c:pt>
                <c:pt idx="33">
                  <c:v>12.77</c:v>
                </c:pt>
                <c:pt idx="34">
                  <c:v>13.51</c:v>
                </c:pt>
                <c:pt idx="35">
                  <c:v>14.09</c:v>
                </c:pt>
                <c:pt idx="36">
                  <c:v>14.36</c:v>
                </c:pt>
                <c:pt idx="37">
                  <c:v>13.74</c:v>
                </c:pt>
                <c:pt idx="38">
                  <c:v>13.73</c:v>
                </c:pt>
                <c:pt idx="39">
                  <c:v>13.32</c:v>
                </c:pt>
                <c:pt idx="40">
                  <c:v>13.25</c:v>
                </c:pt>
                <c:pt idx="41">
                  <c:v>13.66</c:v>
                </c:pt>
                <c:pt idx="42">
                  <c:v>13.74</c:v>
                </c:pt>
                <c:pt idx="43">
                  <c:v>13.3</c:v>
                </c:pt>
                <c:pt idx="44">
                  <c:v>10.79</c:v>
                </c:pt>
                <c:pt idx="45">
                  <c:v>13.43</c:v>
                </c:pt>
                <c:pt idx="46">
                  <c:v>13.94</c:v>
                </c:pt>
                <c:pt idx="47">
                  <c:v>13.85</c:v>
                </c:pt>
              </c:numCache>
            </c:numRef>
          </c:val>
          <c:smooth val="0"/>
          <c:extLst>
            <c:ext xmlns:c16="http://schemas.microsoft.com/office/drawing/2014/chart" uri="{C3380CC4-5D6E-409C-BE32-E72D297353CC}">
              <c16:uniqueId val="{0000000B-EDE1-4408-B907-B295BE8FCAA6}"/>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27.63</c:v>
                </c:pt>
                <c:pt idx="1">
                  <c:v>27.78</c:v>
                </c:pt>
                <c:pt idx="2">
                  <c:v>28.35</c:v>
                </c:pt>
                <c:pt idx="3">
                  <c:v>28.693999999999999</c:v>
                </c:pt>
                <c:pt idx="4">
                  <c:v>28.376000000000001</c:v>
                </c:pt>
                <c:pt idx="5">
                  <c:v>28.504000000000001</c:v>
                </c:pt>
                <c:pt idx="6">
                  <c:v>28.04</c:v>
                </c:pt>
                <c:pt idx="7">
                  <c:v>28.257999999999999</c:v>
                </c:pt>
                <c:pt idx="8">
                  <c:v>28.7</c:v>
                </c:pt>
                <c:pt idx="9">
                  <c:v>28.923999999999999</c:v>
                </c:pt>
                <c:pt idx="10">
                  <c:v>28.914000000000001</c:v>
                </c:pt>
                <c:pt idx="11">
                  <c:v>29.655999999999999</c:v>
                </c:pt>
                <c:pt idx="12">
                  <c:v>29.245999999999999</c:v>
                </c:pt>
                <c:pt idx="13">
                  <c:v>29</c:v>
                </c:pt>
                <c:pt idx="14">
                  <c:v>28.36</c:v>
                </c:pt>
                <c:pt idx="15">
                  <c:v>27.643999999999998</c:v>
                </c:pt>
                <c:pt idx="16">
                  <c:v>26.93</c:v>
                </c:pt>
                <c:pt idx="17">
                  <c:v>27.564</c:v>
                </c:pt>
                <c:pt idx="18">
                  <c:v>28.122</c:v>
                </c:pt>
                <c:pt idx="19">
                  <c:v>28.08</c:v>
                </c:pt>
                <c:pt idx="20">
                  <c:v>27.835999999999999</c:v>
                </c:pt>
                <c:pt idx="21">
                  <c:v>28.193999999999999</c:v>
                </c:pt>
                <c:pt idx="22">
                  <c:v>28.257999999999999</c:v>
                </c:pt>
                <c:pt idx="23">
                  <c:v>28.352</c:v>
                </c:pt>
                <c:pt idx="24">
                  <c:v>28.994</c:v>
                </c:pt>
                <c:pt idx="25">
                  <c:v>28.898</c:v>
                </c:pt>
                <c:pt idx="26">
                  <c:v>28.456</c:v>
                </c:pt>
                <c:pt idx="27">
                  <c:v>28.603999999999999</c:v>
                </c:pt>
                <c:pt idx="28">
                  <c:v>28.295999999999999</c:v>
                </c:pt>
                <c:pt idx="29">
                  <c:v>27.712</c:v>
                </c:pt>
                <c:pt idx="30">
                  <c:v>27.21</c:v>
                </c:pt>
                <c:pt idx="31">
                  <c:v>28.053999999999998</c:v>
                </c:pt>
                <c:pt idx="32">
                  <c:v>28.666</c:v>
                </c:pt>
                <c:pt idx="33">
                  <c:v>28.704000000000001</c:v>
                </c:pt>
                <c:pt idx="34">
                  <c:v>28.344000000000001</c:v>
                </c:pt>
                <c:pt idx="35">
                  <c:v>28.975999999999999</c:v>
                </c:pt>
                <c:pt idx="36">
                  <c:v>29.611999999999998</c:v>
                </c:pt>
                <c:pt idx="37">
                  <c:v>30.472000000000001</c:v>
                </c:pt>
                <c:pt idx="38">
                  <c:v>31.4</c:v>
                </c:pt>
                <c:pt idx="39">
                  <c:v>31.318000000000001</c:v>
                </c:pt>
                <c:pt idx="40">
                  <c:v>30.888000000000002</c:v>
                </c:pt>
                <c:pt idx="41">
                  <c:v>31.122</c:v>
                </c:pt>
                <c:pt idx="42">
                  <c:v>31.06</c:v>
                </c:pt>
                <c:pt idx="43">
                  <c:v>29.655999999999999</c:v>
                </c:pt>
                <c:pt idx="44">
                  <c:v>29.31</c:v>
                </c:pt>
                <c:pt idx="45">
                  <c:v>28.306000000000001</c:v>
                </c:pt>
                <c:pt idx="46">
                  <c:v>28.295999999999999</c:v>
                </c:pt>
                <c:pt idx="47">
                  <c:v>28.765999999999998</c:v>
                </c:pt>
              </c:numCache>
            </c:numRef>
          </c:val>
          <c:smooth val="0"/>
          <c:extLst>
            <c:ext xmlns:c16="http://schemas.microsoft.com/office/drawing/2014/chart" uri="{C3380CC4-5D6E-409C-BE32-E72D297353CC}">
              <c16:uniqueId val="{0000000C-EDE1-4408-B907-B295BE8FCAA6}"/>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EDE1-4408-B907-B295BE8FCAA6}"/>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EDE1-4408-B907-B295BE8FCAA6}"/>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50.767000000000003</c:v>
                </c:pt>
                <c:pt idx="1">
                  <c:v>50.886000000000003</c:v>
                </c:pt>
                <c:pt idx="2">
                  <c:v>50.71</c:v>
                </c:pt>
                <c:pt idx="3">
                  <c:v>50.414999999999999</c:v>
                </c:pt>
                <c:pt idx="4">
                  <c:v>50.503</c:v>
                </c:pt>
                <c:pt idx="5">
                  <c:v>50.753999999999998</c:v>
                </c:pt>
                <c:pt idx="6">
                  <c:v>50.654000000000003</c:v>
                </c:pt>
                <c:pt idx="7">
                  <c:v>50.709000000000003</c:v>
                </c:pt>
                <c:pt idx="8">
                  <c:v>50.677999999999997</c:v>
                </c:pt>
                <c:pt idx="9">
                  <c:v>50.37</c:v>
                </c:pt>
                <c:pt idx="10">
                  <c:v>50.555</c:v>
                </c:pt>
                <c:pt idx="11">
                  <c:v>50.765999999999998</c:v>
                </c:pt>
                <c:pt idx="12">
                  <c:v>50.508000000000003</c:v>
                </c:pt>
                <c:pt idx="13">
                  <c:v>49.793999999999997</c:v>
                </c:pt>
                <c:pt idx="14">
                  <c:v>49.926000000000002</c:v>
                </c:pt>
                <c:pt idx="15">
                  <c:v>50.104999999999997</c:v>
                </c:pt>
                <c:pt idx="16">
                  <c:v>50.063000000000002</c:v>
                </c:pt>
                <c:pt idx="17">
                  <c:v>49.988</c:v>
                </c:pt>
                <c:pt idx="18">
                  <c:v>50.56</c:v>
                </c:pt>
                <c:pt idx="19">
                  <c:v>50.298999999999999</c:v>
                </c:pt>
                <c:pt idx="20">
                  <c:v>50.284999999999997</c:v>
                </c:pt>
                <c:pt idx="21">
                  <c:v>50.231999999999999</c:v>
                </c:pt>
                <c:pt idx="22">
                  <c:v>50.631</c:v>
                </c:pt>
                <c:pt idx="23">
                  <c:v>50.408000000000001</c:v>
                </c:pt>
                <c:pt idx="24">
                  <c:v>50.597999999999999</c:v>
                </c:pt>
                <c:pt idx="25">
                  <c:v>51.756999999999998</c:v>
                </c:pt>
                <c:pt idx="26">
                  <c:v>51.198999999999998</c:v>
                </c:pt>
                <c:pt idx="27">
                  <c:v>51.472999999999999</c:v>
                </c:pt>
                <c:pt idx="28">
                  <c:v>51.37</c:v>
                </c:pt>
                <c:pt idx="29">
                  <c:v>51.311</c:v>
                </c:pt>
                <c:pt idx="30">
                  <c:v>51.51</c:v>
                </c:pt>
                <c:pt idx="31">
                  <c:v>51.621000000000002</c:v>
                </c:pt>
                <c:pt idx="32">
                  <c:v>51.697000000000003</c:v>
                </c:pt>
                <c:pt idx="33">
                  <c:v>51.665999999999997</c:v>
                </c:pt>
                <c:pt idx="34">
                  <c:v>51.612000000000002</c:v>
                </c:pt>
                <c:pt idx="35">
                  <c:v>51.825000000000003</c:v>
                </c:pt>
                <c:pt idx="36">
                  <c:v>52.003</c:v>
                </c:pt>
                <c:pt idx="37">
                  <c:v>52.460999999999999</c:v>
                </c:pt>
                <c:pt idx="38">
                  <c:v>52.987000000000002</c:v>
                </c:pt>
                <c:pt idx="39">
                  <c:v>53.271999999999998</c:v>
                </c:pt>
                <c:pt idx="40">
                  <c:v>53.145000000000003</c:v>
                </c:pt>
                <c:pt idx="41">
                  <c:v>53.201000000000001</c:v>
                </c:pt>
                <c:pt idx="42">
                  <c:v>53.204000000000001</c:v>
                </c:pt>
                <c:pt idx="43">
                  <c:v>53.432000000000002</c:v>
                </c:pt>
                <c:pt idx="44">
                  <c:v>53.496000000000002</c:v>
                </c:pt>
                <c:pt idx="45">
                  <c:v>53.392000000000003</c:v>
                </c:pt>
                <c:pt idx="46">
                  <c:v>53.360999999999997</c:v>
                </c:pt>
                <c:pt idx="47">
                  <c:v>53.234000000000002</c:v>
                </c:pt>
              </c:numCache>
            </c:numRef>
          </c:val>
          <c:smooth val="0"/>
          <c:extLst>
            <c:ext xmlns:c16="http://schemas.microsoft.com/office/drawing/2014/chart" uri="{C3380CC4-5D6E-409C-BE32-E72D297353CC}">
              <c16:uniqueId val="{0000000F-EDE1-4408-B907-B295BE8FCAA6}"/>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EDE1-4408-B907-B295BE8FCAA6}"/>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50.218000000000004</c:v>
                </c:pt>
                <c:pt idx="1">
                  <c:v>38.446899999999999</c:v>
                </c:pt>
                <c:pt idx="2">
                  <c:v>45.1755</c:v>
                </c:pt>
                <c:pt idx="3">
                  <c:v>43.2136</c:v>
                </c:pt>
                <c:pt idx="4">
                  <c:v>49.114600000000003</c:v>
                </c:pt>
                <c:pt idx="5">
                  <c:v>52.081099999999999</c:v>
                </c:pt>
                <c:pt idx="6">
                  <c:v>53.287799999999997</c:v>
                </c:pt>
                <c:pt idx="7">
                  <c:v>50.3932</c:v>
                </c:pt>
                <c:pt idx="8">
                  <c:v>48.003700000000002</c:v>
                </c:pt>
                <c:pt idx="9">
                  <c:v>38.983199999999997</c:v>
                </c:pt>
                <c:pt idx="10">
                  <c:v>35.360599999999998</c:v>
                </c:pt>
                <c:pt idx="11">
                  <c:v>45.8384</c:v>
                </c:pt>
                <c:pt idx="12">
                  <c:v>48.5246</c:v>
                </c:pt>
                <c:pt idx="13">
                  <c:v>47.364199999999997</c:v>
                </c:pt>
                <c:pt idx="14">
                  <c:v>44.310299999999998</c:v>
                </c:pt>
                <c:pt idx="15">
                  <c:v>19.959199999999999</c:v>
                </c:pt>
                <c:pt idx="16">
                  <c:v>46.541600000000003</c:v>
                </c:pt>
                <c:pt idx="17">
                  <c:v>42.910200000000003</c:v>
                </c:pt>
                <c:pt idx="18">
                  <c:v>37.8827</c:v>
                </c:pt>
                <c:pt idx="19">
                  <c:v>42.538699999999999</c:v>
                </c:pt>
                <c:pt idx="20">
                  <c:v>46.3795</c:v>
                </c:pt>
                <c:pt idx="21">
                  <c:v>21.523700000000002</c:v>
                </c:pt>
                <c:pt idx="22">
                  <c:v>44.325299999999999</c:v>
                </c:pt>
                <c:pt idx="23">
                  <c:v>50.287700000000001</c:v>
                </c:pt>
                <c:pt idx="24">
                  <c:v>39.309800000000003</c:v>
                </c:pt>
                <c:pt idx="25">
                  <c:v>43.9831</c:v>
                </c:pt>
                <c:pt idx="26">
                  <c:v>26.240200000000002</c:v>
                </c:pt>
                <c:pt idx="27">
                  <c:v>51.298499999999997</c:v>
                </c:pt>
                <c:pt idx="28">
                  <c:v>54.268900000000002</c:v>
                </c:pt>
                <c:pt idx="29">
                  <c:v>45.988</c:v>
                </c:pt>
                <c:pt idx="30">
                  <c:v>48.5107</c:v>
                </c:pt>
                <c:pt idx="31">
                  <c:v>46.06</c:v>
                </c:pt>
                <c:pt idx="32">
                  <c:v>45.100900000000003</c:v>
                </c:pt>
                <c:pt idx="33">
                  <c:v>37.327399999999997</c:v>
                </c:pt>
                <c:pt idx="34">
                  <c:v>38.902099999999997</c:v>
                </c:pt>
                <c:pt idx="35">
                  <c:v>53.486499999999999</c:v>
                </c:pt>
                <c:pt idx="36">
                  <c:v>56.000300000000003</c:v>
                </c:pt>
                <c:pt idx="37">
                  <c:v>48.383400000000002</c:v>
                </c:pt>
                <c:pt idx="38">
                  <c:v>28.104099999999999</c:v>
                </c:pt>
                <c:pt idx="39">
                  <c:v>41.8444</c:v>
                </c:pt>
                <c:pt idx="40">
                  <c:v>46.453899999999997</c:v>
                </c:pt>
                <c:pt idx="41">
                  <c:v>45.257100000000001</c:v>
                </c:pt>
                <c:pt idx="42">
                  <c:v>32.968400000000003</c:v>
                </c:pt>
                <c:pt idx="43">
                  <c:v>39.560899999999997</c:v>
                </c:pt>
                <c:pt idx="44">
                  <c:v>48.197800000000001</c:v>
                </c:pt>
                <c:pt idx="45">
                  <c:v>51.182000000000002</c:v>
                </c:pt>
                <c:pt idx="46">
                  <c:v>47.1008</c:v>
                </c:pt>
                <c:pt idx="47">
                  <c:v>56.426099999999998</c:v>
                </c:pt>
              </c:numCache>
            </c:numRef>
          </c:val>
          <c:smooth val="0"/>
          <c:extLst>
            <c:ext xmlns:c16="http://schemas.microsoft.com/office/drawing/2014/chart" uri="{C3380CC4-5D6E-409C-BE32-E72D297353CC}">
              <c16:uniqueId val="{00000011-EDE1-4408-B907-B295BE8FCAA6}"/>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EDE1-4408-B907-B295BE8FCAA6}"/>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pt idx="0">
                  <c:v>8.8000000000000007</c:v>
                </c:pt>
                <c:pt idx="1">
                  <c:v>9.1</c:v>
                </c:pt>
                <c:pt idx="2">
                  <c:v>9.4</c:v>
                </c:pt>
                <c:pt idx="3">
                  <c:v>9.5</c:v>
                </c:pt>
                <c:pt idx="4">
                  <c:v>9.6999999999999993</c:v>
                </c:pt>
                <c:pt idx="5">
                  <c:v>9.6999999999999993</c:v>
                </c:pt>
                <c:pt idx="6">
                  <c:v>9.9</c:v>
                </c:pt>
                <c:pt idx="7">
                  <c:v>9.9</c:v>
                </c:pt>
                <c:pt idx="8">
                  <c:v>9.8000000000000007</c:v>
                </c:pt>
                <c:pt idx="9">
                  <c:v>9.8000000000000007</c:v>
                </c:pt>
                <c:pt idx="10">
                  <c:v>9.9</c:v>
                </c:pt>
                <c:pt idx="11">
                  <c:v>9.9</c:v>
                </c:pt>
                <c:pt idx="12">
                  <c:v>9.8000000000000007</c:v>
                </c:pt>
                <c:pt idx="13">
                  <c:v>9.6999999999999993</c:v>
                </c:pt>
                <c:pt idx="14">
                  <c:v>9.6</c:v>
                </c:pt>
                <c:pt idx="15">
                  <c:v>9.5</c:v>
                </c:pt>
                <c:pt idx="16">
                  <c:v>9.3000000000000007</c:v>
                </c:pt>
                <c:pt idx="17">
                  <c:v>9</c:v>
                </c:pt>
                <c:pt idx="18">
                  <c:v>8.9</c:v>
                </c:pt>
                <c:pt idx="19">
                  <c:v>8.8000000000000007</c:v>
                </c:pt>
                <c:pt idx="20">
                  <c:v>8.8000000000000007</c:v>
                </c:pt>
                <c:pt idx="21">
                  <c:v>8.8000000000000007</c:v>
                </c:pt>
                <c:pt idx="22">
                  <c:v>8.6999999999999993</c:v>
                </c:pt>
                <c:pt idx="23">
                  <c:v>8.6</c:v>
                </c:pt>
                <c:pt idx="24">
                  <c:v>8.5</c:v>
                </c:pt>
                <c:pt idx="25">
                  <c:v>8.5</c:v>
                </c:pt>
                <c:pt idx="26">
                  <c:v>8.6</c:v>
                </c:pt>
                <c:pt idx="27">
                  <c:v>8.9</c:v>
                </c:pt>
                <c:pt idx="28">
                  <c:v>9.4</c:v>
                </c:pt>
                <c:pt idx="29">
                  <c:v>10</c:v>
                </c:pt>
                <c:pt idx="30">
                  <c:v>9.6999999999999993</c:v>
                </c:pt>
                <c:pt idx="31">
                  <c:v>9.6999999999999993</c:v>
                </c:pt>
                <c:pt idx="32">
                  <c:v>9.1</c:v>
                </c:pt>
                <c:pt idx="33">
                  <c:v>9.6</c:v>
                </c:pt>
                <c:pt idx="34">
                  <c:v>9.3000000000000007</c:v>
                </c:pt>
                <c:pt idx="35">
                  <c:v>7.9</c:v>
                </c:pt>
                <c:pt idx="36">
                  <c:v>8</c:v>
                </c:pt>
                <c:pt idx="37">
                  <c:v>7.8</c:v>
                </c:pt>
                <c:pt idx="38">
                  <c:v>7.8</c:v>
                </c:pt>
                <c:pt idx="39">
                  <c:v>8</c:v>
                </c:pt>
                <c:pt idx="40">
                  <c:v>8.1</c:v>
                </c:pt>
                <c:pt idx="41">
                  <c:v>8.1</c:v>
                </c:pt>
                <c:pt idx="42">
                  <c:v>8</c:v>
                </c:pt>
                <c:pt idx="43">
                  <c:v>8.1</c:v>
                </c:pt>
                <c:pt idx="44">
                  <c:v>8.1</c:v>
                </c:pt>
                <c:pt idx="45">
                  <c:v>8.6999999999999993</c:v>
                </c:pt>
                <c:pt idx="46">
                  <c:v>9</c:v>
                </c:pt>
                <c:pt idx="47">
                  <c:v>9.4</c:v>
                </c:pt>
              </c:numCache>
            </c:numRef>
          </c:val>
          <c:smooth val="0"/>
          <c:extLst>
            <c:ext xmlns:c16="http://schemas.microsoft.com/office/drawing/2014/chart" uri="{C3380CC4-5D6E-409C-BE32-E72D297353CC}">
              <c16:uniqueId val="{00000013-EDE1-4408-B907-B295BE8FCAA6}"/>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EDE1-4408-B907-B295BE8FCAA6}"/>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159.98122000000001</c:v>
                </c:pt>
                <c:pt idx="1">
                  <c:v>149.78752</c:v>
                </c:pt>
                <c:pt idx="2">
                  <c:v>141.14086</c:v>
                </c:pt>
                <c:pt idx="3">
                  <c:v>122.93514</c:v>
                </c:pt>
                <c:pt idx="4">
                  <c:v>55.103929999999998</c:v>
                </c:pt>
                <c:pt idx="5">
                  <c:v>91.298450000000003</c:v>
                </c:pt>
                <c:pt idx="6">
                  <c:v>122.8026</c:v>
                </c:pt>
                <c:pt idx="7">
                  <c:v>122.02162</c:v>
                </c:pt>
                <c:pt idx="8">
                  <c:v>154.99716000000001</c:v>
                </c:pt>
                <c:pt idx="9">
                  <c:v>161.24356</c:v>
                </c:pt>
                <c:pt idx="10">
                  <c:v>158.20208</c:v>
                </c:pt>
                <c:pt idx="11">
                  <c:v>85.829179999999994</c:v>
                </c:pt>
                <c:pt idx="12">
                  <c:v>116.70258</c:v>
                </c:pt>
                <c:pt idx="13">
                  <c:v>143.21816000000001</c:v>
                </c:pt>
                <c:pt idx="14">
                  <c:v>142.63024999999999</c:v>
                </c:pt>
                <c:pt idx="15">
                  <c:v>136.3912</c:v>
                </c:pt>
                <c:pt idx="16">
                  <c:v>130.61672999999999</c:v>
                </c:pt>
                <c:pt idx="17">
                  <c:v>57.550289999999997</c:v>
                </c:pt>
                <c:pt idx="18">
                  <c:v>127.73812</c:v>
                </c:pt>
                <c:pt idx="19">
                  <c:v>138.10825</c:v>
                </c:pt>
                <c:pt idx="20">
                  <c:v>117.82522</c:v>
                </c:pt>
                <c:pt idx="21">
                  <c:v>101.4657</c:v>
                </c:pt>
                <c:pt idx="22">
                  <c:v>140.93683999999999</c:v>
                </c:pt>
                <c:pt idx="23">
                  <c:v>140.23256000000001</c:v>
                </c:pt>
                <c:pt idx="24">
                  <c:v>140.62844000000001</c:v>
                </c:pt>
                <c:pt idx="25">
                  <c:v>88.44699</c:v>
                </c:pt>
                <c:pt idx="26">
                  <c:v>107.65114</c:v>
                </c:pt>
                <c:pt idx="27">
                  <c:v>152.18609000000001</c:v>
                </c:pt>
                <c:pt idx="28">
                  <c:v>103.74382</c:v>
                </c:pt>
                <c:pt idx="29">
                  <c:v>91.719269999999995</c:v>
                </c:pt>
                <c:pt idx="30">
                  <c:v>108.94773000000001</c:v>
                </c:pt>
                <c:pt idx="31">
                  <c:v>94.333590000000001</c:v>
                </c:pt>
                <c:pt idx="32">
                  <c:v>41.536340000000003</c:v>
                </c:pt>
                <c:pt idx="33">
                  <c:v>41.244450000000001</c:v>
                </c:pt>
                <c:pt idx="34">
                  <c:v>38.65963</c:v>
                </c:pt>
                <c:pt idx="35">
                  <c:v>37.177230000000002</c:v>
                </c:pt>
                <c:pt idx="36">
                  <c:v>34.285260000000001</c:v>
                </c:pt>
                <c:pt idx="37">
                  <c:v>33.273980000000002</c:v>
                </c:pt>
                <c:pt idx="38">
                  <c:v>35.052370000000003</c:v>
                </c:pt>
                <c:pt idx="39">
                  <c:v>34.838059999999999</c:v>
                </c:pt>
                <c:pt idx="40">
                  <c:v>34.43806</c:v>
                </c:pt>
                <c:pt idx="41">
                  <c:v>35.760179999999998</c:v>
                </c:pt>
                <c:pt idx="42">
                  <c:v>36.855580000000003</c:v>
                </c:pt>
                <c:pt idx="43">
                  <c:v>35.276350000000001</c:v>
                </c:pt>
                <c:pt idx="44">
                  <c:v>36.569049999999997</c:v>
                </c:pt>
                <c:pt idx="45">
                  <c:v>38.19088</c:v>
                </c:pt>
                <c:pt idx="46">
                  <c:v>43.118859999999998</c:v>
                </c:pt>
                <c:pt idx="47">
                  <c:v>116.78071</c:v>
                </c:pt>
              </c:numCache>
            </c:numRef>
          </c:val>
          <c:smooth val="0"/>
          <c:extLst>
            <c:ext xmlns:c16="http://schemas.microsoft.com/office/drawing/2014/chart" uri="{C3380CC4-5D6E-409C-BE32-E72D297353CC}">
              <c16:uniqueId val="{00000000-7E36-4F01-8BC1-222BEFA2E00A}"/>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7E36-4F01-8BC1-222BEFA2E00A}"/>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numCache>
            </c:numRef>
          </c:val>
          <c:smooth val="0"/>
          <c:extLst>
            <c:ext xmlns:c16="http://schemas.microsoft.com/office/drawing/2014/chart" uri="{C3380CC4-5D6E-409C-BE32-E72D297353CC}">
              <c16:uniqueId val="{00000002-7E36-4F01-8BC1-222BEFA2E00A}"/>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numCache>
            </c:numRef>
          </c:val>
          <c:smooth val="0"/>
          <c:extLst>
            <c:ext xmlns:c16="http://schemas.microsoft.com/office/drawing/2014/chart" uri="{C3380CC4-5D6E-409C-BE32-E72D297353CC}">
              <c16:uniqueId val="{00000003-7E36-4F01-8BC1-222BEFA2E00A}"/>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7E36-4F01-8BC1-222BEFA2E00A}"/>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pt idx="0">
                  <c:v>14.83</c:v>
                </c:pt>
                <c:pt idx="1">
                  <c:v>14.73</c:v>
                </c:pt>
                <c:pt idx="2">
                  <c:v>15.27</c:v>
                </c:pt>
                <c:pt idx="3">
                  <c:v>15.53</c:v>
                </c:pt>
                <c:pt idx="4">
                  <c:v>14.87</c:v>
                </c:pt>
                <c:pt idx="5">
                  <c:v>14.59</c:v>
                </c:pt>
                <c:pt idx="6">
                  <c:v>14.82</c:v>
                </c:pt>
                <c:pt idx="7">
                  <c:v>14.54</c:v>
                </c:pt>
                <c:pt idx="8">
                  <c:v>14.73</c:v>
                </c:pt>
                <c:pt idx="9">
                  <c:v>15.07</c:v>
                </c:pt>
                <c:pt idx="10">
                  <c:v>15.92</c:v>
                </c:pt>
                <c:pt idx="11">
                  <c:v>16.260000000000002</c:v>
                </c:pt>
                <c:pt idx="12">
                  <c:v>15.91</c:v>
                </c:pt>
                <c:pt idx="13">
                  <c:v>16.27</c:v>
                </c:pt>
                <c:pt idx="14">
                  <c:v>15.85</c:v>
                </c:pt>
                <c:pt idx="15">
                  <c:v>14.93</c:v>
                </c:pt>
                <c:pt idx="16">
                  <c:v>15.64</c:v>
                </c:pt>
                <c:pt idx="17">
                  <c:v>15.62</c:v>
                </c:pt>
                <c:pt idx="18">
                  <c:v>16.53</c:v>
                </c:pt>
                <c:pt idx="19">
                  <c:v>16.53</c:v>
                </c:pt>
                <c:pt idx="20">
                  <c:v>16.82</c:v>
                </c:pt>
                <c:pt idx="21">
                  <c:v>17.22</c:v>
                </c:pt>
                <c:pt idx="22">
                  <c:v>17.61</c:v>
                </c:pt>
                <c:pt idx="23">
                  <c:v>17.29</c:v>
                </c:pt>
                <c:pt idx="24">
                  <c:v>17.149999999999999</c:v>
                </c:pt>
                <c:pt idx="25">
                  <c:v>16.37</c:v>
                </c:pt>
                <c:pt idx="26">
                  <c:v>15.82</c:v>
                </c:pt>
                <c:pt idx="27">
                  <c:v>15.07</c:v>
                </c:pt>
                <c:pt idx="28">
                  <c:v>14.77</c:v>
                </c:pt>
                <c:pt idx="29">
                  <c:v>13.55</c:v>
                </c:pt>
                <c:pt idx="30">
                  <c:v>13.2</c:v>
                </c:pt>
                <c:pt idx="31">
                  <c:v>13.34</c:v>
                </c:pt>
                <c:pt idx="32">
                  <c:v>13.26</c:v>
                </c:pt>
                <c:pt idx="33">
                  <c:v>13.51</c:v>
                </c:pt>
                <c:pt idx="34">
                  <c:v>15.28</c:v>
                </c:pt>
                <c:pt idx="35">
                  <c:v>15.92</c:v>
                </c:pt>
                <c:pt idx="36">
                  <c:v>16.09</c:v>
                </c:pt>
                <c:pt idx="37">
                  <c:v>15.94</c:v>
                </c:pt>
                <c:pt idx="38">
                  <c:v>15.85</c:v>
                </c:pt>
                <c:pt idx="39">
                  <c:v>16.23</c:v>
                </c:pt>
                <c:pt idx="40">
                  <c:v>15.86</c:v>
                </c:pt>
                <c:pt idx="41">
                  <c:v>15.92</c:v>
                </c:pt>
                <c:pt idx="42">
                  <c:v>15.69</c:v>
                </c:pt>
                <c:pt idx="43">
                  <c:v>16.25</c:v>
                </c:pt>
                <c:pt idx="44">
                  <c:v>16.350000000000001</c:v>
                </c:pt>
                <c:pt idx="45">
                  <c:v>16</c:v>
                </c:pt>
                <c:pt idx="46">
                  <c:v>16.14</c:v>
                </c:pt>
                <c:pt idx="47">
                  <c:v>15.03</c:v>
                </c:pt>
              </c:numCache>
            </c:numRef>
          </c:val>
          <c:smooth val="0"/>
          <c:extLst>
            <c:ext xmlns:c16="http://schemas.microsoft.com/office/drawing/2014/chart" uri="{C3380CC4-5D6E-409C-BE32-E72D297353CC}">
              <c16:uniqueId val="{00000005-7E36-4F01-8BC1-222BEFA2E00A}"/>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7E36-4F01-8BC1-222BEFA2E00A}"/>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numCache>
            </c:numRef>
          </c:val>
          <c:smooth val="0"/>
          <c:extLst>
            <c:ext xmlns:c16="http://schemas.microsoft.com/office/drawing/2014/chart" uri="{C3380CC4-5D6E-409C-BE32-E72D297353CC}">
              <c16:uniqueId val="{00000007-7E36-4F01-8BC1-222BEFA2E00A}"/>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numCache>
            </c:numRef>
          </c:val>
          <c:smooth val="0"/>
          <c:extLst>
            <c:ext xmlns:c16="http://schemas.microsoft.com/office/drawing/2014/chart" uri="{C3380CC4-5D6E-409C-BE32-E72D297353CC}">
              <c16:uniqueId val="{00000008-7E36-4F01-8BC1-222BEFA2E00A}"/>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7E36-4F01-8BC1-222BEFA2E00A}"/>
            </c:ext>
          </c:extLst>
        </c:ser>
        <c:ser>
          <c:idx val="10"/>
          <c:order val="10"/>
          <c:tx>
            <c:v>INMOBILIARIA KANPU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numCache>
            </c:numRef>
          </c:val>
          <c:smooth val="0"/>
          <c:extLst>
            <c:ext xmlns:c16="http://schemas.microsoft.com/office/drawing/2014/chart" uri="{C3380CC4-5D6E-409C-BE32-E72D297353CC}">
              <c16:uniqueId val="{0000000A-7E36-4F01-8BC1-222BEFA2E00A}"/>
            </c:ext>
          </c:extLst>
        </c:ser>
        <c:ser>
          <c:idx val="11"/>
          <c:order val="11"/>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numCache>
            </c:numRef>
          </c:val>
          <c:smooth val="0"/>
          <c:extLst>
            <c:ext xmlns:c16="http://schemas.microsoft.com/office/drawing/2014/chart" uri="{C3380CC4-5D6E-409C-BE32-E72D297353CC}">
              <c16:uniqueId val="{0000000B-7E36-4F01-8BC1-222BEFA2E00A}"/>
            </c:ext>
          </c:extLst>
        </c:ser>
        <c:ser>
          <c:idx val="12"/>
          <c:order val="12"/>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pt idx="0">
                  <c:v>5.33786</c:v>
                </c:pt>
                <c:pt idx="1">
                  <c:v>5.3343100000000003</c:v>
                </c:pt>
                <c:pt idx="2">
                  <c:v>5.31128</c:v>
                </c:pt>
                <c:pt idx="3">
                  <c:v>5.2735900000000004</c:v>
                </c:pt>
                <c:pt idx="4">
                  <c:v>5.2218400000000003</c:v>
                </c:pt>
                <c:pt idx="5">
                  <c:v>4.8159200000000002</c:v>
                </c:pt>
                <c:pt idx="6">
                  <c:v>5.0571900000000003</c:v>
                </c:pt>
                <c:pt idx="7">
                  <c:v>5.19055</c:v>
                </c:pt>
                <c:pt idx="8">
                  <c:v>5.2815200000000004</c:v>
                </c:pt>
                <c:pt idx="9">
                  <c:v>5.03627</c:v>
                </c:pt>
                <c:pt idx="10">
                  <c:v>5.0886500000000003</c:v>
                </c:pt>
                <c:pt idx="11">
                  <c:v>5.1020799999999999</c:v>
                </c:pt>
                <c:pt idx="12">
                  <c:v>5.0694299999999997</c:v>
                </c:pt>
                <c:pt idx="13">
                  <c:v>4.9555300000000004</c:v>
                </c:pt>
                <c:pt idx="14">
                  <c:v>4.7631500000000004</c:v>
                </c:pt>
                <c:pt idx="15">
                  <c:v>4.8320100000000004</c:v>
                </c:pt>
                <c:pt idx="16">
                  <c:v>5.1929299999999996</c:v>
                </c:pt>
                <c:pt idx="17">
                  <c:v>4.6838199999999999</c:v>
                </c:pt>
                <c:pt idx="18">
                  <c:v>4.0358400000000003</c:v>
                </c:pt>
                <c:pt idx="19">
                  <c:v>4.1829499999999999</c:v>
                </c:pt>
                <c:pt idx="20">
                  <c:v>4.0119499999999997</c:v>
                </c:pt>
                <c:pt idx="21">
                  <c:v>4.3253700000000004</c:v>
                </c:pt>
                <c:pt idx="22">
                  <c:v>4.6141800000000002</c:v>
                </c:pt>
                <c:pt idx="23">
                  <c:v>4.59483</c:v>
                </c:pt>
                <c:pt idx="24">
                  <c:v>4.63246</c:v>
                </c:pt>
                <c:pt idx="25">
                  <c:v>4.6611399999999996</c:v>
                </c:pt>
                <c:pt idx="26">
                  <c:v>5.46631</c:v>
                </c:pt>
                <c:pt idx="27">
                  <c:v>5.7646800000000002</c:v>
                </c:pt>
                <c:pt idx="28">
                  <c:v>5.7564599999999997</c:v>
                </c:pt>
                <c:pt idx="29">
                  <c:v>6.2199600000000004</c:v>
                </c:pt>
                <c:pt idx="30">
                  <c:v>6.1652199999999997</c:v>
                </c:pt>
                <c:pt idx="31">
                  <c:v>6.4605899999999998</c:v>
                </c:pt>
                <c:pt idx="32">
                  <c:v>6.2238600000000002</c:v>
                </c:pt>
                <c:pt idx="33">
                  <c:v>5.8655799999999996</c:v>
                </c:pt>
                <c:pt idx="34">
                  <c:v>5.3594600000000003</c:v>
                </c:pt>
                <c:pt idx="35">
                  <c:v>5.4161799999999998</c:v>
                </c:pt>
                <c:pt idx="36">
                  <c:v>4.26905</c:v>
                </c:pt>
                <c:pt idx="37">
                  <c:v>4.2895099999999999</c:v>
                </c:pt>
                <c:pt idx="38">
                  <c:v>4.1899699999999998</c:v>
                </c:pt>
                <c:pt idx="39">
                  <c:v>4.1270300000000004</c:v>
                </c:pt>
                <c:pt idx="40">
                  <c:v>4.0911</c:v>
                </c:pt>
                <c:pt idx="41">
                  <c:v>4.0739599999999996</c:v>
                </c:pt>
                <c:pt idx="42">
                  <c:v>4.2364699999999997</c:v>
                </c:pt>
                <c:pt idx="43">
                  <c:v>4.23285</c:v>
                </c:pt>
                <c:pt idx="44">
                  <c:v>4.8772500000000001</c:v>
                </c:pt>
                <c:pt idx="45">
                  <c:v>4.42605</c:v>
                </c:pt>
                <c:pt idx="46">
                  <c:v>4.5418000000000003</c:v>
                </c:pt>
                <c:pt idx="47">
                  <c:v>5.2758599999999998</c:v>
                </c:pt>
              </c:numCache>
            </c:numRef>
          </c:val>
          <c:smooth val="0"/>
          <c:extLst>
            <c:ext xmlns:c16="http://schemas.microsoft.com/office/drawing/2014/chart" uri="{C3380CC4-5D6E-409C-BE32-E72D297353CC}">
              <c16:uniqueId val="{0000000C-7E36-4F01-8BC1-222BEFA2E00A}"/>
            </c:ext>
          </c:extLst>
        </c:ser>
        <c:ser>
          <c:idx val="13"/>
          <c:order val="13"/>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0.9</c:v>
                </c:pt>
                <c:pt idx="47">
                  <c:v>0</c:v>
                </c:pt>
              </c:numCache>
            </c:numRef>
          </c:val>
          <c:smooth val="0"/>
          <c:extLst>
            <c:ext xmlns:c16="http://schemas.microsoft.com/office/drawing/2014/chart" uri="{C3380CC4-5D6E-409C-BE32-E72D297353CC}">
              <c16:uniqueId val="{0000000D-7E36-4F01-8BC1-222BEFA2E00A}"/>
            </c:ext>
          </c:extLst>
        </c:ser>
        <c:ser>
          <c:idx val="14"/>
          <c:order val="14"/>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numCache>
            </c:numRef>
          </c:val>
          <c:smooth val="0"/>
          <c:extLst>
            <c:ext xmlns:c16="http://schemas.microsoft.com/office/drawing/2014/chart" uri="{C3380CC4-5D6E-409C-BE32-E72D297353CC}">
              <c16:uniqueId val="{0000000E-7E36-4F01-8BC1-222BEFA2E00A}"/>
            </c:ext>
          </c:extLst>
        </c:ser>
        <c:ser>
          <c:idx val="15"/>
          <c:order val="15"/>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52.049799999999998</c:v>
                </c:pt>
                <c:pt idx="1">
                  <c:v>51.249000000000002</c:v>
                </c:pt>
                <c:pt idx="2">
                  <c:v>51.584800000000001</c:v>
                </c:pt>
                <c:pt idx="3">
                  <c:v>50.282499999999999</c:v>
                </c:pt>
                <c:pt idx="4">
                  <c:v>53.054699999999997</c:v>
                </c:pt>
                <c:pt idx="5">
                  <c:v>52.0077</c:v>
                </c:pt>
                <c:pt idx="6">
                  <c:v>53.124699999999997</c:v>
                </c:pt>
                <c:pt idx="7">
                  <c:v>53.276800000000001</c:v>
                </c:pt>
                <c:pt idx="8">
                  <c:v>52.985300000000002</c:v>
                </c:pt>
                <c:pt idx="9">
                  <c:v>53.190199999999997</c:v>
                </c:pt>
                <c:pt idx="10">
                  <c:v>52.700899999999997</c:v>
                </c:pt>
                <c:pt idx="11">
                  <c:v>53.818899999999999</c:v>
                </c:pt>
                <c:pt idx="12">
                  <c:v>52.217100000000002</c:v>
                </c:pt>
                <c:pt idx="13">
                  <c:v>47.877000000000002</c:v>
                </c:pt>
                <c:pt idx="14">
                  <c:v>51.880400000000002</c:v>
                </c:pt>
                <c:pt idx="15">
                  <c:v>51.1175</c:v>
                </c:pt>
                <c:pt idx="16">
                  <c:v>52.023099999999999</c:v>
                </c:pt>
                <c:pt idx="17">
                  <c:v>52.087699999999998</c:v>
                </c:pt>
                <c:pt idx="18">
                  <c:v>51.879899999999999</c:v>
                </c:pt>
                <c:pt idx="19">
                  <c:v>51.244500000000002</c:v>
                </c:pt>
                <c:pt idx="20">
                  <c:v>51.6083</c:v>
                </c:pt>
                <c:pt idx="21">
                  <c:v>51.297400000000003</c:v>
                </c:pt>
                <c:pt idx="22">
                  <c:v>51.302</c:v>
                </c:pt>
                <c:pt idx="23">
                  <c:v>51.359699999999997</c:v>
                </c:pt>
                <c:pt idx="24">
                  <c:v>50.972000000000001</c:v>
                </c:pt>
                <c:pt idx="25">
                  <c:v>50.952199999999998</c:v>
                </c:pt>
                <c:pt idx="26">
                  <c:v>51.075000000000003</c:v>
                </c:pt>
                <c:pt idx="27">
                  <c:v>51.8003</c:v>
                </c:pt>
                <c:pt idx="28">
                  <c:v>50.647399999999998</c:v>
                </c:pt>
                <c:pt idx="29">
                  <c:v>51.487699999999997</c:v>
                </c:pt>
                <c:pt idx="30">
                  <c:v>51.423299999999998</c:v>
                </c:pt>
                <c:pt idx="31">
                  <c:v>50.793999999999997</c:v>
                </c:pt>
                <c:pt idx="32">
                  <c:v>50.750599999999999</c:v>
                </c:pt>
                <c:pt idx="33">
                  <c:v>50.126199999999997</c:v>
                </c:pt>
                <c:pt idx="34">
                  <c:v>50.556699999999999</c:v>
                </c:pt>
                <c:pt idx="35">
                  <c:v>47.153300000000002</c:v>
                </c:pt>
                <c:pt idx="36">
                  <c:v>47.247799999999998</c:v>
                </c:pt>
                <c:pt idx="37">
                  <c:v>44.403199999999998</c:v>
                </c:pt>
                <c:pt idx="38">
                  <c:v>47.125</c:v>
                </c:pt>
                <c:pt idx="39">
                  <c:v>47.527900000000002</c:v>
                </c:pt>
                <c:pt idx="40">
                  <c:v>46.742100000000001</c:v>
                </c:pt>
                <c:pt idx="41">
                  <c:v>47.081299999999999</c:v>
                </c:pt>
                <c:pt idx="42">
                  <c:v>47.197299999999998</c:v>
                </c:pt>
                <c:pt idx="43">
                  <c:v>46.7684</c:v>
                </c:pt>
                <c:pt idx="44">
                  <c:v>47.037700000000001</c:v>
                </c:pt>
                <c:pt idx="45">
                  <c:v>46.554699999999997</c:v>
                </c:pt>
                <c:pt idx="46">
                  <c:v>46.228900000000003</c:v>
                </c:pt>
                <c:pt idx="47">
                  <c:v>46.209800000000001</c:v>
                </c:pt>
              </c:numCache>
            </c:numRef>
          </c:val>
          <c:smooth val="0"/>
          <c:extLst>
            <c:ext xmlns:c16="http://schemas.microsoft.com/office/drawing/2014/chart" uri="{C3380CC4-5D6E-409C-BE32-E72D297353CC}">
              <c16:uniqueId val="{0000000F-7E36-4F01-8BC1-222BEFA2E00A}"/>
            </c:ext>
          </c:extLst>
        </c:ser>
        <c:ser>
          <c:idx val="16"/>
          <c:order val="16"/>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120.05</c:v>
                </c:pt>
                <c:pt idx="1">
                  <c:v>118.86</c:v>
                </c:pt>
                <c:pt idx="2">
                  <c:v>117.61</c:v>
                </c:pt>
                <c:pt idx="3">
                  <c:v>117.63</c:v>
                </c:pt>
                <c:pt idx="4">
                  <c:v>118.1</c:v>
                </c:pt>
                <c:pt idx="5">
                  <c:v>118.57</c:v>
                </c:pt>
                <c:pt idx="6">
                  <c:v>118.04</c:v>
                </c:pt>
                <c:pt idx="7">
                  <c:v>118.68</c:v>
                </c:pt>
                <c:pt idx="8">
                  <c:v>117.22</c:v>
                </c:pt>
                <c:pt idx="9">
                  <c:v>117.99</c:v>
                </c:pt>
                <c:pt idx="10">
                  <c:v>118.4</c:v>
                </c:pt>
                <c:pt idx="11">
                  <c:v>120.87</c:v>
                </c:pt>
                <c:pt idx="12">
                  <c:v>117.21</c:v>
                </c:pt>
                <c:pt idx="13">
                  <c:v>113.14</c:v>
                </c:pt>
                <c:pt idx="14">
                  <c:v>112.29</c:v>
                </c:pt>
                <c:pt idx="15">
                  <c:v>113.73</c:v>
                </c:pt>
                <c:pt idx="16">
                  <c:v>117.49</c:v>
                </c:pt>
                <c:pt idx="17">
                  <c:v>119.49</c:v>
                </c:pt>
                <c:pt idx="18">
                  <c:v>119.17</c:v>
                </c:pt>
                <c:pt idx="19">
                  <c:v>118.23</c:v>
                </c:pt>
                <c:pt idx="20">
                  <c:v>119.87</c:v>
                </c:pt>
                <c:pt idx="21">
                  <c:v>119.24</c:v>
                </c:pt>
                <c:pt idx="22">
                  <c:v>118.2</c:v>
                </c:pt>
                <c:pt idx="23">
                  <c:v>117.91</c:v>
                </c:pt>
                <c:pt idx="24">
                  <c:v>117.02</c:v>
                </c:pt>
                <c:pt idx="25">
                  <c:v>115.15</c:v>
                </c:pt>
                <c:pt idx="26">
                  <c:v>115.55</c:v>
                </c:pt>
                <c:pt idx="27">
                  <c:v>115.34</c:v>
                </c:pt>
                <c:pt idx="28">
                  <c:v>115.25</c:v>
                </c:pt>
                <c:pt idx="29">
                  <c:v>115.43</c:v>
                </c:pt>
                <c:pt idx="30">
                  <c:v>116.21</c:v>
                </c:pt>
                <c:pt idx="31">
                  <c:v>117.58</c:v>
                </c:pt>
                <c:pt idx="32">
                  <c:v>118.57</c:v>
                </c:pt>
                <c:pt idx="33">
                  <c:v>118.15</c:v>
                </c:pt>
                <c:pt idx="34">
                  <c:v>120.25</c:v>
                </c:pt>
                <c:pt idx="35">
                  <c:v>117.72</c:v>
                </c:pt>
                <c:pt idx="36">
                  <c:v>114.55</c:v>
                </c:pt>
                <c:pt idx="37">
                  <c:v>112.73</c:v>
                </c:pt>
                <c:pt idx="38">
                  <c:v>117.46</c:v>
                </c:pt>
                <c:pt idx="39">
                  <c:v>117.63</c:v>
                </c:pt>
                <c:pt idx="40">
                  <c:v>115.67</c:v>
                </c:pt>
                <c:pt idx="41">
                  <c:v>117.96</c:v>
                </c:pt>
                <c:pt idx="42">
                  <c:v>121.43</c:v>
                </c:pt>
                <c:pt idx="43">
                  <c:v>122.51</c:v>
                </c:pt>
                <c:pt idx="44">
                  <c:v>121.28</c:v>
                </c:pt>
                <c:pt idx="45">
                  <c:v>121.54</c:v>
                </c:pt>
                <c:pt idx="46">
                  <c:v>122.4</c:v>
                </c:pt>
                <c:pt idx="47">
                  <c:v>121.12</c:v>
                </c:pt>
              </c:numCache>
            </c:numRef>
          </c:val>
          <c:smooth val="0"/>
          <c:extLst>
            <c:ext xmlns:c16="http://schemas.microsoft.com/office/drawing/2014/chart" uri="{C3380CC4-5D6E-409C-BE32-E72D297353CC}">
              <c16:uniqueId val="{00000010-7E36-4F01-8BC1-222BEFA2E00A}"/>
            </c:ext>
          </c:extLst>
        </c:ser>
        <c:ser>
          <c:idx val="17"/>
          <c:order val="17"/>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26.987200000000001</c:v>
                </c:pt>
                <c:pt idx="1">
                  <c:v>26.8032</c:v>
                </c:pt>
                <c:pt idx="2">
                  <c:v>27.133299999999998</c:v>
                </c:pt>
                <c:pt idx="3">
                  <c:v>26.910299999999999</c:v>
                </c:pt>
                <c:pt idx="4">
                  <c:v>26.9773</c:v>
                </c:pt>
                <c:pt idx="5">
                  <c:v>27.726199999999999</c:v>
                </c:pt>
                <c:pt idx="6">
                  <c:v>27.0745</c:v>
                </c:pt>
                <c:pt idx="7">
                  <c:v>27.668900000000001</c:v>
                </c:pt>
                <c:pt idx="8">
                  <c:v>27.931999999999999</c:v>
                </c:pt>
                <c:pt idx="9">
                  <c:v>28.232800000000001</c:v>
                </c:pt>
                <c:pt idx="10">
                  <c:v>26.988900000000001</c:v>
                </c:pt>
                <c:pt idx="11">
                  <c:v>21.598700000000001</c:v>
                </c:pt>
                <c:pt idx="12">
                  <c:v>21.189499999999999</c:v>
                </c:pt>
                <c:pt idx="13">
                  <c:v>22.682600000000001</c:v>
                </c:pt>
                <c:pt idx="14">
                  <c:v>25.9023</c:v>
                </c:pt>
                <c:pt idx="15">
                  <c:v>26.9312</c:v>
                </c:pt>
                <c:pt idx="16">
                  <c:v>26.372699999999998</c:v>
                </c:pt>
                <c:pt idx="17">
                  <c:v>25.841200000000001</c:v>
                </c:pt>
                <c:pt idx="18">
                  <c:v>26.686</c:v>
                </c:pt>
                <c:pt idx="19">
                  <c:v>26.947900000000001</c:v>
                </c:pt>
                <c:pt idx="20">
                  <c:v>27.1066</c:v>
                </c:pt>
                <c:pt idx="21">
                  <c:v>27.220600000000001</c:v>
                </c:pt>
                <c:pt idx="22">
                  <c:v>27.0808</c:v>
                </c:pt>
                <c:pt idx="23">
                  <c:v>27.853000000000002</c:v>
                </c:pt>
                <c:pt idx="24">
                  <c:v>27.296199999999999</c:v>
                </c:pt>
                <c:pt idx="25">
                  <c:v>26.8583</c:v>
                </c:pt>
                <c:pt idx="26">
                  <c:v>26.1038</c:v>
                </c:pt>
                <c:pt idx="27">
                  <c:v>26.454000000000001</c:v>
                </c:pt>
                <c:pt idx="28">
                  <c:v>3.9582000000000002</c:v>
                </c:pt>
                <c:pt idx="29">
                  <c:v>22.7561</c:v>
                </c:pt>
                <c:pt idx="30">
                  <c:v>24.117699999999999</c:v>
                </c:pt>
                <c:pt idx="31">
                  <c:v>24.599900000000002</c:v>
                </c:pt>
                <c:pt idx="32">
                  <c:v>24.2699</c:v>
                </c:pt>
                <c:pt idx="33">
                  <c:v>24.132300000000001</c:v>
                </c:pt>
                <c:pt idx="34">
                  <c:v>24.248000000000001</c:v>
                </c:pt>
                <c:pt idx="35">
                  <c:v>20.6569</c:v>
                </c:pt>
                <c:pt idx="36">
                  <c:v>19.633400000000002</c:v>
                </c:pt>
                <c:pt idx="37">
                  <c:v>20.726900000000001</c:v>
                </c:pt>
                <c:pt idx="38">
                  <c:v>25.4939</c:v>
                </c:pt>
                <c:pt idx="39">
                  <c:v>25.7484</c:v>
                </c:pt>
                <c:pt idx="40">
                  <c:v>26.993500000000001</c:v>
                </c:pt>
                <c:pt idx="41">
                  <c:v>26.8188</c:v>
                </c:pt>
                <c:pt idx="42">
                  <c:v>26.538599999999999</c:v>
                </c:pt>
                <c:pt idx="43">
                  <c:v>27.5106</c:v>
                </c:pt>
                <c:pt idx="44">
                  <c:v>27.750900000000001</c:v>
                </c:pt>
                <c:pt idx="45">
                  <c:v>26.6112</c:v>
                </c:pt>
                <c:pt idx="46">
                  <c:v>26.939699999999998</c:v>
                </c:pt>
                <c:pt idx="47">
                  <c:v>27.6401</c:v>
                </c:pt>
              </c:numCache>
            </c:numRef>
          </c:val>
          <c:smooth val="0"/>
          <c:extLst>
            <c:ext xmlns:c16="http://schemas.microsoft.com/office/drawing/2014/chart" uri="{C3380CC4-5D6E-409C-BE32-E72D297353CC}">
              <c16:uniqueId val="{00000011-7E36-4F01-8BC1-222BEFA2E00A}"/>
            </c:ext>
          </c:extLst>
        </c:ser>
        <c:ser>
          <c:idx val="18"/>
          <c:order val="18"/>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2-7E36-4F01-8BC1-222BEFA2E00A}"/>
            </c:ext>
          </c:extLst>
        </c:ser>
        <c:ser>
          <c:idx val="19"/>
          <c:order val="19"/>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pt idx="0">
                  <c:v>168.58</c:v>
                </c:pt>
                <c:pt idx="1">
                  <c:v>167.01</c:v>
                </c:pt>
                <c:pt idx="2">
                  <c:v>167.41</c:v>
                </c:pt>
                <c:pt idx="3">
                  <c:v>168.03</c:v>
                </c:pt>
                <c:pt idx="4">
                  <c:v>163.63</c:v>
                </c:pt>
                <c:pt idx="5">
                  <c:v>165.35</c:v>
                </c:pt>
                <c:pt idx="6">
                  <c:v>164.53</c:v>
                </c:pt>
                <c:pt idx="7">
                  <c:v>166.93</c:v>
                </c:pt>
                <c:pt idx="8">
                  <c:v>164.49</c:v>
                </c:pt>
                <c:pt idx="9">
                  <c:v>160.66999999999999</c:v>
                </c:pt>
                <c:pt idx="10">
                  <c:v>161.08000000000001</c:v>
                </c:pt>
                <c:pt idx="11">
                  <c:v>160.65</c:v>
                </c:pt>
                <c:pt idx="12">
                  <c:v>159.02000000000001</c:v>
                </c:pt>
                <c:pt idx="13">
                  <c:v>155.47999999999999</c:v>
                </c:pt>
                <c:pt idx="14">
                  <c:v>154.81</c:v>
                </c:pt>
                <c:pt idx="15">
                  <c:v>153.97999999999999</c:v>
                </c:pt>
                <c:pt idx="16">
                  <c:v>156.59</c:v>
                </c:pt>
                <c:pt idx="17">
                  <c:v>155.93</c:v>
                </c:pt>
                <c:pt idx="18">
                  <c:v>153.84</c:v>
                </c:pt>
                <c:pt idx="19">
                  <c:v>155.9</c:v>
                </c:pt>
                <c:pt idx="20">
                  <c:v>156.51</c:v>
                </c:pt>
                <c:pt idx="21">
                  <c:v>155.72999999999999</c:v>
                </c:pt>
                <c:pt idx="22">
                  <c:v>153.79</c:v>
                </c:pt>
                <c:pt idx="23">
                  <c:v>153.41</c:v>
                </c:pt>
                <c:pt idx="24">
                  <c:v>152.04</c:v>
                </c:pt>
                <c:pt idx="25">
                  <c:v>154.80000000000001</c:v>
                </c:pt>
                <c:pt idx="26">
                  <c:v>158</c:v>
                </c:pt>
                <c:pt idx="27">
                  <c:v>162.46</c:v>
                </c:pt>
                <c:pt idx="28">
                  <c:v>162.68</c:v>
                </c:pt>
                <c:pt idx="29">
                  <c:v>160.9</c:v>
                </c:pt>
                <c:pt idx="30">
                  <c:v>162.41999999999999</c:v>
                </c:pt>
                <c:pt idx="31">
                  <c:v>162.57</c:v>
                </c:pt>
                <c:pt idx="32">
                  <c:v>162.5</c:v>
                </c:pt>
                <c:pt idx="33">
                  <c:v>163.4</c:v>
                </c:pt>
                <c:pt idx="34">
                  <c:v>163.38</c:v>
                </c:pt>
                <c:pt idx="35">
                  <c:v>164.11</c:v>
                </c:pt>
                <c:pt idx="36">
                  <c:v>165.05</c:v>
                </c:pt>
                <c:pt idx="37">
                  <c:v>160.88</c:v>
                </c:pt>
                <c:pt idx="38">
                  <c:v>161.41999999999999</c:v>
                </c:pt>
                <c:pt idx="39">
                  <c:v>161.35</c:v>
                </c:pt>
                <c:pt idx="40">
                  <c:v>161.03</c:v>
                </c:pt>
                <c:pt idx="41">
                  <c:v>165.14</c:v>
                </c:pt>
                <c:pt idx="42">
                  <c:v>164.43</c:v>
                </c:pt>
                <c:pt idx="43">
                  <c:v>165.49</c:v>
                </c:pt>
                <c:pt idx="44">
                  <c:v>165.9</c:v>
                </c:pt>
                <c:pt idx="45">
                  <c:v>165.98</c:v>
                </c:pt>
                <c:pt idx="46">
                  <c:v>167.08</c:v>
                </c:pt>
                <c:pt idx="47">
                  <c:v>166.24</c:v>
                </c:pt>
              </c:numCache>
            </c:numRef>
          </c:val>
          <c:smooth val="0"/>
          <c:extLst>
            <c:ext xmlns:c16="http://schemas.microsoft.com/office/drawing/2014/chart" uri="{C3380CC4-5D6E-409C-BE32-E72D297353CC}">
              <c16:uniqueId val="{00000013-7E36-4F01-8BC1-222BEFA2E00A}"/>
            </c:ext>
          </c:extLst>
        </c:ser>
        <c:ser>
          <c:idx val="20"/>
          <c:order val="20"/>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numCache>
            </c:numRef>
          </c:val>
          <c:smooth val="0"/>
          <c:extLst>
            <c:ext xmlns:c16="http://schemas.microsoft.com/office/drawing/2014/chart" uri="{C3380CC4-5D6E-409C-BE32-E72D297353CC}">
              <c16:uniqueId val="{00000014-7E36-4F01-8BC1-222BEFA2E00A}"/>
            </c:ext>
          </c:extLst>
        </c:ser>
        <c:ser>
          <c:idx val="21"/>
          <c:order val="21"/>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37.795000000000002</c:v>
                </c:pt>
                <c:pt idx="1">
                  <c:v>38.037999999999997</c:v>
                </c:pt>
                <c:pt idx="2">
                  <c:v>38.72</c:v>
                </c:pt>
                <c:pt idx="3">
                  <c:v>38.459000000000003</c:v>
                </c:pt>
                <c:pt idx="4">
                  <c:v>39.146000000000001</c:v>
                </c:pt>
                <c:pt idx="5">
                  <c:v>39.216999999999999</c:v>
                </c:pt>
                <c:pt idx="6">
                  <c:v>39.179000000000002</c:v>
                </c:pt>
                <c:pt idx="7">
                  <c:v>38.497</c:v>
                </c:pt>
                <c:pt idx="8">
                  <c:v>38.658000000000001</c:v>
                </c:pt>
                <c:pt idx="9">
                  <c:v>37.283000000000001</c:v>
                </c:pt>
                <c:pt idx="10">
                  <c:v>36.177999999999997</c:v>
                </c:pt>
                <c:pt idx="11">
                  <c:v>35.811</c:v>
                </c:pt>
                <c:pt idx="12">
                  <c:v>34.81</c:v>
                </c:pt>
                <c:pt idx="13">
                  <c:v>33.485999999999997</c:v>
                </c:pt>
                <c:pt idx="14">
                  <c:v>32.930999999999997</c:v>
                </c:pt>
                <c:pt idx="15">
                  <c:v>34.398000000000003</c:v>
                </c:pt>
                <c:pt idx="16">
                  <c:v>34.996000000000002</c:v>
                </c:pt>
                <c:pt idx="17">
                  <c:v>35.348999999999997</c:v>
                </c:pt>
                <c:pt idx="18">
                  <c:v>36.575000000000003</c:v>
                </c:pt>
                <c:pt idx="19">
                  <c:v>36.261000000000003</c:v>
                </c:pt>
                <c:pt idx="20">
                  <c:v>37.427</c:v>
                </c:pt>
                <c:pt idx="21">
                  <c:v>38.085999999999999</c:v>
                </c:pt>
                <c:pt idx="22">
                  <c:v>38.088999999999999</c:v>
                </c:pt>
                <c:pt idx="23">
                  <c:v>37.466000000000001</c:v>
                </c:pt>
                <c:pt idx="24">
                  <c:v>36.917999999999999</c:v>
                </c:pt>
                <c:pt idx="25">
                  <c:v>36.695</c:v>
                </c:pt>
                <c:pt idx="26">
                  <c:v>36.771999999999998</c:v>
                </c:pt>
                <c:pt idx="27">
                  <c:v>36.908999999999999</c:v>
                </c:pt>
                <c:pt idx="28">
                  <c:v>37.235999999999997</c:v>
                </c:pt>
                <c:pt idx="29">
                  <c:v>38.731999999999999</c:v>
                </c:pt>
                <c:pt idx="30">
                  <c:v>38.155999999999999</c:v>
                </c:pt>
                <c:pt idx="31">
                  <c:v>38.465000000000003</c:v>
                </c:pt>
                <c:pt idx="32">
                  <c:v>39.601999999999997</c:v>
                </c:pt>
                <c:pt idx="33">
                  <c:v>38.561</c:v>
                </c:pt>
                <c:pt idx="34">
                  <c:v>36.737000000000002</c:v>
                </c:pt>
                <c:pt idx="35">
                  <c:v>35.917999999999999</c:v>
                </c:pt>
                <c:pt idx="36">
                  <c:v>34.42</c:v>
                </c:pt>
                <c:pt idx="37">
                  <c:v>31.97</c:v>
                </c:pt>
                <c:pt idx="38">
                  <c:v>32.395000000000003</c:v>
                </c:pt>
                <c:pt idx="39">
                  <c:v>33.628</c:v>
                </c:pt>
                <c:pt idx="40">
                  <c:v>34.665999999999997</c:v>
                </c:pt>
                <c:pt idx="41">
                  <c:v>35.436999999999998</c:v>
                </c:pt>
                <c:pt idx="42">
                  <c:v>36.003999999999998</c:v>
                </c:pt>
                <c:pt idx="43">
                  <c:v>36.996000000000002</c:v>
                </c:pt>
                <c:pt idx="44">
                  <c:v>36.869999999999997</c:v>
                </c:pt>
                <c:pt idx="45">
                  <c:v>36.265000000000001</c:v>
                </c:pt>
                <c:pt idx="46">
                  <c:v>37.091999999999999</c:v>
                </c:pt>
                <c:pt idx="47">
                  <c:v>37.374000000000002</c:v>
                </c:pt>
              </c:numCache>
            </c:numRef>
          </c:val>
          <c:smooth val="0"/>
          <c:extLst>
            <c:ext xmlns:c16="http://schemas.microsoft.com/office/drawing/2014/chart" uri="{C3380CC4-5D6E-409C-BE32-E72D297353CC}">
              <c16:uniqueId val="{00000015-7E36-4F01-8BC1-222BEFA2E00A}"/>
            </c:ext>
          </c:extLst>
        </c:ser>
        <c:ser>
          <c:idx val="22"/>
          <c:order val="22"/>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pt idx="0">
                  <c:v>34.923999999999999</c:v>
                </c:pt>
                <c:pt idx="1">
                  <c:v>35.694000000000003</c:v>
                </c:pt>
                <c:pt idx="2">
                  <c:v>35.387999999999998</c:v>
                </c:pt>
                <c:pt idx="3">
                  <c:v>35.81</c:v>
                </c:pt>
                <c:pt idx="4">
                  <c:v>35.741999999999997</c:v>
                </c:pt>
                <c:pt idx="5">
                  <c:v>35.505000000000003</c:v>
                </c:pt>
                <c:pt idx="6">
                  <c:v>35.06</c:v>
                </c:pt>
                <c:pt idx="7">
                  <c:v>34.991</c:v>
                </c:pt>
                <c:pt idx="8">
                  <c:v>34.822000000000003</c:v>
                </c:pt>
                <c:pt idx="9">
                  <c:v>34.795999999999999</c:v>
                </c:pt>
                <c:pt idx="10">
                  <c:v>34.76</c:v>
                </c:pt>
                <c:pt idx="11">
                  <c:v>34.395000000000003</c:v>
                </c:pt>
                <c:pt idx="12">
                  <c:v>35.119999999999997</c:v>
                </c:pt>
                <c:pt idx="13">
                  <c:v>35.49</c:v>
                </c:pt>
                <c:pt idx="14">
                  <c:v>34.756999999999998</c:v>
                </c:pt>
                <c:pt idx="15">
                  <c:v>35.107999999999997</c:v>
                </c:pt>
                <c:pt idx="16">
                  <c:v>34.683999999999997</c:v>
                </c:pt>
                <c:pt idx="17">
                  <c:v>34.734999999999999</c:v>
                </c:pt>
                <c:pt idx="18">
                  <c:v>35.125999999999998</c:v>
                </c:pt>
                <c:pt idx="19">
                  <c:v>35.316000000000003</c:v>
                </c:pt>
                <c:pt idx="20">
                  <c:v>34.728000000000002</c:v>
                </c:pt>
                <c:pt idx="21">
                  <c:v>34.615000000000002</c:v>
                </c:pt>
                <c:pt idx="22">
                  <c:v>34.918999999999997</c:v>
                </c:pt>
                <c:pt idx="23">
                  <c:v>34.581000000000003</c:v>
                </c:pt>
                <c:pt idx="24">
                  <c:v>34.854999999999997</c:v>
                </c:pt>
                <c:pt idx="25">
                  <c:v>34.911999999999999</c:v>
                </c:pt>
                <c:pt idx="26">
                  <c:v>31.21</c:v>
                </c:pt>
                <c:pt idx="27">
                  <c:v>34.383000000000003</c:v>
                </c:pt>
                <c:pt idx="28">
                  <c:v>33.948</c:v>
                </c:pt>
                <c:pt idx="29">
                  <c:v>34.076999999999998</c:v>
                </c:pt>
                <c:pt idx="30">
                  <c:v>34.411000000000001</c:v>
                </c:pt>
                <c:pt idx="31">
                  <c:v>35.122999999999998</c:v>
                </c:pt>
                <c:pt idx="32">
                  <c:v>34.957000000000001</c:v>
                </c:pt>
                <c:pt idx="33">
                  <c:v>34.372</c:v>
                </c:pt>
                <c:pt idx="34">
                  <c:v>34.158000000000001</c:v>
                </c:pt>
                <c:pt idx="35">
                  <c:v>32.874000000000002</c:v>
                </c:pt>
                <c:pt idx="36">
                  <c:v>32.093000000000004</c:v>
                </c:pt>
                <c:pt idx="37">
                  <c:v>32.371000000000002</c:v>
                </c:pt>
                <c:pt idx="38">
                  <c:v>32.173000000000002</c:v>
                </c:pt>
                <c:pt idx="39">
                  <c:v>31.172999999999998</c:v>
                </c:pt>
                <c:pt idx="40">
                  <c:v>31.559000000000001</c:v>
                </c:pt>
                <c:pt idx="41">
                  <c:v>31.966999999999999</c:v>
                </c:pt>
                <c:pt idx="42">
                  <c:v>31.414000000000001</c:v>
                </c:pt>
                <c:pt idx="43">
                  <c:v>30.803999999999998</c:v>
                </c:pt>
                <c:pt idx="44">
                  <c:v>31.513000000000002</c:v>
                </c:pt>
                <c:pt idx="45">
                  <c:v>32.216999999999999</c:v>
                </c:pt>
                <c:pt idx="46">
                  <c:v>32.741</c:v>
                </c:pt>
                <c:pt idx="47">
                  <c:v>35.576000000000001</c:v>
                </c:pt>
              </c:numCache>
            </c:numRef>
          </c:val>
          <c:smooth val="0"/>
          <c:extLst>
            <c:ext xmlns:c16="http://schemas.microsoft.com/office/drawing/2014/chart" uri="{C3380CC4-5D6E-409C-BE32-E72D297353CC}">
              <c16:uniqueId val="{00000016-7E36-4F01-8BC1-222BEFA2E00A}"/>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numCache>
            </c:numRef>
          </c:val>
          <c:smooth val="0"/>
          <c:extLst>
            <c:ext xmlns:c16="http://schemas.microsoft.com/office/drawing/2014/chart" uri="{C3380CC4-5D6E-409C-BE32-E72D297353CC}">
              <c16:uniqueId val="{00000000-286D-4046-98DD-32BDFE995277}"/>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193.62951000000001</c:v>
                </c:pt>
                <c:pt idx="1">
                  <c:v>191.16414</c:v>
                </c:pt>
                <c:pt idx="2">
                  <c:v>193.47102000000001</c:v>
                </c:pt>
                <c:pt idx="3">
                  <c:v>195.64070000000001</c:v>
                </c:pt>
                <c:pt idx="4">
                  <c:v>194.02878000000001</c:v>
                </c:pt>
                <c:pt idx="5">
                  <c:v>191.04952</c:v>
                </c:pt>
                <c:pt idx="6">
                  <c:v>195.34040999999999</c:v>
                </c:pt>
                <c:pt idx="7">
                  <c:v>195.49516</c:v>
                </c:pt>
                <c:pt idx="8">
                  <c:v>195.02796000000001</c:v>
                </c:pt>
                <c:pt idx="9">
                  <c:v>195.01365000000001</c:v>
                </c:pt>
                <c:pt idx="10">
                  <c:v>194.80726999999999</c:v>
                </c:pt>
                <c:pt idx="11">
                  <c:v>192.91954999999999</c:v>
                </c:pt>
                <c:pt idx="12">
                  <c:v>193.48724000000001</c:v>
                </c:pt>
                <c:pt idx="13">
                  <c:v>194.59971999999999</c:v>
                </c:pt>
                <c:pt idx="14">
                  <c:v>193.76900000000001</c:v>
                </c:pt>
                <c:pt idx="15">
                  <c:v>189.858</c:v>
                </c:pt>
                <c:pt idx="16">
                  <c:v>191.69812999999999</c:v>
                </c:pt>
                <c:pt idx="17">
                  <c:v>193.72188</c:v>
                </c:pt>
                <c:pt idx="18">
                  <c:v>194.56187</c:v>
                </c:pt>
                <c:pt idx="19">
                  <c:v>192.63967</c:v>
                </c:pt>
                <c:pt idx="20">
                  <c:v>192.02651</c:v>
                </c:pt>
                <c:pt idx="21">
                  <c:v>191.22224</c:v>
                </c:pt>
                <c:pt idx="22">
                  <c:v>190.85276999999999</c:v>
                </c:pt>
                <c:pt idx="23">
                  <c:v>190.11976999999999</c:v>
                </c:pt>
                <c:pt idx="24">
                  <c:v>189.85026999999999</c:v>
                </c:pt>
                <c:pt idx="25">
                  <c:v>190.79635999999999</c:v>
                </c:pt>
                <c:pt idx="26">
                  <c:v>190.67271</c:v>
                </c:pt>
                <c:pt idx="27">
                  <c:v>190.40309999999999</c:v>
                </c:pt>
                <c:pt idx="28">
                  <c:v>190.08505</c:v>
                </c:pt>
                <c:pt idx="29">
                  <c:v>189.43348</c:v>
                </c:pt>
                <c:pt idx="30">
                  <c:v>189.26644999999999</c:v>
                </c:pt>
                <c:pt idx="31">
                  <c:v>187.19232</c:v>
                </c:pt>
                <c:pt idx="32">
                  <c:v>189.84777</c:v>
                </c:pt>
                <c:pt idx="33">
                  <c:v>189.71062000000001</c:v>
                </c:pt>
                <c:pt idx="34">
                  <c:v>190.66329999999999</c:v>
                </c:pt>
                <c:pt idx="35">
                  <c:v>188.07485</c:v>
                </c:pt>
                <c:pt idx="36">
                  <c:v>175.77291</c:v>
                </c:pt>
                <c:pt idx="37">
                  <c:v>98.733149999999995</c:v>
                </c:pt>
                <c:pt idx="38">
                  <c:v>99.270229999999998</c:v>
                </c:pt>
                <c:pt idx="39">
                  <c:v>100.07373</c:v>
                </c:pt>
                <c:pt idx="40">
                  <c:v>95.682259999999999</c:v>
                </c:pt>
                <c:pt idx="41">
                  <c:v>94.175539999999998</c:v>
                </c:pt>
                <c:pt idx="42">
                  <c:v>94.125380000000007</c:v>
                </c:pt>
                <c:pt idx="43">
                  <c:v>95.41583</c:v>
                </c:pt>
                <c:pt idx="44">
                  <c:v>193.48090999999999</c:v>
                </c:pt>
                <c:pt idx="45">
                  <c:v>193.21647999999999</c:v>
                </c:pt>
                <c:pt idx="46">
                  <c:v>189.51185000000001</c:v>
                </c:pt>
                <c:pt idx="47">
                  <c:v>190.37565000000001</c:v>
                </c:pt>
              </c:numCache>
            </c:numRef>
          </c:val>
          <c:smooth val="0"/>
          <c:extLst>
            <c:ext xmlns:c16="http://schemas.microsoft.com/office/drawing/2014/chart" uri="{C3380CC4-5D6E-409C-BE32-E72D297353CC}">
              <c16:uniqueId val="{00000001-286D-4046-98DD-32BDFE995277}"/>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pt idx="0">
                  <c:v>34.003079999999997</c:v>
                </c:pt>
                <c:pt idx="1">
                  <c:v>33.839799999999997</c:v>
                </c:pt>
                <c:pt idx="2">
                  <c:v>33.280239999999999</c:v>
                </c:pt>
                <c:pt idx="3">
                  <c:v>33.92116</c:v>
                </c:pt>
                <c:pt idx="4">
                  <c:v>34.072769999999998</c:v>
                </c:pt>
                <c:pt idx="5">
                  <c:v>33.264380000000003</c:v>
                </c:pt>
                <c:pt idx="6">
                  <c:v>33.991979999999998</c:v>
                </c:pt>
                <c:pt idx="7">
                  <c:v>33.406689999999998</c:v>
                </c:pt>
                <c:pt idx="8">
                  <c:v>32.955660000000002</c:v>
                </c:pt>
                <c:pt idx="9">
                  <c:v>33.382129999999997</c:v>
                </c:pt>
                <c:pt idx="10">
                  <c:v>33.514899999999997</c:v>
                </c:pt>
                <c:pt idx="11">
                  <c:v>32.142040000000001</c:v>
                </c:pt>
                <c:pt idx="12">
                  <c:v>31.522749999999998</c:v>
                </c:pt>
                <c:pt idx="13">
                  <c:v>30.68451</c:v>
                </c:pt>
                <c:pt idx="14">
                  <c:v>30.119409999999998</c:v>
                </c:pt>
                <c:pt idx="15">
                  <c:v>30.076930000000001</c:v>
                </c:pt>
                <c:pt idx="16">
                  <c:v>30.079730000000001</c:v>
                </c:pt>
                <c:pt idx="17">
                  <c:v>31.681380000000001</c:v>
                </c:pt>
                <c:pt idx="18">
                  <c:v>32.749630000000003</c:v>
                </c:pt>
                <c:pt idx="19">
                  <c:v>32.060569999999998</c:v>
                </c:pt>
                <c:pt idx="20">
                  <c:v>32.677460000000004</c:v>
                </c:pt>
                <c:pt idx="21">
                  <c:v>31.518840000000001</c:v>
                </c:pt>
                <c:pt idx="22">
                  <c:v>30.9359</c:v>
                </c:pt>
                <c:pt idx="23">
                  <c:v>30.898820000000001</c:v>
                </c:pt>
                <c:pt idx="24">
                  <c:v>31.598949999999999</c:v>
                </c:pt>
                <c:pt idx="25">
                  <c:v>31.76164</c:v>
                </c:pt>
                <c:pt idx="26">
                  <c:v>31.10483</c:v>
                </c:pt>
                <c:pt idx="27">
                  <c:v>31.731819999999999</c:v>
                </c:pt>
                <c:pt idx="28">
                  <c:v>31.74381</c:v>
                </c:pt>
                <c:pt idx="29">
                  <c:v>32.479939999999999</c:v>
                </c:pt>
                <c:pt idx="30">
                  <c:v>32.970199999999998</c:v>
                </c:pt>
                <c:pt idx="31">
                  <c:v>33.694830000000003</c:v>
                </c:pt>
                <c:pt idx="32">
                  <c:v>34.160409999999999</c:v>
                </c:pt>
                <c:pt idx="33">
                  <c:v>33.395339999999997</c:v>
                </c:pt>
                <c:pt idx="34">
                  <c:v>30.173459999999999</c:v>
                </c:pt>
                <c:pt idx="35">
                  <c:v>28.772130000000001</c:v>
                </c:pt>
                <c:pt idx="36">
                  <c:v>27.774180000000001</c:v>
                </c:pt>
                <c:pt idx="37">
                  <c:v>27.21143</c:v>
                </c:pt>
                <c:pt idx="38">
                  <c:v>26.60643</c:v>
                </c:pt>
                <c:pt idx="39">
                  <c:v>27.970030000000001</c:v>
                </c:pt>
                <c:pt idx="40">
                  <c:v>28.812049999999999</c:v>
                </c:pt>
                <c:pt idx="41">
                  <c:v>30.41629</c:v>
                </c:pt>
                <c:pt idx="42">
                  <c:v>30.73723</c:v>
                </c:pt>
                <c:pt idx="43">
                  <c:v>30.95533</c:v>
                </c:pt>
                <c:pt idx="44">
                  <c:v>31.331489999999999</c:v>
                </c:pt>
                <c:pt idx="45">
                  <c:v>31.077960000000001</c:v>
                </c:pt>
                <c:pt idx="46">
                  <c:v>31.384889999999999</c:v>
                </c:pt>
                <c:pt idx="47">
                  <c:v>31.50827</c:v>
                </c:pt>
              </c:numCache>
            </c:numRef>
          </c:val>
          <c:smooth val="0"/>
          <c:extLst>
            <c:ext xmlns:c16="http://schemas.microsoft.com/office/drawing/2014/chart" uri="{C3380CC4-5D6E-409C-BE32-E72D297353CC}">
              <c16:uniqueId val="{00000002-286D-4046-98DD-32BDFE995277}"/>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3-286D-4046-98DD-32BDFE995277}"/>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numCache>
            </c:numRef>
          </c:val>
          <c:smooth val="0"/>
          <c:extLst>
            <c:ext xmlns:c16="http://schemas.microsoft.com/office/drawing/2014/chart" uri="{C3380CC4-5D6E-409C-BE32-E72D297353CC}">
              <c16:uniqueId val="{00000004-286D-4046-98DD-32BDFE995277}"/>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5-286D-4046-98DD-32BDFE995277}"/>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pt idx="0">
                  <c:v>2.7</c:v>
                </c:pt>
                <c:pt idx="1">
                  <c:v>2.6</c:v>
                </c:pt>
                <c:pt idx="2">
                  <c:v>2.7</c:v>
                </c:pt>
                <c:pt idx="3">
                  <c:v>2.7</c:v>
                </c:pt>
                <c:pt idx="4">
                  <c:v>2.6</c:v>
                </c:pt>
                <c:pt idx="5">
                  <c:v>2.7</c:v>
                </c:pt>
                <c:pt idx="6">
                  <c:v>2.6</c:v>
                </c:pt>
                <c:pt idx="7">
                  <c:v>2.6</c:v>
                </c:pt>
                <c:pt idx="8">
                  <c:v>2.65</c:v>
                </c:pt>
                <c:pt idx="9">
                  <c:v>2.7</c:v>
                </c:pt>
                <c:pt idx="10">
                  <c:v>2.7</c:v>
                </c:pt>
                <c:pt idx="11">
                  <c:v>2.7</c:v>
                </c:pt>
                <c:pt idx="12">
                  <c:v>2.6</c:v>
                </c:pt>
                <c:pt idx="13">
                  <c:v>2.6</c:v>
                </c:pt>
                <c:pt idx="14">
                  <c:v>2.4</c:v>
                </c:pt>
                <c:pt idx="15">
                  <c:v>2.6</c:v>
                </c:pt>
                <c:pt idx="16">
                  <c:v>2.6</c:v>
                </c:pt>
                <c:pt idx="17">
                  <c:v>2.5</c:v>
                </c:pt>
                <c:pt idx="18">
                  <c:v>2.6</c:v>
                </c:pt>
                <c:pt idx="19">
                  <c:v>2.6</c:v>
                </c:pt>
                <c:pt idx="20">
                  <c:v>2.9</c:v>
                </c:pt>
                <c:pt idx="21">
                  <c:v>2.8</c:v>
                </c:pt>
                <c:pt idx="22">
                  <c:v>2.9</c:v>
                </c:pt>
                <c:pt idx="23">
                  <c:v>2.8</c:v>
                </c:pt>
                <c:pt idx="24">
                  <c:v>2.9</c:v>
                </c:pt>
                <c:pt idx="25">
                  <c:v>2.7</c:v>
                </c:pt>
                <c:pt idx="26">
                  <c:v>2.6</c:v>
                </c:pt>
                <c:pt idx="27">
                  <c:v>2.6</c:v>
                </c:pt>
                <c:pt idx="28">
                  <c:v>2.6</c:v>
                </c:pt>
                <c:pt idx="29">
                  <c:v>2.6</c:v>
                </c:pt>
                <c:pt idx="30">
                  <c:v>2.6</c:v>
                </c:pt>
                <c:pt idx="31">
                  <c:v>2.6</c:v>
                </c:pt>
                <c:pt idx="32">
                  <c:v>2.6</c:v>
                </c:pt>
                <c:pt idx="33">
                  <c:v>2.7</c:v>
                </c:pt>
                <c:pt idx="34">
                  <c:v>2.6</c:v>
                </c:pt>
                <c:pt idx="35">
                  <c:v>2.6</c:v>
                </c:pt>
                <c:pt idx="36">
                  <c:v>2.6</c:v>
                </c:pt>
                <c:pt idx="37">
                  <c:v>2.6</c:v>
                </c:pt>
                <c:pt idx="38">
                  <c:v>2.7</c:v>
                </c:pt>
                <c:pt idx="39">
                  <c:v>2.7</c:v>
                </c:pt>
                <c:pt idx="40">
                  <c:v>2.7</c:v>
                </c:pt>
                <c:pt idx="41">
                  <c:v>2.6</c:v>
                </c:pt>
                <c:pt idx="42">
                  <c:v>2.7</c:v>
                </c:pt>
                <c:pt idx="43">
                  <c:v>2.8</c:v>
                </c:pt>
                <c:pt idx="44">
                  <c:v>2.6</c:v>
                </c:pt>
                <c:pt idx="45">
                  <c:v>2.7</c:v>
                </c:pt>
                <c:pt idx="46">
                  <c:v>2.7</c:v>
                </c:pt>
                <c:pt idx="47">
                  <c:v>2.6</c:v>
                </c:pt>
              </c:numCache>
            </c:numRef>
          </c:val>
          <c:smooth val="0"/>
          <c:extLst>
            <c:ext xmlns:c16="http://schemas.microsoft.com/office/drawing/2014/chart" uri="{C3380CC4-5D6E-409C-BE32-E72D297353CC}">
              <c16:uniqueId val="{00000006-286D-4046-98DD-32BDFE995277}"/>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numCache>
            </c:numRef>
          </c:val>
          <c:smooth val="0"/>
          <c:extLst>
            <c:ext xmlns:c16="http://schemas.microsoft.com/office/drawing/2014/chart" uri="{C3380CC4-5D6E-409C-BE32-E72D297353CC}">
              <c16:uniqueId val="{00000007-286D-4046-98DD-32BDFE995277}"/>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pt idx="0">
                  <c:v>69.186859999999996</c:v>
                </c:pt>
                <c:pt idx="1">
                  <c:v>69.800610000000006</c:v>
                </c:pt>
                <c:pt idx="2">
                  <c:v>69.368440000000007</c:v>
                </c:pt>
                <c:pt idx="3">
                  <c:v>69.484800000000007</c:v>
                </c:pt>
                <c:pt idx="4">
                  <c:v>69.640280000000004</c:v>
                </c:pt>
                <c:pt idx="5">
                  <c:v>69.665660000000003</c:v>
                </c:pt>
                <c:pt idx="6">
                  <c:v>69.788799999999995</c:v>
                </c:pt>
                <c:pt idx="7">
                  <c:v>69.778850000000006</c:v>
                </c:pt>
                <c:pt idx="8">
                  <c:v>69.748620000000003</c:v>
                </c:pt>
                <c:pt idx="9">
                  <c:v>69.512630000000001</c:v>
                </c:pt>
                <c:pt idx="10">
                  <c:v>68.989959999999996</c:v>
                </c:pt>
                <c:pt idx="11">
                  <c:v>68.857810000000001</c:v>
                </c:pt>
                <c:pt idx="12">
                  <c:v>68.559299999999993</c:v>
                </c:pt>
                <c:pt idx="13">
                  <c:v>67.546030000000002</c:v>
                </c:pt>
                <c:pt idx="14">
                  <c:v>67.362480000000005</c:v>
                </c:pt>
                <c:pt idx="15">
                  <c:v>67.436509999999998</c:v>
                </c:pt>
                <c:pt idx="16">
                  <c:v>66.982889999999998</c:v>
                </c:pt>
                <c:pt idx="17">
                  <c:v>67.000730000000004</c:v>
                </c:pt>
                <c:pt idx="18">
                  <c:v>66.985740000000007</c:v>
                </c:pt>
                <c:pt idx="19">
                  <c:v>67.167420000000007</c:v>
                </c:pt>
                <c:pt idx="20">
                  <c:v>67.43338</c:v>
                </c:pt>
                <c:pt idx="21">
                  <c:v>67.452709999999996</c:v>
                </c:pt>
                <c:pt idx="22">
                  <c:v>68.108339999999998</c:v>
                </c:pt>
                <c:pt idx="23">
                  <c:v>68.123859999999993</c:v>
                </c:pt>
                <c:pt idx="24">
                  <c:v>68.031329999999997</c:v>
                </c:pt>
                <c:pt idx="25">
                  <c:v>67.678579999999997</c:v>
                </c:pt>
                <c:pt idx="26">
                  <c:v>67.554100000000005</c:v>
                </c:pt>
                <c:pt idx="27">
                  <c:v>67.445179999999993</c:v>
                </c:pt>
                <c:pt idx="28">
                  <c:v>68.076999999999998</c:v>
                </c:pt>
                <c:pt idx="29">
                  <c:v>67.908479999999997</c:v>
                </c:pt>
                <c:pt idx="30">
                  <c:v>67.896960000000007</c:v>
                </c:pt>
                <c:pt idx="31">
                  <c:v>68.235079999999996</c:v>
                </c:pt>
                <c:pt idx="32">
                  <c:v>68.008989999999997</c:v>
                </c:pt>
                <c:pt idx="33">
                  <c:v>68.024500000000003</c:v>
                </c:pt>
                <c:pt idx="34">
                  <c:v>68.115740000000002</c:v>
                </c:pt>
                <c:pt idx="35">
                  <c:v>67.717619999999997</c:v>
                </c:pt>
                <c:pt idx="36">
                  <c:v>67.458870000000005</c:v>
                </c:pt>
                <c:pt idx="37">
                  <c:v>64.196039999999996</c:v>
                </c:pt>
                <c:pt idx="38">
                  <c:v>50.456099999999999</c:v>
                </c:pt>
                <c:pt idx="39">
                  <c:v>37.977809999999998</c:v>
                </c:pt>
                <c:pt idx="40">
                  <c:v>37.82461</c:v>
                </c:pt>
                <c:pt idx="41">
                  <c:v>45.525700000000001</c:v>
                </c:pt>
                <c:pt idx="42">
                  <c:v>46.93629</c:v>
                </c:pt>
                <c:pt idx="43">
                  <c:v>55.089829999999999</c:v>
                </c:pt>
                <c:pt idx="44">
                  <c:v>66.511099999999999</c:v>
                </c:pt>
                <c:pt idx="45">
                  <c:v>69.356020000000001</c:v>
                </c:pt>
                <c:pt idx="46">
                  <c:v>38.01858</c:v>
                </c:pt>
                <c:pt idx="47">
                  <c:v>27.824169999999999</c:v>
                </c:pt>
              </c:numCache>
            </c:numRef>
          </c:val>
          <c:smooth val="0"/>
          <c:extLst>
            <c:ext xmlns:c16="http://schemas.microsoft.com/office/drawing/2014/chart" uri="{C3380CC4-5D6E-409C-BE32-E72D297353CC}">
              <c16:uniqueId val="{00000008-286D-4046-98DD-32BDFE995277}"/>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numCache>
            </c:numRef>
          </c:val>
          <c:smooth val="0"/>
          <c:extLst>
            <c:ext xmlns:c16="http://schemas.microsoft.com/office/drawing/2014/chart" uri="{C3380CC4-5D6E-409C-BE32-E72D297353CC}">
              <c16:uniqueId val="{00000009-286D-4046-98DD-32BDFE995277}"/>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pt idx="0">
                  <c:v>23.9</c:v>
                </c:pt>
                <c:pt idx="1">
                  <c:v>23.9</c:v>
                </c:pt>
                <c:pt idx="2">
                  <c:v>23.9</c:v>
                </c:pt>
                <c:pt idx="3">
                  <c:v>23.9</c:v>
                </c:pt>
                <c:pt idx="4">
                  <c:v>23.9</c:v>
                </c:pt>
                <c:pt idx="5">
                  <c:v>23.9</c:v>
                </c:pt>
                <c:pt idx="6">
                  <c:v>23.9</c:v>
                </c:pt>
                <c:pt idx="7">
                  <c:v>23.9</c:v>
                </c:pt>
                <c:pt idx="8">
                  <c:v>23.9</c:v>
                </c:pt>
                <c:pt idx="9">
                  <c:v>23.9</c:v>
                </c:pt>
                <c:pt idx="10">
                  <c:v>23.9</c:v>
                </c:pt>
                <c:pt idx="11">
                  <c:v>23.9</c:v>
                </c:pt>
                <c:pt idx="12">
                  <c:v>23.9</c:v>
                </c:pt>
                <c:pt idx="13">
                  <c:v>23.5</c:v>
                </c:pt>
                <c:pt idx="14">
                  <c:v>23.5</c:v>
                </c:pt>
                <c:pt idx="15">
                  <c:v>23.5</c:v>
                </c:pt>
                <c:pt idx="16">
                  <c:v>23.5</c:v>
                </c:pt>
                <c:pt idx="17">
                  <c:v>23.5</c:v>
                </c:pt>
                <c:pt idx="18">
                  <c:v>23.5</c:v>
                </c:pt>
                <c:pt idx="19">
                  <c:v>23.5</c:v>
                </c:pt>
                <c:pt idx="20">
                  <c:v>23.5</c:v>
                </c:pt>
                <c:pt idx="21">
                  <c:v>23.5</c:v>
                </c:pt>
                <c:pt idx="22">
                  <c:v>23.5</c:v>
                </c:pt>
                <c:pt idx="23">
                  <c:v>23.5</c:v>
                </c:pt>
                <c:pt idx="24">
                  <c:v>23.5</c:v>
                </c:pt>
                <c:pt idx="25">
                  <c:v>23.5</c:v>
                </c:pt>
                <c:pt idx="26">
                  <c:v>23.5</c:v>
                </c:pt>
                <c:pt idx="27">
                  <c:v>23.5</c:v>
                </c:pt>
                <c:pt idx="28">
                  <c:v>23.5</c:v>
                </c:pt>
                <c:pt idx="29">
                  <c:v>24.2</c:v>
                </c:pt>
                <c:pt idx="30">
                  <c:v>24.2</c:v>
                </c:pt>
                <c:pt idx="31">
                  <c:v>24.2</c:v>
                </c:pt>
                <c:pt idx="32">
                  <c:v>24.2</c:v>
                </c:pt>
                <c:pt idx="33">
                  <c:v>24.2</c:v>
                </c:pt>
                <c:pt idx="34">
                  <c:v>24.2</c:v>
                </c:pt>
                <c:pt idx="35">
                  <c:v>24.2</c:v>
                </c:pt>
                <c:pt idx="36">
                  <c:v>24.2</c:v>
                </c:pt>
                <c:pt idx="37">
                  <c:v>24.2</c:v>
                </c:pt>
                <c:pt idx="38">
                  <c:v>24.2</c:v>
                </c:pt>
                <c:pt idx="39">
                  <c:v>24.2</c:v>
                </c:pt>
                <c:pt idx="40">
                  <c:v>24.2</c:v>
                </c:pt>
                <c:pt idx="41">
                  <c:v>24.2</c:v>
                </c:pt>
                <c:pt idx="42">
                  <c:v>24.2</c:v>
                </c:pt>
                <c:pt idx="43">
                  <c:v>24.2</c:v>
                </c:pt>
                <c:pt idx="44">
                  <c:v>24.2</c:v>
                </c:pt>
                <c:pt idx="45">
                  <c:v>9.9</c:v>
                </c:pt>
                <c:pt idx="46">
                  <c:v>9.9</c:v>
                </c:pt>
                <c:pt idx="47">
                  <c:v>9.9</c:v>
                </c:pt>
              </c:numCache>
            </c:numRef>
          </c:val>
          <c:smooth val="0"/>
          <c:extLst>
            <c:ext xmlns:c16="http://schemas.microsoft.com/office/drawing/2014/chart" uri="{C3380CC4-5D6E-409C-BE32-E72D297353CC}">
              <c16:uniqueId val="{0000000A-286D-4046-98DD-32BDFE995277}"/>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B-286D-4046-98DD-32BDFE995277}"/>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C-286D-4046-98DD-32BDFE995277}"/>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numCache>
            </c:numRef>
          </c:val>
          <c:smooth val="0"/>
          <c:extLst>
            <c:ext xmlns:c16="http://schemas.microsoft.com/office/drawing/2014/chart" uri="{C3380CC4-5D6E-409C-BE32-E72D297353CC}">
              <c16:uniqueId val="{0000000D-286D-4046-98DD-32BDFE995277}"/>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pt idx="0">
                  <c:v>18.690529999999999</c:v>
                </c:pt>
                <c:pt idx="1">
                  <c:v>18.718450000000001</c:v>
                </c:pt>
                <c:pt idx="2">
                  <c:v>18.835789999999999</c:v>
                </c:pt>
                <c:pt idx="3">
                  <c:v>18.803280000000001</c:v>
                </c:pt>
                <c:pt idx="4">
                  <c:v>18.74503</c:v>
                </c:pt>
                <c:pt idx="5">
                  <c:v>18.919530000000002</c:v>
                </c:pt>
                <c:pt idx="6">
                  <c:v>18.592669999999998</c:v>
                </c:pt>
                <c:pt idx="7">
                  <c:v>18.64669</c:v>
                </c:pt>
                <c:pt idx="8">
                  <c:v>18.964670000000002</c:v>
                </c:pt>
                <c:pt idx="9">
                  <c:v>18.487590000000001</c:v>
                </c:pt>
                <c:pt idx="10">
                  <c:v>18.952680000000001</c:v>
                </c:pt>
                <c:pt idx="11">
                  <c:v>18.54363</c:v>
                </c:pt>
                <c:pt idx="12">
                  <c:v>18.70008</c:v>
                </c:pt>
                <c:pt idx="13">
                  <c:v>18.69079</c:v>
                </c:pt>
                <c:pt idx="14">
                  <c:v>18.348299999999998</c:v>
                </c:pt>
                <c:pt idx="15">
                  <c:v>18.559460000000001</c:v>
                </c:pt>
                <c:pt idx="16">
                  <c:v>18.598269999999999</c:v>
                </c:pt>
                <c:pt idx="17">
                  <c:v>18.58689</c:v>
                </c:pt>
                <c:pt idx="18">
                  <c:v>18.633659999999999</c:v>
                </c:pt>
                <c:pt idx="19">
                  <c:v>18.886959999999998</c:v>
                </c:pt>
                <c:pt idx="20">
                  <c:v>18.536960000000001</c:v>
                </c:pt>
                <c:pt idx="21">
                  <c:v>18.77572</c:v>
                </c:pt>
                <c:pt idx="22">
                  <c:v>18.317060000000001</c:v>
                </c:pt>
                <c:pt idx="23">
                  <c:v>18.591329999999999</c:v>
                </c:pt>
                <c:pt idx="24">
                  <c:v>18.70731</c:v>
                </c:pt>
                <c:pt idx="25">
                  <c:v>18.976410000000001</c:v>
                </c:pt>
                <c:pt idx="26">
                  <c:v>18.97419</c:v>
                </c:pt>
                <c:pt idx="27">
                  <c:v>18.87585</c:v>
                </c:pt>
                <c:pt idx="28">
                  <c:v>18.74654</c:v>
                </c:pt>
                <c:pt idx="29">
                  <c:v>18.64838</c:v>
                </c:pt>
                <c:pt idx="30">
                  <c:v>19.001660000000001</c:v>
                </c:pt>
                <c:pt idx="31">
                  <c:v>18.97</c:v>
                </c:pt>
                <c:pt idx="32">
                  <c:v>18.900590000000001</c:v>
                </c:pt>
                <c:pt idx="33">
                  <c:v>18.625240000000002</c:v>
                </c:pt>
                <c:pt idx="34">
                  <c:v>18.874569999999999</c:v>
                </c:pt>
                <c:pt idx="35">
                  <c:v>18.81061</c:v>
                </c:pt>
                <c:pt idx="36">
                  <c:v>18.464220000000001</c:v>
                </c:pt>
                <c:pt idx="37">
                  <c:v>18.728809999999999</c:v>
                </c:pt>
                <c:pt idx="38">
                  <c:v>18.791270000000001</c:v>
                </c:pt>
                <c:pt idx="39">
                  <c:v>18.647960000000001</c:v>
                </c:pt>
                <c:pt idx="40">
                  <c:v>18.78857</c:v>
                </c:pt>
                <c:pt idx="41">
                  <c:v>18.735430000000001</c:v>
                </c:pt>
                <c:pt idx="42">
                  <c:v>18.754010000000001</c:v>
                </c:pt>
                <c:pt idx="43">
                  <c:v>18.618320000000001</c:v>
                </c:pt>
                <c:pt idx="44">
                  <c:v>18.961950000000002</c:v>
                </c:pt>
                <c:pt idx="45">
                  <c:v>18.991810000000001</c:v>
                </c:pt>
                <c:pt idx="46">
                  <c:v>18.64668</c:v>
                </c:pt>
                <c:pt idx="47">
                  <c:v>18.896899999999999</c:v>
                </c:pt>
              </c:numCache>
            </c:numRef>
          </c:val>
          <c:smooth val="0"/>
          <c:extLst>
            <c:ext xmlns:c16="http://schemas.microsoft.com/office/drawing/2014/chart" uri="{C3380CC4-5D6E-409C-BE32-E72D297353CC}">
              <c16:uniqueId val="{0000000E-286D-4046-98DD-32BDFE995277}"/>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0F-286D-4046-98DD-32BDFE995277}"/>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pt idx="0">
                  <c:v>4.4017099999999996</c:v>
                </c:pt>
                <c:pt idx="1">
                  <c:v>4.3288200000000003</c:v>
                </c:pt>
                <c:pt idx="2">
                  <c:v>4.25915</c:v>
                </c:pt>
                <c:pt idx="3">
                  <c:v>4.3585500000000001</c:v>
                </c:pt>
                <c:pt idx="4">
                  <c:v>4.2375999999999996</c:v>
                </c:pt>
                <c:pt idx="5">
                  <c:v>4.2530599999999996</c:v>
                </c:pt>
                <c:pt idx="6">
                  <c:v>4.3525600000000004</c:v>
                </c:pt>
                <c:pt idx="7">
                  <c:v>4.2220800000000001</c:v>
                </c:pt>
                <c:pt idx="8">
                  <c:v>4.2186500000000002</c:v>
                </c:pt>
                <c:pt idx="9">
                  <c:v>4.3745500000000002</c:v>
                </c:pt>
                <c:pt idx="10">
                  <c:v>4.4209899999999998</c:v>
                </c:pt>
                <c:pt idx="11">
                  <c:v>4.3298899999999998</c:v>
                </c:pt>
                <c:pt idx="12">
                  <c:v>4.2401799999999996</c:v>
                </c:pt>
                <c:pt idx="13">
                  <c:v>4.2464500000000003</c:v>
                </c:pt>
                <c:pt idx="14">
                  <c:v>4.2851299999999997</c:v>
                </c:pt>
                <c:pt idx="15">
                  <c:v>4.5375100000000002</c:v>
                </c:pt>
                <c:pt idx="16">
                  <c:v>4.4490800000000004</c:v>
                </c:pt>
                <c:pt idx="17">
                  <c:v>4.4934599999999998</c:v>
                </c:pt>
                <c:pt idx="18">
                  <c:v>4.3472099999999996</c:v>
                </c:pt>
                <c:pt idx="19">
                  <c:v>4.4560199999999996</c:v>
                </c:pt>
                <c:pt idx="20">
                  <c:v>4.5030700000000001</c:v>
                </c:pt>
                <c:pt idx="21">
                  <c:v>4.4831200000000004</c:v>
                </c:pt>
                <c:pt idx="22">
                  <c:v>4.3393300000000004</c:v>
                </c:pt>
                <c:pt idx="23">
                  <c:v>4.4477000000000002</c:v>
                </c:pt>
                <c:pt idx="24">
                  <c:v>4.4088900000000004</c:v>
                </c:pt>
                <c:pt idx="25">
                  <c:v>4.4337200000000001</c:v>
                </c:pt>
                <c:pt idx="26">
                  <c:v>4.4409700000000001</c:v>
                </c:pt>
                <c:pt idx="27">
                  <c:v>4.4583000000000004</c:v>
                </c:pt>
                <c:pt idx="28">
                  <c:v>4.56881</c:v>
                </c:pt>
                <c:pt idx="29">
                  <c:v>4.41282</c:v>
                </c:pt>
                <c:pt idx="30">
                  <c:v>4.4146299999999998</c:v>
                </c:pt>
                <c:pt idx="31">
                  <c:v>4.4171100000000001</c:v>
                </c:pt>
                <c:pt idx="32">
                  <c:v>4.3732899999999999</c:v>
                </c:pt>
                <c:pt idx="33">
                  <c:v>4.47065</c:v>
                </c:pt>
                <c:pt idx="34">
                  <c:v>4.32226</c:v>
                </c:pt>
                <c:pt idx="35">
                  <c:v>4.2585899999999999</c:v>
                </c:pt>
                <c:pt idx="36">
                  <c:v>4.1889099999999999</c:v>
                </c:pt>
                <c:pt idx="37">
                  <c:v>4.0756399999999999</c:v>
                </c:pt>
                <c:pt idx="38">
                  <c:v>4.3369600000000004</c:v>
                </c:pt>
                <c:pt idx="39">
                  <c:v>4.3344300000000002</c:v>
                </c:pt>
                <c:pt idx="40">
                  <c:v>4.21136</c:v>
                </c:pt>
                <c:pt idx="41">
                  <c:v>4.1525400000000001</c:v>
                </c:pt>
                <c:pt idx="42">
                  <c:v>4.3254099999999998</c:v>
                </c:pt>
                <c:pt idx="43">
                  <c:v>4.20852</c:v>
                </c:pt>
                <c:pt idx="44">
                  <c:v>4.0112500000000004</c:v>
                </c:pt>
                <c:pt idx="45">
                  <c:v>4.1914300000000004</c:v>
                </c:pt>
                <c:pt idx="46">
                  <c:v>4.1083499999999997</c:v>
                </c:pt>
                <c:pt idx="47">
                  <c:v>4.0882399999999999</c:v>
                </c:pt>
              </c:numCache>
            </c:numRef>
          </c:val>
          <c:smooth val="0"/>
          <c:extLst>
            <c:ext xmlns:c16="http://schemas.microsoft.com/office/drawing/2014/chart" uri="{C3380CC4-5D6E-409C-BE32-E72D297353CC}">
              <c16:uniqueId val="{00000010-286D-4046-98DD-32BDFE995277}"/>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1-286D-4046-98DD-32BDFE995277}"/>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numCache>
            </c:numRef>
          </c:val>
          <c:smooth val="0"/>
          <c:extLst>
            <c:ext xmlns:c16="http://schemas.microsoft.com/office/drawing/2014/chart" uri="{C3380CC4-5D6E-409C-BE32-E72D297353CC}">
              <c16:uniqueId val="{00000012-286D-4046-98DD-32BDFE995277}"/>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pt idx="0">
                  <c:v>65.656999999999996</c:v>
                </c:pt>
                <c:pt idx="1">
                  <c:v>64.795000000000002</c:v>
                </c:pt>
                <c:pt idx="2">
                  <c:v>62.636000000000003</c:v>
                </c:pt>
                <c:pt idx="3">
                  <c:v>62.241</c:v>
                </c:pt>
                <c:pt idx="4">
                  <c:v>61.862000000000002</c:v>
                </c:pt>
                <c:pt idx="5">
                  <c:v>61.817999999999998</c:v>
                </c:pt>
                <c:pt idx="6">
                  <c:v>60.972999999999999</c:v>
                </c:pt>
                <c:pt idx="7">
                  <c:v>60.758000000000003</c:v>
                </c:pt>
                <c:pt idx="8">
                  <c:v>59.655000000000001</c:v>
                </c:pt>
                <c:pt idx="9">
                  <c:v>51.151000000000003</c:v>
                </c:pt>
                <c:pt idx="10">
                  <c:v>51.073999999999998</c:v>
                </c:pt>
                <c:pt idx="11">
                  <c:v>51.396999999999998</c:v>
                </c:pt>
                <c:pt idx="12">
                  <c:v>51.088999999999999</c:v>
                </c:pt>
                <c:pt idx="13">
                  <c:v>50.875999999999998</c:v>
                </c:pt>
                <c:pt idx="14">
                  <c:v>50.579000000000001</c:v>
                </c:pt>
                <c:pt idx="15">
                  <c:v>50.343000000000004</c:v>
                </c:pt>
                <c:pt idx="16">
                  <c:v>50.633000000000003</c:v>
                </c:pt>
                <c:pt idx="17">
                  <c:v>49.515999999999998</c:v>
                </c:pt>
                <c:pt idx="18">
                  <c:v>50.655999999999999</c:v>
                </c:pt>
                <c:pt idx="19">
                  <c:v>50.161000000000001</c:v>
                </c:pt>
                <c:pt idx="20">
                  <c:v>49.537999999999997</c:v>
                </c:pt>
                <c:pt idx="21">
                  <c:v>46.615000000000002</c:v>
                </c:pt>
                <c:pt idx="22">
                  <c:v>46.939</c:v>
                </c:pt>
                <c:pt idx="23">
                  <c:v>52.843000000000004</c:v>
                </c:pt>
                <c:pt idx="24">
                  <c:v>54.901000000000003</c:v>
                </c:pt>
                <c:pt idx="25">
                  <c:v>55.012</c:v>
                </c:pt>
                <c:pt idx="26">
                  <c:v>54.905999999999999</c:v>
                </c:pt>
                <c:pt idx="27">
                  <c:v>54.914999999999999</c:v>
                </c:pt>
                <c:pt idx="28">
                  <c:v>52.98</c:v>
                </c:pt>
                <c:pt idx="29">
                  <c:v>51.015000000000001</c:v>
                </c:pt>
                <c:pt idx="30">
                  <c:v>55.466000000000001</c:v>
                </c:pt>
                <c:pt idx="31">
                  <c:v>54.798000000000002</c:v>
                </c:pt>
                <c:pt idx="32">
                  <c:v>55.009</c:v>
                </c:pt>
                <c:pt idx="33">
                  <c:v>55.963000000000001</c:v>
                </c:pt>
                <c:pt idx="34">
                  <c:v>52.670999999999999</c:v>
                </c:pt>
                <c:pt idx="35">
                  <c:v>18.864999999999998</c:v>
                </c:pt>
                <c:pt idx="36">
                  <c:v>3.9169999999999998</c:v>
                </c:pt>
                <c:pt idx="37">
                  <c:v>4.633</c:v>
                </c:pt>
                <c:pt idx="38">
                  <c:v>4.915</c:v>
                </c:pt>
                <c:pt idx="39">
                  <c:v>5.1929999999999996</c:v>
                </c:pt>
                <c:pt idx="40">
                  <c:v>5.4489999999999998</c:v>
                </c:pt>
                <c:pt idx="41">
                  <c:v>5.4379999999999997</c:v>
                </c:pt>
                <c:pt idx="42">
                  <c:v>5.4260000000000002</c:v>
                </c:pt>
                <c:pt idx="43">
                  <c:v>3.681</c:v>
                </c:pt>
                <c:pt idx="44">
                  <c:v>27.077999999999999</c:v>
                </c:pt>
                <c:pt idx="45">
                  <c:v>51.432000000000002</c:v>
                </c:pt>
                <c:pt idx="46">
                  <c:v>53.165999999999997</c:v>
                </c:pt>
                <c:pt idx="47">
                  <c:v>52.33</c:v>
                </c:pt>
              </c:numCache>
            </c:numRef>
          </c:val>
          <c:smooth val="0"/>
          <c:extLst>
            <c:ext xmlns:c16="http://schemas.microsoft.com/office/drawing/2014/chart" uri="{C3380CC4-5D6E-409C-BE32-E72D297353CC}">
              <c16:uniqueId val="{00000013-286D-4046-98DD-32BDFE995277}"/>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pt idx="0">
                  <c:v>2.36</c:v>
                </c:pt>
                <c:pt idx="1">
                  <c:v>2.37</c:v>
                </c:pt>
                <c:pt idx="2">
                  <c:v>2.31</c:v>
                </c:pt>
                <c:pt idx="3">
                  <c:v>2.34</c:v>
                </c:pt>
                <c:pt idx="4">
                  <c:v>2.35</c:v>
                </c:pt>
                <c:pt idx="5">
                  <c:v>2.33</c:v>
                </c:pt>
                <c:pt idx="6">
                  <c:v>2.3199999999999998</c:v>
                </c:pt>
                <c:pt idx="7">
                  <c:v>2.2999999999999998</c:v>
                </c:pt>
                <c:pt idx="8">
                  <c:v>2.33</c:v>
                </c:pt>
                <c:pt idx="9">
                  <c:v>2.48</c:v>
                </c:pt>
                <c:pt idx="10">
                  <c:v>2.4700000000000002</c:v>
                </c:pt>
                <c:pt idx="11">
                  <c:v>2.19</c:v>
                </c:pt>
                <c:pt idx="12">
                  <c:v>2.2799999999999998</c:v>
                </c:pt>
                <c:pt idx="13">
                  <c:v>2.19</c:v>
                </c:pt>
                <c:pt idx="14">
                  <c:v>2.19</c:v>
                </c:pt>
                <c:pt idx="15">
                  <c:v>2.1800000000000002</c:v>
                </c:pt>
                <c:pt idx="16">
                  <c:v>2.17</c:v>
                </c:pt>
                <c:pt idx="17">
                  <c:v>1.97</c:v>
                </c:pt>
                <c:pt idx="18">
                  <c:v>2.1</c:v>
                </c:pt>
                <c:pt idx="19">
                  <c:v>2.44</c:v>
                </c:pt>
                <c:pt idx="20">
                  <c:v>2.42</c:v>
                </c:pt>
                <c:pt idx="21">
                  <c:v>2.36</c:v>
                </c:pt>
                <c:pt idx="22">
                  <c:v>2.09</c:v>
                </c:pt>
                <c:pt idx="23">
                  <c:v>2.41</c:v>
                </c:pt>
                <c:pt idx="24">
                  <c:v>2.4300000000000002</c:v>
                </c:pt>
                <c:pt idx="25">
                  <c:v>2.4900000000000002</c:v>
                </c:pt>
                <c:pt idx="26">
                  <c:v>2.41</c:v>
                </c:pt>
                <c:pt idx="27">
                  <c:v>2.46</c:v>
                </c:pt>
                <c:pt idx="28">
                  <c:v>2.4900000000000002</c:v>
                </c:pt>
                <c:pt idx="29">
                  <c:v>2.44</c:v>
                </c:pt>
                <c:pt idx="30">
                  <c:v>2.4</c:v>
                </c:pt>
                <c:pt idx="31">
                  <c:v>1.92</c:v>
                </c:pt>
                <c:pt idx="32">
                  <c:v>2.36</c:v>
                </c:pt>
                <c:pt idx="33">
                  <c:v>2.17</c:v>
                </c:pt>
                <c:pt idx="34">
                  <c:v>1.71</c:v>
                </c:pt>
                <c:pt idx="35">
                  <c:v>2.2400000000000002</c:v>
                </c:pt>
                <c:pt idx="36">
                  <c:v>2.29</c:v>
                </c:pt>
                <c:pt idx="37">
                  <c:v>1.56</c:v>
                </c:pt>
                <c:pt idx="38">
                  <c:v>1.99</c:v>
                </c:pt>
                <c:pt idx="39">
                  <c:v>1.53</c:v>
                </c:pt>
                <c:pt idx="40">
                  <c:v>1.94</c:v>
                </c:pt>
                <c:pt idx="41">
                  <c:v>2.4</c:v>
                </c:pt>
                <c:pt idx="42">
                  <c:v>2.39</c:v>
                </c:pt>
                <c:pt idx="43">
                  <c:v>2.41</c:v>
                </c:pt>
                <c:pt idx="44">
                  <c:v>2.38</c:v>
                </c:pt>
                <c:pt idx="45">
                  <c:v>2.4</c:v>
                </c:pt>
                <c:pt idx="46">
                  <c:v>2.33</c:v>
                </c:pt>
                <c:pt idx="47">
                  <c:v>1.88</c:v>
                </c:pt>
              </c:numCache>
            </c:numRef>
          </c:val>
          <c:smooth val="0"/>
          <c:extLst>
            <c:ext xmlns:c16="http://schemas.microsoft.com/office/drawing/2014/chart" uri="{C3380CC4-5D6E-409C-BE32-E72D297353CC}">
              <c16:uniqueId val="{00000014-286D-4046-98DD-32BDFE995277}"/>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pt idx="0">
                  <c:v>147.55212</c:v>
                </c:pt>
                <c:pt idx="1">
                  <c:v>147.91637</c:v>
                </c:pt>
                <c:pt idx="2">
                  <c:v>145.99333999999999</c:v>
                </c:pt>
                <c:pt idx="3">
                  <c:v>150.41459</c:v>
                </c:pt>
                <c:pt idx="4">
                  <c:v>148.72693000000001</c:v>
                </c:pt>
                <c:pt idx="5">
                  <c:v>149.89649</c:v>
                </c:pt>
                <c:pt idx="6">
                  <c:v>149.40031999999999</c:v>
                </c:pt>
                <c:pt idx="7">
                  <c:v>147.27690999999999</c:v>
                </c:pt>
                <c:pt idx="8">
                  <c:v>148.46754000000001</c:v>
                </c:pt>
                <c:pt idx="9">
                  <c:v>148.28299999999999</c:v>
                </c:pt>
                <c:pt idx="10">
                  <c:v>148.61911000000001</c:v>
                </c:pt>
                <c:pt idx="11">
                  <c:v>142.84003000000001</c:v>
                </c:pt>
                <c:pt idx="12">
                  <c:v>148.29098999999999</c:v>
                </c:pt>
                <c:pt idx="13">
                  <c:v>143.61014</c:v>
                </c:pt>
                <c:pt idx="14">
                  <c:v>141.40289000000001</c:v>
                </c:pt>
                <c:pt idx="15">
                  <c:v>144.45920000000001</c:v>
                </c:pt>
                <c:pt idx="16">
                  <c:v>146.36794</c:v>
                </c:pt>
                <c:pt idx="17">
                  <c:v>146.09645</c:v>
                </c:pt>
                <c:pt idx="18">
                  <c:v>146.66443000000001</c:v>
                </c:pt>
                <c:pt idx="19">
                  <c:v>150.20175</c:v>
                </c:pt>
                <c:pt idx="20">
                  <c:v>149.30705</c:v>
                </c:pt>
                <c:pt idx="21">
                  <c:v>150.01795000000001</c:v>
                </c:pt>
                <c:pt idx="22">
                  <c:v>149.61743999999999</c:v>
                </c:pt>
                <c:pt idx="23">
                  <c:v>147.73988</c:v>
                </c:pt>
                <c:pt idx="24">
                  <c:v>144.26044999999999</c:v>
                </c:pt>
                <c:pt idx="25">
                  <c:v>140.74348000000001</c:v>
                </c:pt>
                <c:pt idx="26">
                  <c:v>145.37513000000001</c:v>
                </c:pt>
                <c:pt idx="27">
                  <c:v>143.66874999999999</c:v>
                </c:pt>
                <c:pt idx="28">
                  <c:v>145.4743</c:v>
                </c:pt>
                <c:pt idx="29">
                  <c:v>143.87284</c:v>
                </c:pt>
                <c:pt idx="30">
                  <c:v>142.82196999999999</c:v>
                </c:pt>
                <c:pt idx="31">
                  <c:v>144.65977000000001</c:v>
                </c:pt>
                <c:pt idx="32">
                  <c:v>148.85187999999999</c:v>
                </c:pt>
                <c:pt idx="33">
                  <c:v>149.73143999999999</c:v>
                </c:pt>
                <c:pt idx="34">
                  <c:v>149.18747999999999</c:v>
                </c:pt>
                <c:pt idx="35">
                  <c:v>148.99834000000001</c:v>
                </c:pt>
                <c:pt idx="36">
                  <c:v>147.47423000000001</c:v>
                </c:pt>
                <c:pt idx="37">
                  <c:v>148.94763</c:v>
                </c:pt>
                <c:pt idx="38">
                  <c:v>147.63414</c:v>
                </c:pt>
                <c:pt idx="39">
                  <c:v>143.65976000000001</c:v>
                </c:pt>
                <c:pt idx="40">
                  <c:v>145.66524000000001</c:v>
                </c:pt>
                <c:pt idx="41">
                  <c:v>142.79369</c:v>
                </c:pt>
                <c:pt idx="42">
                  <c:v>141.99590000000001</c:v>
                </c:pt>
                <c:pt idx="43">
                  <c:v>139.69207</c:v>
                </c:pt>
                <c:pt idx="44">
                  <c:v>139.07776000000001</c:v>
                </c:pt>
                <c:pt idx="45">
                  <c:v>139.71485999999999</c:v>
                </c:pt>
                <c:pt idx="46">
                  <c:v>143.02466000000001</c:v>
                </c:pt>
                <c:pt idx="47">
                  <c:v>144.83431999999999</c:v>
                </c:pt>
              </c:numCache>
            </c:numRef>
          </c:val>
          <c:smooth val="0"/>
          <c:extLst>
            <c:ext xmlns:c16="http://schemas.microsoft.com/office/drawing/2014/chart" uri="{C3380CC4-5D6E-409C-BE32-E72D297353CC}">
              <c16:uniqueId val="{00000000-07C3-43E8-B904-75ACEB0F1DE6}"/>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numCache>
            </c:numRef>
          </c:val>
          <c:smooth val="0"/>
          <c:extLst>
            <c:ext xmlns:c16="http://schemas.microsoft.com/office/drawing/2014/chart" uri="{C3380CC4-5D6E-409C-BE32-E72D297353CC}">
              <c16:uniqueId val="{00000001-07C3-43E8-B904-75ACEB0F1DE6}"/>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4.9198000000000004</c:v>
                </c:pt>
                <c:pt idx="1">
                  <c:v>4.9234</c:v>
                </c:pt>
                <c:pt idx="2">
                  <c:v>4.8734999999999999</c:v>
                </c:pt>
                <c:pt idx="3">
                  <c:v>4.9598000000000004</c:v>
                </c:pt>
                <c:pt idx="4">
                  <c:v>4.9313000000000002</c:v>
                </c:pt>
                <c:pt idx="5">
                  <c:v>4.9573</c:v>
                </c:pt>
                <c:pt idx="6">
                  <c:v>5.0580999999999996</c:v>
                </c:pt>
                <c:pt idx="7">
                  <c:v>5.0430000000000001</c:v>
                </c:pt>
                <c:pt idx="8">
                  <c:v>5.0279999999999996</c:v>
                </c:pt>
                <c:pt idx="9">
                  <c:v>5.0442</c:v>
                </c:pt>
                <c:pt idx="10">
                  <c:v>5.0354999999999999</c:v>
                </c:pt>
                <c:pt idx="11">
                  <c:v>4.9463999999999997</c:v>
                </c:pt>
                <c:pt idx="12">
                  <c:v>4.9820000000000002</c:v>
                </c:pt>
                <c:pt idx="13">
                  <c:v>4.9451000000000001</c:v>
                </c:pt>
                <c:pt idx="14">
                  <c:v>5.0004</c:v>
                </c:pt>
                <c:pt idx="15">
                  <c:v>5.0130999999999997</c:v>
                </c:pt>
                <c:pt idx="16">
                  <c:v>5.2685000000000004</c:v>
                </c:pt>
                <c:pt idx="17">
                  <c:v>5.1980000000000004</c:v>
                </c:pt>
                <c:pt idx="18">
                  <c:v>4.4416000000000002</c:v>
                </c:pt>
                <c:pt idx="19">
                  <c:v>4.3704999999999998</c:v>
                </c:pt>
                <c:pt idx="20">
                  <c:v>5.2405999999999997</c:v>
                </c:pt>
                <c:pt idx="21">
                  <c:v>5.2774000000000001</c:v>
                </c:pt>
                <c:pt idx="22">
                  <c:v>5.3394000000000004</c:v>
                </c:pt>
                <c:pt idx="23">
                  <c:v>4.9562999999999997</c:v>
                </c:pt>
                <c:pt idx="24">
                  <c:v>5.1523000000000003</c:v>
                </c:pt>
                <c:pt idx="25">
                  <c:v>5.2973999999999997</c:v>
                </c:pt>
                <c:pt idx="26">
                  <c:v>5.2925000000000004</c:v>
                </c:pt>
                <c:pt idx="27">
                  <c:v>5.2629999999999999</c:v>
                </c:pt>
                <c:pt idx="28">
                  <c:v>5.1166999999999998</c:v>
                </c:pt>
                <c:pt idx="29">
                  <c:v>5.1775000000000002</c:v>
                </c:pt>
                <c:pt idx="30">
                  <c:v>5.2960000000000003</c:v>
                </c:pt>
                <c:pt idx="31">
                  <c:v>5.1924000000000001</c:v>
                </c:pt>
                <c:pt idx="32">
                  <c:v>5.2050000000000001</c:v>
                </c:pt>
                <c:pt idx="33">
                  <c:v>5.1115000000000004</c:v>
                </c:pt>
                <c:pt idx="34">
                  <c:v>5.2558999999999996</c:v>
                </c:pt>
                <c:pt idx="35">
                  <c:v>5.2469999999999999</c:v>
                </c:pt>
                <c:pt idx="36">
                  <c:v>5.2092999999999998</c:v>
                </c:pt>
                <c:pt idx="37">
                  <c:v>5.2911000000000001</c:v>
                </c:pt>
                <c:pt idx="38">
                  <c:v>5.3506999999999998</c:v>
                </c:pt>
                <c:pt idx="39">
                  <c:v>4.8132999999999999</c:v>
                </c:pt>
                <c:pt idx="40">
                  <c:v>3.7014</c:v>
                </c:pt>
                <c:pt idx="41">
                  <c:v>4.9283999999999999</c:v>
                </c:pt>
                <c:pt idx="42">
                  <c:v>5.2907999999999999</c:v>
                </c:pt>
                <c:pt idx="43">
                  <c:v>5.2119</c:v>
                </c:pt>
                <c:pt idx="44">
                  <c:v>5.2140000000000004</c:v>
                </c:pt>
                <c:pt idx="45">
                  <c:v>5.3667999999999996</c:v>
                </c:pt>
                <c:pt idx="46">
                  <c:v>5.3190999999999997</c:v>
                </c:pt>
                <c:pt idx="47">
                  <c:v>4.7279999999999998</c:v>
                </c:pt>
              </c:numCache>
            </c:numRef>
          </c:val>
          <c:smooth val="0"/>
          <c:extLst>
            <c:ext xmlns:c16="http://schemas.microsoft.com/office/drawing/2014/chart" uri="{C3380CC4-5D6E-409C-BE32-E72D297353CC}">
              <c16:uniqueId val="{00000002-07C3-43E8-B904-75ACEB0F1DE6}"/>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130.42151999999999</c:v>
                </c:pt>
                <c:pt idx="1">
                  <c:v>127.2234</c:v>
                </c:pt>
                <c:pt idx="2">
                  <c:v>125.23965</c:v>
                </c:pt>
                <c:pt idx="3">
                  <c:v>129.03094999999999</c:v>
                </c:pt>
                <c:pt idx="4">
                  <c:v>126.88469000000001</c:v>
                </c:pt>
                <c:pt idx="5">
                  <c:v>128.17379</c:v>
                </c:pt>
                <c:pt idx="6">
                  <c:v>126.70438</c:v>
                </c:pt>
                <c:pt idx="7">
                  <c:v>125.31261000000001</c:v>
                </c:pt>
                <c:pt idx="8">
                  <c:v>125.07575</c:v>
                </c:pt>
                <c:pt idx="9">
                  <c:v>124.55938</c:v>
                </c:pt>
                <c:pt idx="10">
                  <c:v>125.64558</c:v>
                </c:pt>
                <c:pt idx="11">
                  <c:v>128.03045</c:v>
                </c:pt>
                <c:pt idx="12">
                  <c:v>125.53015000000001</c:v>
                </c:pt>
                <c:pt idx="13">
                  <c:v>121.78032</c:v>
                </c:pt>
                <c:pt idx="14">
                  <c:v>124.31036</c:v>
                </c:pt>
                <c:pt idx="15">
                  <c:v>126.6313</c:v>
                </c:pt>
                <c:pt idx="16">
                  <c:v>128.17070000000001</c:v>
                </c:pt>
                <c:pt idx="17">
                  <c:v>128.50555</c:v>
                </c:pt>
                <c:pt idx="18">
                  <c:v>127.46052</c:v>
                </c:pt>
                <c:pt idx="19">
                  <c:v>128.64497</c:v>
                </c:pt>
                <c:pt idx="20">
                  <c:v>129.27754999999999</c:v>
                </c:pt>
                <c:pt idx="21">
                  <c:v>127.06988</c:v>
                </c:pt>
                <c:pt idx="22">
                  <c:v>130.60781</c:v>
                </c:pt>
                <c:pt idx="23">
                  <c:v>127.8274</c:v>
                </c:pt>
                <c:pt idx="24">
                  <c:v>124.58538</c:v>
                </c:pt>
                <c:pt idx="25">
                  <c:v>124.52632</c:v>
                </c:pt>
                <c:pt idx="26">
                  <c:v>126.81395999999999</c:v>
                </c:pt>
                <c:pt idx="27">
                  <c:v>127.30946</c:v>
                </c:pt>
                <c:pt idx="28">
                  <c:v>127.33664</c:v>
                </c:pt>
                <c:pt idx="29">
                  <c:v>124.51801</c:v>
                </c:pt>
                <c:pt idx="30">
                  <c:v>124.93791</c:v>
                </c:pt>
                <c:pt idx="31">
                  <c:v>128.5317</c:v>
                </c:pt>
                <c:pt idx="32">
                  <c:v>127.99305</c:v>
                </c:pt>
                <c:pt idx="33">
                  <c:v>128.42658</c:v>
                </c:pt>
                <c:pt idx="34">
                  <c:v>127.35481</c:v>
                </c:pt>
                <c:pt idx="35">
                  <c:v>132.00762</c:v>
                </c:pt>
                <c:pt idx="36">
                  <c:v>131.23021</c:v>
                </c:pt>
                <c:pt idx="37">
                  <c:v>125.63437999999999</c:v>
                </c:pt>
                <c:pt idx="38">
                  <c:v>131.63695000000001</c:v>
                </c:pt>
                <c:pt idx="39">
                  <c:v>130.73829000000001</c:v>
                </c:pt>
                <c:pt idx="40">
                  <c:v>131.32947999999999</c:v>
                </c:pt>
                <c:pt idx="41">
                  <c:v>129.82118</c:v>
                </c:pt>
                <c:pt idx="42">
                  <c:v>131.3057</c:v>
                </c:pt>
                <c:pt idx="43">
                  <c:v>129.82839000000001</c:v>
                </c:pt>
                <c:pt idx="44">
                  <c:v>131.44677999999999</c:v>
                </c:pt>
                <c:pt idx="45">
                  <c:v>132.18919</c:v>
                </c:pt>
                <c:pt idx="46">
                  <c:v>130.53967</c:v>
                </c:pt>
                <c:pt idx="47">
                  <c:v>130.20140000000001</c:v>
                </c:pt>
              </c:numCache>
            </c:numRef>
          </c:val>
          <c:smooth val="0"/>
          <c:extLst>
            <c:ext xmlns:c16="http://schemas.microsoft.com/office/drawing/2014/chart" uri="{C3380CC4-5D6E-409C-BE32-E72D297353CC}">
              <c16:uniqueId val="{00000003-07C3-43E8-B904-75ACEB0F1DE6}"/>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pt idx="0">
                  <c:v>8.6594899999999999</c:v>
                </c:pt>
                <c:pt idx="1">
                  <c:v>9.1220700000000008</c:v>
                </c:pt>
                <c:pt idx="2">
                  <c:v>10.07277</c:v>
                </c:pt>
                <c:pt idx="3">
                  <c:v>10.02941</c:v>
                </c:pt>
                <c:pt idx="4">
                  <c:v>10.347479999999999</c:v>
                </c:pt>
                <c:pt idx="5">
                  <c:v>10.85314</c:v>
                </c:pt>
                <c:pt idx="6">
                  <c:v>10.568049999999999</c:v>
                </c:pt>
                <c:pt idx="7">
                  <c:v>10.35614</c:v>
                </c:pt>
                <c:pt idx="8">
                  <c:v>10.30944</c:v>
                </c:pt>
                <c:pt idx="9">
                  <c:v>9.93919</c:v>
                </c:pt>
                <c:pt idx="10">
                  <c:v>9.87988</c:v>
                </c:pt>
                <c:pt idx="11">
                  <c:v>9.0916300000000003</c:v>
                </c:pt>
                <c:pt idx="12">
                  <c:v>8.8771699999999996</c:v>
                </c:pt>
                <c:pt idx="13">
                  <c:v>7.5711199999999996</c:v>
                </c:pt>
                <c:pt idx="14">
                  <c:v>7.7579099999999999</c:v>
                </c:pt>
                <c:pt idx="15">
                  <c:v>8.1512600000000006</c:v>
                </c:pt>
                <c:pt idx="16">
                  <c:v>8.9127200000000002</c:v>
                </c:pt>
                <c:pt idx="17">
                  <c:v>8.3643099999999997</c:v>
                </c:pt>
                <c:pt idx="18">
                  <c:v>9.0860500000000002</c:v>
                </c:pt>
                <c:pt idx="19">
                  <c:v>9.7556200000000004</c:v>
                </c:pt>
                <c:pt idx="20">
                  <c:v>10.33808</c:v>
                </c:pt>
                <c:pt idx="21">
                  <c:v>10.578049999999999</c:v>
                </c:pt>
                <c:pt idx="22">
                  <c:v>10.331619999999999</c:v>
                </c:pt>
                <c:pt idx="23">
                  <c:v>10.23808</c:v>
                </c:pt>
                <c:pt idx="24">
                  <c:v>10.40211</c:v>
                </c:pt>
                <c:pt idx="25">
                  <c:v>9.4966000000000008</c:v>
                </c:pt>
                <c:pt idx="26">
                  <c:v>9.2574000000000005</c:v>
                </c:pt>
                <c:pt idx="27">
                  <c:v>9.3860200000000003</c:v>
                </c:pt>
                <c:pt idx="28">
                  <c:v>9.1956699999999998</c:v>
                </c:pt>
                <c:pt idx="29">
                  <c:v>10.21683</c:v>
                </c:pt>
                <c:pt idx="30">
                  <c:v>9.8677399999999995</c:v>
                </c:pt>
                <c:pt idx="31">
                  <c:v>8.7436399999999992</c:v>
                </c:pt>
                <c:pt idx="32">
                  <c:v>10.08042</c:v>
                </c:pt>
                <c:pt idx="33">
                  <c:v>9.1232299999999995</c:v>
                </c:pt>
                <c:pt idx="34">
                  <c:v>9.4589800000000004</c:v>
                </c:pt>
                <c:pt idx="35">
                  <c:v>8.8643900000000002</c:v>
                </c:pt>
                <c:pt idx="36">
                  <c:v>8.8081999999999994</c:v>
                </c:pt>
                <c:pt idx="37">
                  <c:v>8.5836500000000004</c:v>
                </c:pt>
                <c:pt idx="38">
                  <c:v>0.47</c:v>
                </c:pt>
                <c:pt idx="39">
                  <c:v>0.13</c:v>
                </c:pt>
                <c:pt idx="40">
                  <c:v>7.3791900000000004</c:v>
                </c:pt>
                <c:pt idx="41">
                  <c:v>9.2392599999999998</c:v>
                </c:pt>
                <c:pt idx="42">
                  <c:v>7.5242000000000004</c:v>
                </c:pt>
                <c:pt idx="43">
                  <c:v>10.050890000000001</c:v>
                </c:pt>
                <c:pt idx="44">
                  <c:v>10.269399999999999</c:v>
                </c:pt>
                <c:pt idx="45">
                  <c:v>10.181940000000001</c:v>
                </c:pt>
                <c:pt idx="46">
                  <c:v>10.379479999999999</c:v>
                </c:pt>
                <c:pt idx="47">
                  <c:v>10.59718</c:v>
                </c:pt>
              </c:numCache>
            </c:numRef>
          </c:val>
          <c:smooth val="0"/>
          <c:extLst>
            <c:ext xmlns:c16="http://schemas.microsoft.com/office/drawing/2014/chart" uri="{C3380CC4-5D6E-409C-BE32-E72D297353CC}">
              <c16:uniqueId val="{00000004-07C3-43E8-B904-75ACEB0F1DE6}"/>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numCache>
            </c:numRef>
          </c:val>
          <c:smooth val="0"/>
          <c:extLst>
            <c:ext xmlns:c16="http://schemas.microsoft.com/office/drawing/2014/chart" uri="{C3380CC4-5D6E-409C-BE32-E72D297353CC}">
              <c16:uniqueId val="{00000005-07C3-43E8-B904-75ACEB0F1DE6}"/>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pt idx="0">
                  <c:v>33.777700000000003</c:v>
                </c:pt>
                <c:pt idx="1">
                  <c:v>33.754399999999997</c:v>
                </c:pt>
                <c:pt idx="2">
                  <c:v>34.671399999999998</c:v>
                </c:pt>
                <c:pt idx="3">
                  <c:v>35.008000000000003</c:v>
                </c:pt>
                <c:pt idx="4">
                  <c:v>34.7774</c:v>
                </c:pt>
                <c:pt idx="5">
                  <c:v>33.9617</c:v>
                </c:pt>
                <c:pt idx="6">
                  <c:v>33.459899999999998</c:v>
                </c:pt>
                <c:pt idx="7">
                  <c:v>34.774999999999999</c:v>
                </c:pt>
                <c:pt idx="8">
                  <c:v>33.079599999999999</c:v>
                </c:pt>
                <c:pt idx="9">
                  <c:v>30.9055</c:v>
                </c:pt>
                <c:pt idx="10">
                  <c:v>30.409400000000002</c:v>
                </c:pt>
                <c:pt idx="11">
                  <c:v>30.6936</c:v>
                </c:pt>
                <c:pt idx="12">
                  <c:v>27.640499999999999</c:v>
                </c:pt>
                <c:pt idx="13">
                  <c:v>25.7666</c:v>
                </c:pt>
                <c:pt idx="14">
                  <c:v>27.330300000000001</c:v>
                </c:pt>
                <c:pt idx="15">
                  <c:v>28.387799999999999</c:v>
                </c:pt>
                <c:pt idx="16">
                  <c:v>25.596699999999998</c:v>
                </c:pt>
                <c:pt idx="17">
                  <c:v>23.055900000000001</c:v>
                </c:pt>
                <c:pt idx="18">
                  <c:v>24.832699999999999</c:v>
                </c:pt>
                <c:pt idx="19">
                  <c:v>24.613600000000002</c:v>
                </c:pt>
                <c:pt idx="20">
                  <c:v>23.396100000000001</c:v>
                </c:pt>
                <c:pt idx="21">
                  <c:v>23.3367</c:v>
                </c:pt>
                <c:pt idx="22">
                  <c:v>22.985800000000001</c:v>
                </c:pt>
                <c:pt idx="23">
                  <c:v>22.2073</c:v>
                </c:pt>
                <c:pt idx="24">
                  <c:v>20.7333</c:v>
                </c:pt>
                <c:pt idx="25">
                  <c:v>20.164300000000001</c:v>
                </c:pt>
                <c:pt idx="26">
                  <c:v>22.1694</c:v>
                </c:pt>
                <c:pt idx="27">
                  <c:v>24.037299999999998</c:v>
                </c:pt>
                <c:pt idx="28">
                  <c:v>24.4878</c:v>
                </c:pt>
                <c:pt idx="29">
                  <c:v>24.442799999999998</c:v>
                </c:pt>
                <c:pt idx="30">
                  <c:v>24.57</c:v>
                </c:pt>
                <c:pt idx="31">
                  <c:v>24.808800000000002</c:v>
                </c:pt>
                <c:pt idx="32">
                  <c:v>23.556100000000001</c:v>
                </c:pt>
                <c:pt idx="33">
                  <c:v>23.650500000000001</c:v>
                </c:pt>
                <c:pt idx="34">
                  <c:v>22.651800000000001</c:v>
                </c:pt>
                <c:pt idx="35">
                  <c:v>22.487500000000001</c:v>
                </c:pt>
                <c:pt idx="36">
                  <c:v>17.7776</c:v>
                </c:pt>
                <c:pt idx="37">
                  <c:v>17.6477</c:v>
                </c:pt>
                <c:pt idx="38">
                  <c:v>20.588200000000001</c:v>
                </c:pt>
                <c:pt idx="39">
                  <c:v>22.119700000000002</c:v>
                </c:pt>
                <c:pt idx="40">
                  <c:v>23.321999999999999</c:v>
                </c:pt>
                <c:pt idx="41">
                  <c:v>22.637699999999999</c:v>
                </c:pt>
                <c:pt idx="42">
                  <c:v>23.958100000000002</c:v>
                </c:pt>
                <c:pt idx="43">
                  <c:v>24.611899999999999</c:v>
                </c:pt>
                <c:pt idx="44">
                  <c:v>24.275500000000001</c:v>
                </c:pt>
                <c:pt idx="45">
                  <c:v>26.0318</c:v>
                </c:pt>
                <c:pt idx="46">
                  <c:v>25.430599999999998</c:v>
                </c:pt>
                <c:pt idx="47">
                  <c:v>25.441600000000001</c:v>
                </c:pt>
              </c:numCache>
            </c:numRef>
          </c:val>
          <c:smooth val="0"/>
          <c:extLst>
            <c:ext xmlns:c16="http://schemas.microsoft.com/office/drawing/2014/chart" uri="{C3380CC4-5D6E-409C-BE32-E72D297353CC}">
              <c16:uniqueId val="{00000006-07C3-43E8-B904-75ACEB0F1DE6}"/>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pt idx="0">
                  <c:v>3.85819</c:v>
                </c:pt>
                <c:pt idx="1">
                  <c:v>3.9634800000000001</c:v>
                </c:pt>
                <c:pt idx="2">
                  <c:v>4.0072999999999999</c:v>
                </c:pt>
                <c:pt idx="3">
                  <c:v>3.7307000000000001</c:v>
                </c:pt>
                <c:pt idx="4">
                  <c:v>3.87202</c:v>
                </c:pt>
                <c:pt idx="5">
                  <c:v>3.9659300000000002</c:v>
                </c:pt>
                <c:pt idx="6">
                  <c:v>4.0273599999999998</c:v>
                </c:pt>
                <c:pt idx="7">
                  <c:v>3.8865599999999998</c:v>
                </c:pt>
                <c:pt idx="8">
                  <c:v>3.9036599999999999</c:v>
                </c:pt>
                <c:pt idx="9">
                  <c:v>4.3754099999999996</c:v>
                </c:pt>
                <c:pt idx="10">
                  <c:v>3.85894</c:v>
                </c:pt>
                <c:pt idx="11">
                  <c:v>3.6508500000000002</c:v>
                </c:pt>
                <c:pt idx="12">
                  <c:v>3.6075599999999999</c:v>
                </c:pt>
                <c:pt idx="13">
                  <c:v>3.8024800000000001</c:v>
                </c:pt>
                <c:pt idx="14">
                  <c:v>3.7307000000000001</c:v>
                </c:pt>
                <c:pt idx="15">
                  <c:v>3.7307000000000001</c:v>
                </c:pt>
                <c:pt idx="16">
                  <c:v>3.87202</c:v>
                </c:pt>
                <c:pt idx="17">
                  <c:v>3.9659300000000002</c:v>
                </c:pt>
                <c:pt idx="18">
                  <c:v>4.0273599999999998</c:v>
                </c:pt>
                <c:pt idx="19">
                  <c:v>3.8865599999999998</c:v>
                </c:pt>
                <c:pt idx="20">
                  <c:v>3.7307000000000001</c:v>
                </c:pt>
                <c:pt idx="21">
                  <c:v>3.87202</c:v>
                </c:pt>
                <c:pt idx="22">
                  <c:v>3.9659300000000002</c:v>
                </c:pt>
                <c:pt idx="23">
                  <c:v>3.9659300000000002</c:v>
                </c:pt>
                <c:pt idx="24">
                  <c:v>3.87202</c:v>
                </c:pt>
                <c:pt idx="25">
                  <c:v>4.0072999999999999</c:v>
                </c:pt>
                <c:pt idx="26">
                  <c:v>3.7307000000000001</c:v>
                </c:pt>
                <c:pt idx="27">
                  <c:v>3.87202</c:v>
                </c:pt>
                <c:pt idx="28">
                  <c:v>3.9659300000000002</c:v>
                </c:pt>
                <c:pt idx="29">
                  <c:v>4.0273599999999998</c:v>
                </c:pt>
                <c:pt idx="30">
                  <c:v>3.8865599999999998</c:v>
                </c:pt>
                <c:pt idx="31">
                  <c:v>3.9036599999999999</c:v>
                </c:pt>
                <c:pt idx="32">
                  <c:v>4.3754099999999996</c:v>
                </c:pt>
                <c:pt idx="33">
                  <c:v>3.85894</c:v>
                </c:pt>
                <c:pt idx="34">
                  <c:v>3.6508500000000002</c:v>
                </c:pt>
                <c:pt idx="35">
                  <c:v>3.6075599999999999</c:v>
                </c:pt>
                <c:pt idx="36">
                  <c:v>3.8024800000000001</c:v>
                </c:pt>
                <c:pt idx="37">
                  <c:v>3.7406999999999999</c:v>
                </c:pt>
                <c:pt idx="38">
                  <c:v>3.7400099999999998</c:v>
                </c:pt>
                <c:pt idx="39">
                  <c:v>3.69495</c:v>
                </c:pt>
                <c:pt idx="40">
                  <c:v>4.0013500000000004</c:v>
                </c:pt>
                <c:pt idx="41">
                  <c:v>4.0848199999999997</c:v>
                </c:pt>
                <c:pt idx="42">
                  <c:v>4.1258100000000004</c:v>
                </c:pt>
                <c:pt idx="43">
                  <c:v>3.9547300000000001</c:v>
                </c:pt>
                <c:pt idx="44">
                  <c:v>3.9614600000000002</c:v>
                </c:pt>
                <c:pt idx="45">
                  <c:v>3.9545699999999999</c:v>
                </c:pt>
                <c:pt idx="46">
                  <c:v>3.8564400000000001</c:v>
                </c:pt>
                <c:pt idx="47">
                  <c:v>3.8369499999999999</c:v>
                </c:pt>
              </c:numCache>
            </c:numRef>
          </c:val>
          <c:smooth val="0"/>
          <c:extLst>
            <c:ext xmlns:c16="http://schemas.microsoft.com/office/drawing/2014/chart" uri="{C3380CC4-5D6E-409C-BE32-E72D297353CC}">
              <c16:uniqueId val="{00000007-07C3-43E8-B904-75ACEB0F1DE6}"/>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numCache>
            </c:numRef>
          </c:val>
          <c:smooth val="0"/>
          <c:extLst>
            <c:ext xmlns:c16="http://schemas.microsoft.com/office/drawing/2014/chart" uri="{C3380CC4-5D6E-409C-BE32-E72D297353CC}">
              <c16:uniqueId val="{00000008-07C3-43E8-B904-75ACEB0F1DE6}"/>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numCache>
            </c:numRef>
          </c:val>
          <c:smooth val="0"/>
          <c:extLst>
            <c:ext xmlns:c16="http://schemas.microsoft.com/office/drawing/2014/chart" uri="{C3380CC4-5D6E-409C-BE32-E72D297353CC}">
              <c16:uniqueId val="{00000009-07C3-43E8-B904-75ACEB0F1DE6}"/>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pt idx="0">
                  <c:v>87.358260000000001</c:v>
                </c:pt>
                <c:pt idx="1">
                  <c:v>86.997020000000006</c:v>
                </c:pt>
                <c:pt idx="2">
                  <c:v>86.796019999999999</c:v>
                </c:pt>
                <c:pt idx="3">
                  <c:v>86.936080000000004</c:v>
                </c:pt>
                <c:pt idx="4">
                  <c:v>88.022970000000001</c:v>
                </c:pt>
                <c:pt idx="5">
                  <c:v>89.772999999999996</c:v>
                </c:pt>
                <c:pt idx="6">
                  <c:v>90.704930000000004</c:v>
                </c:pt>
                <c:pt idx="7">
                  <c:v>89.801460000000006</c:v>
                </c:pt>
                <c:pt idx="8">
                  <c:v>88.720209999999994</c:v>
                </c:pt>
                <c:pt idx="9">
                  <c:v>87.766739999999999</c:v>
                </c:pt>
                <c:pt idx="10">
                  <c:v>87.083299999999994</c:v>
                </c:pt>
                <c:pt idx="11">
                  <c:v>87.903210000000001</c:v>
                </c:pt>
                <c:pt idx="12">
                  <c:v>86.345119999999994</c:v>
                </c:pt>
                <c:pt idx="13">
                  <c:v>85.08126</c:v>
                </c:pt>
                <c:pt idx="14">
                  <c:v>85.474100000000007</c:v>
                </c:pt>
                <c:pt idx="15">
                  <c:v>86.847279999999998</c:v>
                </c:pt>
                <c:pt idx="16">
                  <c:v>87.610659999999996</c:v>
                </c:pt>
                <c:pt idx="17">
                  <c:v>87.787769999999995</c:v>
                </c:pt>
                <c:pt idx="18">
                  <c:v>87.886110000000002</c:v>
                </c:pt>
                <c:pt idx="19">
                  <c:v>86.646439999999998</c:v>
                </c:pt>
                <c:pt idx="20">
                  <c:v>86.152159999999995</c:v>
                </c:pt>
                <c:pt idx="21">
                  <c:v>85.301599999999993</c:v>
                </c:pt>
                <c:pt idx="22">
                  <c:v>85.980199999999996</c:v>
                </c:pt>
                <c:pt idx="23">
                  <c:v>86.346220000000002</c:v>
                </c:pt>
                <c:pt idx="24">
                  <c:v>87.782619999999994</c:v>
                </c:pt>
                <c:pt idx="25">
                  <c:v>87.843699999999998</c:v>
                </c:pt>
                <c:pt idx="26">
                  <c:v>87.586550000000003</c:v>
                </c:pt>
                <c:pt idx="27">
                  <c:v>87.551630000000003</c:v>
                </c:pt>
                <c:pt idx="28">
                  <c:v>86.942830000000001</c:v>
                </c:pt>
                <c:pt idx="29">
                  <c:v>85.262200000000007</c:v>
                </c:pt>
                <c:pt idx="30">
                  <c:v>86.545990000000003</c:v>
                </c:pt>
                <c:pt idx="31">
                  <c:v>84.769660000000002</c:v>
                </c:pt>
                <c:pt idx="32">
                  <c:v>85.979159999999993</c:v>
                </c:pt>
                <c:pt idx="33">
                  <c:v>86.727400000000003</c:v>
                </c:pt>
                <c:pt idx="34">
                  <c:v>86.455079999999995</c:v>
                </c:pt>
                <c:pt idx="35">
                  <c:v>87.055729999999997</c:v>
                </c:pt>
                <c:pt idx="36">
                  <c:v>88.175420000000003</c:v>
                </c:pt>
                <c:pt idx="37">
                  <c:v>87.18092</c:v>
                </c:pt>
                <c:pt idx="38">
                  <c:v>87.603480000000005</c:v>
                </c:pt>
                <c:pt idx="39">
                  <c:v>88.535380000000004</c:v>
                </c:pt>
                <c:pt idx="40">
                  <c:v>88.793400000000005</c:v>
                </c:pt>
                <c:pt idx="41">
                  <c:v>89.270439999999994</c:v>
                </c:pt>
                <c:pt idx="42">
                  <c:v>89.031530000000004</c:v>
                </c:pt>
                <c:pt idx="43">
                  <c:v>90.546400000000006</c:v>
                </c:pt>
                <c:pt idx="44">
                  <c:v>90.42286</c:v>
                </c:pt>
                <c:pt idx="45">
                  <c:v>90.055949999999996</c:v>
                </c:pt>
                <c:pt idx="46">
                  <c:v>89.998339999999999</c:v>
                </c:pt>
                <c:pt idx="47">
                  <c:v>89.880269999999996</c:v>
                </c:pt>
              </c:numCache>
            </c:numRef>
          </c:val>
          <c:smooth val="0"/>
          <c:extLst>
            <c:ext xmlns:c16="http://schemas.microsoft.com/office/drawing/2014/chart" uri="{C3380CC4-5D6E-409C-BE32-E72D297353CC}">
              <c16:uniqueId val="{0000000A-07C3-43E8-B904-75ACEB0F1DE6}"/>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pt idx="0">
                  <c:v>24.588239999999999</c:v>
                </c:pt>
                <c:pt idx="1">
                  <c:v>24.55866</c:v>
                </c:pt>
                <c:pt idx="2">
                  <c:v>24.560770000000002</c:v>
                </c:pt>
                <c:pt idx="3">
                  <c:v>24.49108</c:v>
                </c:pt>
                <c:pt idx="4">
                  <c:v>24.432089999999999</c:v>
                </c:pt>
                <c:pt idx="5">
                  <c:v>24.381910000000001</c:v>
                </c:pt>
                <c:pt idx="6">
                  <c:v>24.188479999999998</c:v>
                </c:pt>
                <c:pt idx="7">
                  <c:v>24.014720000000001</c:v>
                </c:pt>
                <c:pt idx="8">
                  <c:v>24.151499999999999</c:v>
                </c:pt>
                <c:pt idx="9">
                  <c:v>24.02214</c:v>
                </c:pt>
                <c:pt idx="10">
                  <c:v>24.079280000000001</c:v>
                </c:pt>
                <c:pt idx="11">
                  <c:v>24.143640000000001</c:v>
                </c:pt>
                <c:pt idx="12">
                  <c:v>24.07733</c:v>
                </c:pt>
                <c:pt idx="13">
                  <c:v>24.067270000000001</c:v>
                </c:pt>
                <c:pt idx="14">
                  <c:v>24.088229999999999</c:v>
                </c:pt>
                <c:pt idx="15">
                  <c:v>24.055060000000001</c:v>
                </c:pt>
                <c:pt idx="16">
                  <c:v>24.057670000000002</c:v>
                </c:pt>
                <c:pt idx="17">
                  <c:v>24.067830000000001</c:v>
                </c:pt>
                <c:pt idx="18">
                  <c:v>24.163430000000002</c:v>
                </c:pt>
                <c:pt idx="19">
                  <c:v>24.289210000000001</c:v>
                </c:pt>
                <c:pt idx="20">
                  <c:v>24.11835</c:v>
                </c:pt>
                <c:pt idx="21">
                  <c:v>24.027380000000001</c:v>
                </c:pt>
                <c:pt idx="22">
                  <c:v>24.240490000000001</c:v>
                </c:pt>
                <c:pt idx="23">
                  <c:v>24.20496</c:v>
                </c:pt>
                <c:pt idx="24">
                  <c:v>24.258980000000001</c:v>
                </c:pt>
                <c:pt idx="25">
                  <c:v>24.21696</c:v>
                </c:pt>
                <c:pt idx="26">
                  <c:v>24.40803</c:v>
                </c:pt>
                <c:pt idx="27">
                  <c:v>24.119060000000001</c:v>
                </c:pt>
                <c:pt idx="28">
                  <c:v>24.075119999999998</c:v>
                </c:pt>
                <c:pt idx="29">
                  <c:v>24.165230000000001</c:v>
                </c:pt>
                <c:pt idx="30">
                  <c:v>24.132840000000002</c:v>
                </c:pt>
                <c:pt idx="31">
                  <c:v>24.126200000000001</c:v>
                </c:pt>
                <c:pt idx="32">
                  <c:v>24.140640000000001</c:v>
                </c:pt>
                <c:pt idx="33">
                  <c:v>24.20776</c:v>
                </c:pt>
                <c:pt idx="34">
                  <c:v>24.24005</c:v>
                </c:pt>
                <c:pt idx="35">
                  <c:v>24.20288</c:v>
                </c:pt>
                <c:pt idx="36">
                  <c:v>4.5928199999999997</c:v>
                </c:pt>
                <c:pt idx="37">
                  <c:v>3.0418699999999999</c:v>
                </c:pt>
                <c:pt idx="38">
                  <c:v>3.0134099999999999</c:v>
                </c:pt>
                <c:pt idx="39">
                  <c:v>3.0018099999999999</c:v>
                </c:pt>
                <c:pt idx="40">
                  <c:v>3.0047299999999999</c:v>
                </c:pt>
                <c:pt idx="41">
                  <c:v>3.0302199999999999</c:v>
                </c:pt>
                <c:pt idx="42">
                  <c:v>3.0576500000000002</c:v>
                </c:pt>
                <c:pt idx="43">
                  <c:v>6.6290800000000001</c:v>
                </c:pt>
                <c:pt idx="44">
                  <c:v>6.6868800000000004</c:v>
                </c:pt>
                <c:pt idx="45">
                  <c:v>20.723220000000001</c:v>
                </c:pt>
                <c:pt idx="46">
                  <c:v>24.807200000000002</c:v>
                </c:pt>
                <c:pt idx="47">
                  <c:v>24.765789999999999</c:v>
                </c:pt>
              </c:numCache>
            </c:numRef>
          </c:val>
          <c:smooth val="0"/>
          <c:extLst>
            <c:ext xmlns:c16="http://schemas.microsoft.com/office/drawing/2014/chart" uri="{C3380CC4-5D6E-409C-BE32-E72D297353CC}">
              <c16:uniqueId val="{0000000B-07C3-43E8-B904-75ACEB0F1DE6}"/>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numCache>
            </c:numRef>
          </c:val>
          <c:smooth val="0"/>
          <c:extLst>
            <c:ext xmlns:c16="http://schemas.microsoft.com/office/drawing/2014/chart" uri="{C3380CC4-5D6E-409C-BE32-E72D297353CC}">
              <c16:uniqueId val="{0000000C-07C3-43E8-B904-75ACEB0F1DE6}"/>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0.5</c:v>
                </c:pt>
                <c:pt idx="1">
                  <c:v>0.51</c:v>
                </c:pt>
                <c:pt idx="2">
                  <c:v>0.5</c:v>
                </c:pt>
                <c:pt idx="3">
                  <c:v>0.54</c:v>
                </c:pt>
                <c:pt idx="4">
                  <c:v>0.5</c:v>
                </c:pt>
                <c:pt idx="5">
                  <c:v>0.53</c:v>
                </c:pt>
                <c:pt idx="6">
                  <c:v>0.51</c:v>
                </c:pt>
                <c:pt idx="7">
                  <c:v>0.5</c:v>
                </c:pt>
                <c:pt idx="8">
                  <c:v>0.53</c:v>
                </c:pt>
                <c:pt idx="9">
                  <c:v>0.51</c:v>
                </c:pt>
                <c:pt idx="10">
                  <c:v>0.52</c:v>
                </c:pt>
                <c:pt idx="11">
                  <c:v>0.55000000000000004</c:v>
                </c:pt>
                <c:pt idx="12">
                  <c:v>0.59</c:v>
                </c:pt>
                <c:pt idx="13">
                  <c:v>0.63</c:v>
                </c:pt>
                <c:pt idx="14">
                  <c:v>0.57999999999999996</c:v>
                </c:pt>
                <c:pt idx="15">
                  <c:v>0.56999999999999995</c:v>
                </c:pt>
                <c:pt idx="16">
                  <c:v>0.52</c:v>
                </c:pt>
                <c:pt idx="17">
                  <c:v>0.56000000000000005</c:v>
                </c:pt>
                <c:pt idx="18">
                  <c:v>0.51</c:v>
                </c:pt>
                <c:pt idx="19">
                  <c:v>0.56000000000000005</c:v>
                </c:pt>
                <c:pt idx="20">
                  <c:v>0.5</c:v>
                </c:pt>
                <c:pt idx="21">
                  <c:v>0.52</c:v>
                </c:pt>
                <c:pt idx="22">
                  <c:v>0.48</c:v>
                </c:pt>
                <c:pt idx="23">
                  <c:v>0.51</c:v>
                </c:pt>
                <c:pt idx="24">
                  <c:v>0.49</c:v>
                </c:pt>
                <c:pt idx="25">
                  <c:v>0.49</c:v>
                </c:pt>
                <c:pt idx="26">
                  <c:v>0.5</c:v>
                </c:pt>
                <c:pt idx="27">
                  <c:v>0.49</c:v>
                </c:pt>
                <c:pt idx="28">
                  <c:v>0.56999999999999995</c:v>
                </c:pt>
                <c:pt idx="29">
                  <c:v>0.57999999999999996</c:v>
                </c:pt>
                <c:pt idx="30">
                  <c:v>0.59</c:v>
                </c:pt>
                <c:pt idx="31">
                  <c:v>0.54</c:v>
                </c:pt>
                <c:pt idx="32">
                  <c:v>0.52</c:v>
                </c:pt>
                <c:pt idx="33">
                  <c:v>0.52</c:v>
                </c:pt>
                <c:pt idx="34">
                  <c:v>0.49</c:v>
                </c:pt>
                <c:pt idx="35">
                  <c:v>0.55000000000000004</c:v>
                </c:pt>
                <c:pt idx="36">
                  <c:v>0.59</c:v>
                </c:pt>
                <c:pt idx="37">
                  <c:v>0.56999999999999995</c:v>
                </c:pt>
                <c:pt idx="38">
                  <c:v>0.6</c:v>
                </c:pt>
                <c:pt idx="39">
                  <c:v>0.59</c:v>
                </c:pt>
                <c:pt idx="40">
                  <c:v>0.57999999999999996</c:v>
                </c:pt>
                <c:pt idx="41">
                  <c:v>0.62</c:v>
                </c:pt>
                <c:pt idx="42">
                  <c:v>0.6</c:v>
                </c:pt>
                <c:pt idx="43">
                  <c:v>0.59</c:v>
                </c:pt>
                <c:pt idx="44">
                  <c:v>0.59</c:v>
                </c:pt>
                <c:pt idx="45">
                  <c:v>0.44</c:v>
                </c:pt>
                <c:pt idx="46">
                  <c:v>0.53</c:v>
                </c:pt>
                <c:pt idx="47">
                  <c:v>0.54</c:v>
                </c:pt>
              </c:numCache>
            </c:numRef>
          </c:val>
          <c:smooth val="0"/>
          <c:extLst>
            <c:ext xmlns:c16="http://schemas.microsoft.com/office/drawing/2014/chart" uri="{C3380CC4-5D6E-409C-BE32-E72D297353CC}">
              <c16:uniqueId val="{0000000D-07C3-43E8-B904-75ACEB0F1DE6}"/>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22.057449999999999</c:v>
                </c:pt>
                <c:pt idx="1">
                  <c:v>25.837569999999999</c:v>
                </c:pt>
                <c:pt idx="2">
                  <c:v>27.64939</c:v>
                </c:pt>
                <c:pt idx="3">
                  <c:v>27.506989999999998</c:v>
                </c:pt>
                <c:pt idx="4">
                  <c:v>28.429839999999999</c:v>
                </c:pt>
                <c:pt idx="5">
                  <c:v>25.31081</c:v>
                </c:pt>
                <c:pt idx="6">
                  <c:v>25.911760000000001</c:v>
                </c:pt>
                <c:pt idx="7">
                  <c:v>25.248619999999999</c:v>
                </c:pt>
                <c:pt idx="8">
                  <c:v>26.40343</c:v>
                </c:pt>
                <c:pt idx="9">
                  <c:v>25.618400000000001</c:v>
                </c:pt>
                <c:pt idx="10">
                  <c:v>27.00478</c:v>
                </c:pt>
                <c:pt idx="11">
                  <c:v>26.274799999999999</c:v>
                </c:pt>
                <c:pt idx="12">
                  <c:v>24.689499999999999</c:v>
                </c:pt>
                <c:pt idx="13">
                  <c:v>25.25076</c:v>
                </c:pt>
                <c:pt idx="14">
                  <c:v>25.91555</c:v>
                </c:pt>
                <c:pt idx="15">
                  <c:v>25.994859999999999</c:v>
                </c:pt>
                <c:pt idx="16">
                  <c:v>26.68749</c:v>
                </c:pt>
                <c:pt idx="17">
                  <c:v>24.4253</c:v>
                </c:pt>
                <c:pt idx="18">
                  <c:v>25.674600000000002</c:v>
                </c:pt>
                <c:pt idx="19">
                  <c:v>26.496040000000001</c:v>
                </c:pt>
                <c:pt idx="20">
                  <c:v>27.268080000000001</c:v>
                </c:pt>
                <c:pt idx="21">
                  <c:v>27.989450000000001</c:v>
                </c:pt>
                <c:pt idx="22">
                  <c:v>26.780989999999999</c:v>
                </c:pt>
                <c:pt idx="23">
                  <c:v>26.864830000000001</c:v>
                </c:pt>
                <c:pt idx="24">
                  <c:v>27.11983</c:v>
                </c:pt>
                <c:pt idx="25">
                  <c:v>26.735900000000001</c:v>
                </c:pt>
                <c:pt idx="26">
                  <c:v>27.799759999999999</c:v>
                </c:pt>
                <c:pt idx="27">
                  <c:v>27.3202</c:v>
                </c:pt>
                <c:pt idx="28">
                  <c:v>26.868130000000001</c:v>
                </c:pt>
                <c:pt idx="29">
                  <c:v>25.97486</c:v>
                </c:pt>
                <c:pt idx="30">
                  <c:v>26.367940000000001</c:v>
                </c:pt>
                <c:pt idx="31">
                  <c:v>26.351050000000001</c:v>
                </c:pt>
                <c:pt idx="32">
                  <c:v>26.13663</c:v>
                </c:pt>
                <c:pt idx="33">
                  <c:v>27.958300000000001</c:v>
                </c:pt>
                <c:pt idx="34">
                  <c:v>26.787759999999999</c:v>
                </c:pt>
                <c:pt idx="35">
                  <c:v>25.499960000000002</c:v>
                </c:pt>
                <c:pt idx="36">
                  <c:v>24.372029999999999</c:v>
                </c:pt>
                <c:pt idx="37">
                  <c:v>25.128139999999998</c:v>
                </c:pt>
                <c:pt idx="38">
                  <c:v>26.482299999999999</c:v>
                </c:pt>
                <c:pt idx="39">
                  <c:v>26.99794</c:v>
                </c:pt>
                <c:pt idx="40">
                  <c:v>26.714590000000001</c:v>
                </c:pt>
                <c:pt idx="41">
                  <c:v>26.804590000000001</c:v>
                </c:pt>
                <c:pt idx="42">
                  <c:v>27.40324</c:v>
                </c:pt>
                <c:pt idx="43">
                  <c:v>27.030799999999999</c:v>
                </c:pt>
                <c:pt idx="44">
                  <c:v>26.701319999999999</c:v>
                </c:pt>
                <c:pt idx="45">
                  <c:v>26.22297</c:v>
                </c:pt>
                <c:pt idx="46">
                  <c:v>28.17456</c:v>
                </c:pt>
                <c:pt idx="47">
                  <c:v>27.143799999999999</c:v>
                </c:pt>
              </c:numCache>
            </c:numRef>
          </c:val>
          <c:smooth val="0"/>
          <c:extLst>
            <c:ext xmlns:c16="http://schemas.microsoft.com/office/drawing/2014/chart" uri="{C3380CC4-5D6E-409C-BE32-E72D297353CC}">
              <c16:uniqueId val="{0000000E-07C3-43E8-B904-75ACEB0F1DE6}"/>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pt idx="0">
                  <c:v>410.45837</c:v>
                </c:pt>
                <c:pt idx="1">
                  <c:v>435.69592</c:v>
                </c:pt>
                <c:pt idx="2">
                  <c:v>435.71982000000003</c:v>
                </c:pt>
                <c:pt idx="3">
                  <c:v>414.06801999999999</c:v>
                </c:pt>
                <c:pt idx="4">
                  <c:v>406.1157</c:v>
                </c:pt>
                <c:pt idx="5">
                  <c:v>401.42800999999997</c:v>
                </c:pt>
                <c:pt idx="6">
                  <c:v>407.12894</c:v>
                </c:pt>
                <c:pt idx="7">
                  <c:v>408.79082</c:v>
                </c:pt>
                <c:pt idx="8">
                  <c:v>411.01209999999998</c:v>
                </c:pt>
                <c:pt idx="9">
                  <c:v>422.60377</c:v>
                </c:pt>
                <c:pt idx="10">
                  <c:v>411.53318000000002</c:v>
                </c:pt>
                <c:pt idx="11">
                  <c:v>421.73041999999998</c:v>
                </c:pt>
                <c:pt idx="12">
                  <c:v>419.03359999999998</c:v>
                </c:pt>
                <c:pt idx="13">
                  <c:v>422.23696000000001</c:v>
                </c:pt>
                <c:pt idx="14">
                  <c:v>426.64738</c:v>
                </c:pt>
                <c:pt idx="15">
                  <c:v>431.28136000000001</c:v>
                </c:pt>
                <c:pt idx="16">
                  <c:v>412.37459999999999</c:v>
                </c:pt>
                <c:pt idx="17">
                  <c:v>428.45596999999998</c:v>
                </c:pt>
                <c:pt idx="18">
                  <c:v>418.51351</c:v>
                </c:pt>
                <c:pt idx="19">
                  <c:v>430.12187999999998</c:v>
                </c:pt>
                <c:pt idx="20">
                  <c:v>431.42002000000002</c:v>
                </c:pt>
                <c:pt idx="21">
                  <c:v>432.53309000000002</c:v>
                </c:pt>
                <c:pt idx="22">
                  <c:v>424.19596000000001</c:v>
                </c:pt>
                <c:pt idx="23">
                  <c:v>429.80998</c:v>
                </c:pt>
                <c:pt idx="24">
                  <c:v>428.95632000000001</c:v>
                </c:pt>
                <c:pt idx="25">
                  <c:v>426.70686999999998</c:v>
                </c:pt>
                <c:pt idx="26">
                  <c:v>424.39819</c:v>
                </c:pt>
                <c:pt idx="27">
                  <c:v>430.99045999999998</c:v>
                </c:pt>
                <c:pt idx="28">
                  <c:v>432.62554</c:v>
                </c:pt>
                <c:pt idx="29">
                  <c:v>435.20359000000002</c:v>
                </c:pt>
                <c:pt idx="30">
                  <c:v>429.12957</c:v>
                </c:pt>
                <c:pt idx="31">
                  <c:v>436.20900999999998</c:v>
                </c:pt>
                <c:pt idx="32">
                  <c:v>438.67894999999999</c:v>
                </c:pt>
                <c:pt idx="33">
                  <c:v>438.33222000000001</c:v>
                </c:pt>
                <c:pt idx="34">
                  <c:v>432.06581</c:v>
                </c:pt>
                <c:pt idx="35">
                  <c:v>433.27368000000001</c:v>
                </c:pt>
                <c:pt idx="36">
                  <c:v>434.41978999999998</c:v>
                </c:pt>
                <c:pt idx="37">
                  <c:v>436.40422999999998</c:v>
                </c:pt>
                <c:pt idx="38">
                  <c:v>438.01292999999998</c:v>
                </c:pt>
                <c:pt idx="39">
                  <c:v>433.34321</c:v>
                </c:pt>
                <c:pt idx="40">
                  <c:v>429.69425000000001</c:v>
                </c:pt>
                <c:pt idx="41">
                  <c:v>429.36529999999999</c:v>
                </c:pt>
                <c:pt idx="42">
                  <c:v>427.35102999999998</c:v>
                </c:pt>
                <c:pt idx="43">
                  <c:v>431.63137999999998</c:v>
                </c:pt>
                <c:pt idx="44">
                  <c:v>435.10239999999999</c:v>
                </c:pt>
                <c:pt idx="45">
                  <c:v>434.95337999999998</c:v>
                </c:pt>
                <c:pt idx="46">
                  <c:v>436.19403999999997</c:v>
                </c:pt>
                <c:pt idx="47">
                  <c:v>437.13443000000001</c:v>
                </c:pt>
              </c:numCache>
            </c:numRef>
          </c:val>
          <c:smooth val="0"/>
          <c:extLst>
            <c:ext xmlns:c16="http://schemas.microsoft.com/office/drawing/2014/chart" uri="{C3380CC4-5D6E-409C-BE32-E72D297353CC}">
              <c16:uniqueId val="{0000000F-07C3-43E8-B904-75ACEB0F1DE6}"/>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numCache>
            </c:numRef>
          </c:val>
          <c:smooth val="0"/>
          <c:extLst>
            <c:ext xmlns:c16="http://schemas.microsoft.com/office/drawing/2014/chart" uri="{C3380CC4-5D6E-409C-BE32-E72D297353CC}">
              <c16:uniqueId val="{00000010-07C3-43E8-B904-75ACEB0F1DE6}"/>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152.87482</c:v>
                </c:pt>
                <c:pt idx="1">
                  <c:v>160.70366000000001</c:v>
                </c:pt>
                <c:pt idx="2">
                  <c:v>156.31659999999999</c:v>
                </c:pt>
                <c:pt idx="3">
                  <c:v>156.35814999999999</c:v>
                </c:pt>
                <c:pt idx="4">
                  <c:v>155.58788999999999</c:v>
                </c:pt>
                <c:pt idx="5">
                  <c:v>159.05768</c:v>
                </c:pt>
                <c:pt idx="6">
                  <c:v>160.18751</c:v>
                </c:pt>
                <c:pt idx="7">
                  <c:v>158.7389</c:v>
                </c:pt>
                <c:pt idx="8">
                  <c:v>154.78088</c:v>
                </c:pt>
                <c:pt idx="9">
                  <c:v>150.06856999999999</c:v>
                </c:pt>
                <c:pt idx="10">
                  <c:v>153.71979999999999</c:v>
                </c:pt>
                <c:pt idx="11">
                  <c:v>148.37475000000001</c:v>
                </c:pt>
                <c:pt idx="12">
                  <c:v>151.93606</c:v>
                </c:pt>
                <c:pt idx="13">
                  <c:v>140.48185000000001</c:v>
                </c:pt>
                <c:pt idx="14">
                  <c:v>141.75324000000001</c:v>
                </c:pt>
                <c:pt idx="15">
                  <c:v>149.07955999999999</c:v>
                </c:pt>
                <c:pt idx="16">
                  <c:v>157.6028</c:v>
                </c:pt>
                <c:pt idx="17">
                  <c:v>154.13811999999999</c:v>
                </c:pt>
                <c:pt idx="18">
                  <c:v>156.58619999999999</c:v>
                </c:pt>
                <c:pt idx="19">
                  <c:v>151.22162</c:v>
                </c:pt>
                <c:pt idx="20">
                  <c:v>157.99018000000001</c:v>
                </c:pt>
                <c:pt idx="21">
                  <c:v>155.80028999999999</c:v>
                </c:pt>
                <c:pt idx="22">
                  <c:v>154.22712999999999</c:v>
                </c:pt>
                <c:pt idx="23">
                  <c:v>156.60130000000001</c:v>
                </c:pt>
                <c:pt idx="24">
                  <c:v>158.23311000000001</c:v>
                </c:pt>
                <c:pt idx="25">
                  <c:v>159.69976</c:v>
                </c:pt>
                <c:pt idx="26">
                  <c:v>157.68458000000001</c:v>
                </c:pt>
                <c:pt idx="27">
                  <c:v>157.86974000000001</c:v>
                </c:pt>
                <c:pt idx="28">
                  <c:v>149.95578</c:v>
                </c:pt>
                <c:pt idx="29">
                  <c:v>147.53149999999999</c:v>
                </c:pt>
                <c:pt idx="30">
                  <c:v>154.21852000000001</c:v>
                </c:pt>
                <c:pt idx="31">
                  <c:v>154.90176</c:v>
                </c:pt>
                <c:pt idx="32">
                  <c:v>155.54963000000001</c:v>
                </c:pt>
                <c:pt idx="33">
                  <c:v>155.95325</c:v>
                </c:pt>
                <c:pt idx="34">
                  <c:v>157.31505999999999</c:v>
                </c:pt>
                <c:pt idx="35">
                  <c:v>157.58063000000001</c:v>
                </c:pt>
                <c:pt idx="36">
                  <c:v>154.97067000000001</c:v>
                </c:pt>
                <c:pt idx="37">
                  <c:v>156.71529000000001</c:v>
                </c:pt>
                <c:pt idx="38">
                  <c:v>150.49992</c:v>
                </c:pt>
                <c:pt idx="39">
                  <c:v>154.56872999999999</c:v>
                </c:pt>
                <c:pt idx="40">
                  <c:v>155.21942999999999</c:v>
                </c:pt>
                <c:pt idx="41">
                  <c:v>156.70116999999999</c:v>
                </c:pt>
                <c:pt idx="42">
                  <c:v>154.76226</c:v>
                </c:pt>
                <c:pt idx="43">
                  <c:v>154.54239000000001</c:v>
                </c:pt>
                <c:pt idx="44">
                  <c:v>159.81934000000001</c:v>
                </c:pt>
                <c:pt idx="45">
                  <c:v>157.46147999999999</c:v>
                </c:pt>
                <c:pt idx="46">
                  <c:v>156.40827999999999</c:v>
                </c:pt>
                <c:pt idx="47">
                  <c:v>160.53496000000001</c:v>
                </c:pt>
              </c:numCache>
            </c:numRef>
          </c:val>
          <c:smooth val="0"/>
          <c:extLst>
            <c:ext xmlns:c16="http://schemas.microsoft.com/office/drawing/2014/chart" uri="{C3380CC4-5D6E-409C-BE32-E72D297353CC}">
              <c16:uniqueId val="{00000011-07C3-43E8-B904-75ACEB0F1DE6}"/>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pt idx="0">
                  <c:v>17.762</c:v>
                </c:pt>
                <c:pt idx="1">
                  <c:v>17.001000000000001</c:v>
                </c:pt>
                <c:pt idx="2">
                  <c:v>17.23</c:v>
                </c:pt>
                <c:pt idx="3">
                  <c:v>17.117000000000001</c:v>
                </c:pt>
                <c:pt idx="4">
                  <c:v>17.117000000000001</c:v>
                </c:pt>
                <c:pt idx="5">
                  <c:v>16.933</c:v>
                </c:pt>
                <c:pt idx="6">
                  <c:v>17.315000000000001</c:v>
                </c:pt>
                <c:pt idx="7">
                  <c:v>17.411999999999999</c:v>
                </c:pt>
                <c:pt idx="8">
                  <c:v>17.780999999999999</c:v>
                </c:pt>
                <c:pt idx="9">
                  <c:v>17.923999999999999</c:v>
                </c:pt>
                <c:pt idx="10">
                  <c:v>18.081</c:v>
                </c:pt>
                <c:pt idx="11">
                  <c:v>18.225999999999999</c:v>
                </c:pt>
                <c:pt idx="12">
                  <c:v>17.861999999999998</c:v>
                </c:pt>
                <c:pt idx="13">
                  <c:v>17.268000000000001</c:v>
                </c:pt>
                <c:pt idx="14">
                  <c:v>17.53</c:v>
                </c:pt>
                <c:pt idx="15">
                  <c:v>17.108000000000001</c:v>
                </c:pt>
                <c:pt idx="16">
                  <c:v>16.823</c:v>
                </c:pt>
                <c:pt idx="17">
                  <c:v>16.439</c:v>
                </c:pt>
                <c:pt idx="18">
                  <c:v>16.234000000000002</c:v>
                </c:pt>
                <c:pt idx="19">
                  <c:v>16.942</c:v>
                </c:pt>
                <c:pt idx="20">
                  <c:v>15.738</c:v>
                </c:pt>
                <c:pt idx="21">
                  <c:v>16.442</c:v>
                </c:pt>
                <c:pt idx="22">
                  <c:v>16.388000000000002</c:v>
                </c:pt>
                <c:pt idx="23">
                  <c:v>17.016999999999999</c:v>
                </c:pt>
                <c:pt idx="24">
                  <c:v>17.521000000000001</c:v>
                </c:pt>
                <c:pt idx="25">
                  <c:v>17.013999999999999</c:v>
                </c:pt>
                <c:pt idx="26">
                  <c:v>17.012</c:v>
                </c:pt>
                <c:pt idx="27">
                  <c:v>16.853000000000002</c:v>
                </c:pt>
                <c:pt idx="28">
                  <c:v>16.881</c:v>
                </c:pt>
                <c:pt idx="29">
                  <c:v>16.341000000000001</c:v>
                </c:pt>
                <c:pt idx="30">
                  <c:v>16.669</c:v>
                </c:pt>
                <c:pt idx="31">
                  <c:v>17.497</c:v>
                </c:pt>
                <c:pt idx="32">
                  <c:v>17.158999999999999</c:v>
                </c:pt>
                <c:pt idx="33">
                  <c:v>17.818999999999999</c:v>
                </c:pt>
                <c:pt idx="34">
                  <c:v>18.041</c:v>
                </c:pt>
                <c:pt idx="35">
                  <c:v>17.536999999999999</c:v>
                </c:pt>
                <c:pt idx="36">
                  <c:v>17.728999999999999</c:v>
                </c:pt>
                <c:pt idx="37">
                  <c:v>17.326000000000001</c:v>
                </c:pt>
                <c:pt idx="38">
                  <c:v>17.28</c:v>
                </c:pt>
                <c:pt idx="39">
                  <c:v>17.702000000000002</c:v>
                </c:pt>
                <c:pt idx="40">
                  <c:v>18.146999999999998</c:v>
                </c:pt>
                <c:pt idx="41">
                  <c:v>17.751000000000001</c:v>
                </c:pt>
                <c:pt idx="42">
                  <c:v>17.783999999999999</c:v>
                </c:pt>
                <c:pt idx="43">
                  <c:v>18.059999999999999</c:v>
                </c:pt>
                <c:pt idx="44">
                  <c:v>18.411999999999999</c:v>
                </c:pt>
                <c:pt idx="45">
                  <c:v>18.405999999999999</c:v>
                </c:pt>
                <c:pt idx="46">
                  <c:v>18.123999999999999</c:v>
                </c:pt>
                <c:pt idx="47">
                  <c:v>17.916</c:v>
                </c:pt>
              </c:numCache>
            </c:numRef>
          </c:val>
          <c:smooth val="0"/>
          <c:extLst>
            <c:ext xmlns:c16="http://schemas.microsoft.com/office/drawing/2014/chart" uri="{C3380CC4-5D6E-409C-BE32-E72D297353CC}">
              <c16:uniqueId val="{00000012-07C3-43E8-B904-75ACEB0F1DE6}"/>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3-07C3-43E8-B904-75ACEB0F1DE6}"/>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numCache>
            </c:numRef>
          </c:val>
          <c:smooth val="0"/>
          <c:extLst>
            <c:ext xmlns:c16="http://schemas.microsoft.com/office/drawing/2014/chart" uri="{C3380CC4-5D6E-409C-BE32-E72D297353CC}">
              <c16:uniqueId val="{00000014-07C3-43E8-B904-75ACEB0F1DE6}"/>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pt idx="0">
                  <c:v>16.350000000000001</c:v>
                </c:pt>
                <c:pt idx="1">
                  <c:v>16.11</c:v>
                </c:pt>
                <c:pt idx="2">
                  <c:v>16.52</c:v>
                </c:pt>
                <c:pt idx="3">
                  <c:v>17.07</c:v>
                </c:pt>
                <c:pt idx="4">
                  <c:v>17.3</c:v>
                </c:pt>
                <c:pt idx="5">
                  <c:v>17.32</c:v>
                </c:pt>
                <c:pt idx="6">
                  <c:v>17.23</c:v>
                </c:pt>
                <c:pt idx="7">
                  <c:v>16.87</c:v>
                </c:pt>
                <c:pt idx="8">
                  <c:v>16.54</c:v>
                </c:pt>
                <c:pt idx="9">
                  <c:v>15.5</c:v>
                </c:pt>
                <c:pt idx="10">
                  <c:v>15.77</c:v>
                </c:pt>
                <c:pt idx="11">
                  <c:v>15.55</c:v>
                </c:pt>
                <c:pt idx="12">
                  <c:v>14.17</c:v>
                </c:pt>
                <c:pt idx="13">
                  <c:v>13.59</c:v>
                </c:pt>
                <c:pt idx="14">
                  <c:v>12.91</c:v>
                </c:pt>
                <c:pt idx="15">
                  <c:v>13.85</c:v>
                </c:pt>
                <c:pt idx="16">
                  <c:v>13.96</c:v>
                </c:pt>
                <c:pt idx="17">
                  <c:v>13.23</c:v>
                </c:pt>
                <c:pt idx="18">
                  <c:v>14.96</c:v>
                </c:pt>
                <c:pt idx="19">
                  <c:v>13.96</c:v>
                </c:pt>
                <c:pt idx="20">
                  <c:v>14.81</c:v>
                </c:pt>
                <c:pt idx="21">
                  <c:v>15.24</c:v>
                </c:pt>
                <c:pt idx="22">
                  <c:v>15.79</c:v>
                </c:pt>
                <c:pt idx="23">
                  <c:v>15.34</c:v>
                </c:pt>
                <c:pt idx="24">
                  <c:v>15.05</c:v>
                </c:pt>
                <c:pt idx="25">
                  <c:v>14.84</c:v>
                </c:pt>
                <c:pt idx="26">
                  <c:v>15.71</c:v>
                </c:pt>
                <c:pt idx="27">
                  <c:v>16.3</c:v>
                </c:pt>
                <c:pt idx="28">
                  <c:v>16.28</c:v>
                </c:pt>
                <c:pt idx="29">
                  <c:v>16.489999999999998</c:v>
                </c:pt>
                <c:pt idx="30">
                  <c:v>17.11</c:v>
                </c:pt>
                <c:pt idx="31">
                  <c:v>16.68</c:v>
                </c:pt>
                <c:pt idx="32">
                  <c:v>17.13</c:v>
                </c:pt>
                <c:pt idx="33">
                  <c:v>16.420000000000002</c:v>
                </c:pt>
                <c:pt idx="34">
                  <c:v>15.97</c:v>
                </c:pt>
                <c:pt idx="35">
                  <c:v>15.7</c:v>
                </c:pt>
                <c:pt idx="36">
                  <c:v>15.94</c:v>
                </c:pt>
                <c:pt idx="37">
                  <c:v>15.49</c:v>
                </c:pt>
                <c:pt idx="38">
                  <c:v>15.18</c:v>
                </c:pt>
                <c:pt idx="39">
                  <c:v>15.34</c:v>
                </c:pt>
                <c:pt idx="40">
                  <c:v>15.34</c:v>
                </c:pt>
                <c:pt idx="41">
                  <c:v>15.65</c:v>
                </c:pt>
                <c:pt idx="42">
                  <c:v>15.46</c:v>
                </c:pt>
                <c:pt idx="43">
                  <c:v>16.3</c:v>
                </c:pt>
                <c:pt idx="44">
                  <c:v>16.78</c:v>
                </c:pt>
                <c:pt idx="45">
                  <c:v>17.12</c:v>
                </c:pt>
                <c:pt idx="46">
                  <c:v>17.52</c:v>
                </c:pt>
                <c:pt idx="47">
                  <c:v>17.309999999999999</c:v>
                </c:pt>
              </c:numCache>
            </c:numRef>
          </c:val>
          <c:smooth val="0"/>
          <c:extLst>
            <c:ext xmlns:c16="http://schemas.microsoft.com/office/drawing/2014/chart" uri="{C3380CC4-5D6E-409C-BE32-E72D297353CC}">
              <c16:uniqueId val="{00000015-07C3-43E8-B904-75ACEB0F1DE6}"/>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pt idx="0">
                  <c:v>5.0410599999999999</c:v>
                </c:pt>
                <c:pt idx="1">
                  <c:v>4.9744099999999998</c:v>
                </c:pt>
                <c:pt idx="2">
                  <c:v>5.0684399999999998</c:v>
                </c:pt>
                <c:pt idx="3">
                  <c:v>4.9626700000000001</c:v>
                </c:pt>
                <c:pt idx="4">
                  <c:v>4.7335099999999999</c:v>
                </c:pt>
                <c:pt idx="5">
                  <c:v>4.7796599999999998</c:v>
                </c:pt>
                <c:pt idx="6">
                  <c:v>4.7795500000000004</c:v>
                </c:pt>
                <c:pt idx="7">
                  <c:v>4.9029600000000002</c:v>
                </c:pt>
                <c:pt idx="8">
                  <c:v>4.9023700000000003</c:v>
                </c:pt>
                <c:pt idx="9">
                  <c:v>4.9057899999999997</c:v>
                </c:pt>
                <c:pt idx="10">
                  <c:v>4.9228699999999996</c:v>
                </c:pt>
                <c:pt idx="11">
                  <c:v>4.7712899999999996</c:v>
                </c:pt>
                <c:pt idx="12">
                  <c:v>4.6141800000000002</c:v>
                </c:pt>
                <c:pt idx="13">
                  <c:v>4.5920399999999999</c:v>
                </c:pt>
                <c:pt idx="14">
                  <c:v>4.5266400000000004</c:v>
                </c:pt>
                <c:pt idx="15">
                  <c:v>4.7066800000000004</c:v>
                </c:pt>
                <c:pt idx="16">
                  <c:v>4.7439099999999996</c:v>
                </c:pt>
                <c:pt idx="17">
                  <c:v>4.9116</c:v>
                </c:pt>
                <c:pt idx="18">
                  <c:v>5.07104</c:v>
                </c:pt>
                <c:pt idx="19">
                  <c:v>4.98949</c:v>
                </c:pt>
                <c:pt idx="20">
                  <c:v>5.0119300000000004</c:v>
                </c:pt>
                <c:pt idx="21">
                  <c:v>4.77644</c:v>
                </c:pt>
                <c:pt idx="22">
                  <c:v>4.6090400000000002</c:v>
                </c:pt>
                <c:pt idx="23">
                  <c:v>4.6707799999999997</c:v>
                </c:pt>
                <c:pt idx="24">
                  <c:v>4.51694</c:v>
                </c:pt>
                <c:pt idx="25">
                  <c:v>4.51145</c:v>
                </c:pt>
                <c:pt idx="26">
                  <c:v>4.5811700000000002</c:v>
                </c:pt>
                <c:pt idx="27">
                  <c:v>4.6663300000000003</c:v>
                </c:pt>
                <c:pt idx="28">
                  <c:v>4.6779900000000003</c:v>
                </c:pt>
                <c:pt idx="29">
                  <c:v>4.6730700000000001</c:v>
                </c:pt>
                <c:pt idx="30">
                  <c:v>3.88706</c:v>
                </c:pt>
                <c:pt idx="31">
                  <c:v>3.30322</c:v>
                </c:pt>
                <c:pt idx="32">
                  <c:v>4.1090499999999999</c:v>
                </c:pt>
                <c:pt idx="33">
                  <c:v>4.6725300000000001</c:v>
                </c:pt>
                <c:pt idx="34">
                  <c:v>4.7357800000000001</c:v>
                </c:pt>
                <c:pt idx="35">
                  <c:v>4.7580099999999996</c:v>
                </c:pt>
                <c:pt idx="36">
                  <c:v>4.5783199999999997</c:v>
                </c:pt>
                <c:pt idx="37">
                  <c:v>4.5240299999999998</c:v>
                </c:pt>
                <c:pt idx="38">
                  <c:v>4.5119199999999999</c:v>
                </c:pt>
                <c:pt idx="39">
                  <c:v>4.5304799999999998</c:v>
                </c:pt>
                <c:pt idx="40">
                  <c:v>4.5766900000000001</c:v>
                </c:pt>
                <c:pt idx="41">
                  <c:v>4.5672899999999998</c:v>
                </c:pt>
                <c:pt idx="42">
                  <c:v>4.6355700000000004</c:v>
                </c:pt>
                <c:pt idx="43">
                  <c:v>4.7549200000000003</c:v>
                </c:pt>
                <c:pt idx="44">
                  <c:v>4.8593999999999999</c:v>
                </c:pt>
                <c:pt idx="45">
                  <c:v>4.8731999999999998</c:v>
                </c:pt>
                <c:pt idx="46">
                  <c:v>4.8536999999999999</c:v>
                </c:pt>
                <c:pt idx="47">
                  <c:v>4.8406900000000004</c:v>
                </c:pt>
              </c:numCache>
            </c:numRef>
          </c:val>
          <c:smooth val="0"/>
          <c:extLst>
            <c:ext xmlns:c16="http://schemas.microsoft.com/office/drawing/2014/chart" uri="{C3380CC4-5D6E-409C-BE32-E72D297353CC}">
              <c16:uniqueId val="{00000016-07C3-43E8-B904-75ACEB0F1DE6}"/>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7-07C3-43E8-B904-75ACEB0F1DE6}"/>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numCache>
            </c:numRef>
          </c:val>
          <c:smooth val="0"/>
          <c:extLst>
            <c:ext xmlns:c16="http://schemas.microsoft.com/office/drawing/2014/chart" uri="{C3380CC4-5D6E-409C-BE32-E72D297353CC}">
              <c16:uniqueId val="{00000018-07C3-43E8-B904-75ACEB0F1DE6}"/>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pt idx="0">
                  <c:v>17.32442</c:v>
                </c:pt>
                <c:pt idx="1">
                  <c:v>16.354289999999999</c:v>
                </c:pt>
                <c:pt idx="2">
                  <c:v>16.346789999999999</c:v>
                </c:pt>
                <c:pt idx="3">
                  <c:v>16.612749999999998</c:v>
                </c:pt>
                <c:pt idx="4">
                  <c:v>17.798970000000001</c:v>
                </c:pt>
                <c:pt idx="5">
                  <c:v>17.3142</c:v>
                </c:pt>
                <c:pt idx="6">
                  <c:v>16.943739999999998</c:v>
                </c:pt>
                <c:pt idx="7">
                  <c:v>17.641649999999998</c:v>
                </c:pt>
                <c:pt idx="8">
                  <c:v>17.90099</c:v>
                </c:pt>
                <c:pt idx="9">
                  <c:v>17.543209999999998</c:v>
                </c:pt>
                <c:pt idx="10">
                  <c:v>15.353149999999999</c:v>
                </c:pt>
                <c:pt idx="11">
                  <c:v>14.98916</c:v>
                </c:pt>
                <c:pt idx="12">
                  <c:v>13.66413</c:v>
                </c:pt>
                <c:pt idx="13">
                  <c:v>13.685</c:v>
                </c:pt>
                <c:pt idx="14">
                  <c:v>13.56963</c:v>
                </c:pt>
                <c:pt idx="15">
                  <c:v>13.97763</c:v>
                </c:pt>
                <c:pt idx="16">
                  <c:v>14.78558</c:v>
                </c:pt>
                <c:pt idx="17">
                  <c:v>14.82363</c:v>
                </c:pt>
                <c:pt idx="18">
                  <c:v>14.81026</c:v>
                </c:pt>
                <c:pt idx="19">
                  <c:v>14.928789999999999</c:v>
                </c:pt>
                <c:pt idx="20">
                  <c:v>15.337109999999999</c:v>
                </c:pt>
                <c:pt idx="21">
                  <c:v>16.299489999999999</c:v>
                </c:pt>
                <c:pt idx="22">
                  <c:v>16.291869999999999</c:v>
                </c:pt>
                <c:pt idx="23">
                  <c:v>15.2934</c:v>
                </c:pt>
                <c:pt idx="24">
                  <c:v>15.251300000000001</c:v>
                </c:pt>
                <c:pt idx="25">
                  <c:v>15.770910000000001</c:v>
                </c:pt>
                <c:pt idx="26">
                  <c:v>16.382259999999999</c:v>
                </c:pt>
                <c:pt idx="27">
                  <c:v>16.883690000000001</c:v>
                </c:pt>
                <c:pt idx="28">
                  <c:v>17.106819999999999</c:v>
                </c:pt>
                <c:pt idx="29">
                  <c:v>17.226649999999999</c:v>
                </c:pt>
                <c:pt idx="30">
                  <c:v>17.282039999999999</c:v>
                </c:pt>
                <c:pt idx="31">
                  <c:v>17.714320000000001</c:v>
                </c:pt>
                <c:pt idx="32">
                  <c:v>17.40333</c:v>
                </c:pt>
                <c:pt idx="33">
                  <c:v>16.89742</c:v>
                </c:pt>
                <c:pt idx="34">
                  <c:v>16.05254</c:v>
                </c:pt>
                <c:pt idx="35">
                  <c:v>15.400740000000001</c:v>
                </c:pt>
                <c:pt idx="36">
                  <c:v>13.433109999999999</c:v>
                </c:pt>
                <c:pt idx="37">
                  <c:v>13.33386</c:v>
                </c:pt>
                <c:pt idx="38">
                  <c:v>13.856540000000001</c:v>
                </c:pt>
                <c:pt idx="39">
                  <c:v>14.18741</c:v>
                </c:pt>
                <c:pt idx="40">
                  <c:v>14.96916</c:v>
                </c:pt>
                <c:pt idx="41">
                  <c:v>15.44755</c:v>
                </c:pt>
                <c:pt idx="42">
                  <c:v>15.65311</c:v>
                </c:pt>
                <c:pt idx="43">
                  <c:v>16.728290000000001</c:v>
                </c:pt>
                <c:pt idx="44">
                  <c:v>17.16818</c:v>
                </c:pt>
                <c:pt idx="45">
                  <c:v>16.40286</c:v>
                </c:pt>
                <c:pt idx="46">
                  <c:v>17.181809999999999</c:v>
                </c:pt>
                <c:pt idx="47">
                  <c:v>16.569040000000001</c:v>
                </c:pt>
              </c:numCache>
            </c:numRef>
          </c:val>
          <c:smooth val="0"/>
          <c:extLst>
            <c:ext xmlns:c16="http://schemas.microsoft.com/office/drawing/2014/chart" uri="{C3380CC4-5D6E-409C-BE32-E72D297353CC}">
              <c16:uniqueId val="{00000019-07C3-43E8-B904-75ACEB0F1DE6}"/>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pt idx="0">
                  <c:v>294.98</c:v>
                </c:pt>
                <c:pt idx="1">
                  <c:v>294.74</c:v>
                </c:pt>
                <c:pt idx="2">
                  <c:v>295.37</c:v>
                </c:pt>
                <c:pt idx="3">
                  <c:v>287.26</c:v>
                </c:pt>
                <c:pt idx="4">
                  <c:v>282.69</c:v>
                </c:pt>
                <c:pt idx="5">
                  <c:v>291.73</c:v>
                </c:pt>
                <c:pt idx="6">
                  <c:v>286</c:v>
                </c:pt>
                <c:pt idx="7">
                  <c:v>288.07</c:v>
                </c:pt>
                <c:pt idx="8">
                  <c:v>288.89999999999998</c:v>
                </c:pt>
                <c:pt idx="9">
                  <c:v>289.5</c:v>
                </c:pt>
                <c:pt idx="10">
                  <c:v>288.56</c:v>
                </c:pt>
                <c:pt idx="11">
                  <c:v>289.22000000000003</c:v>
                </c:pt>
                <c:pt idx="12">
                  <c:v>291.77999999999997</c:v>
                </c:pt>
                <c:pt idx="13">
                  <c:v>277.52</c:v>
                </c:pt>
                <c:pt idx="14">
                  <c:v>275.64</c:v>
                </c:pt>
                <c:pt idx="15">
                  <c:v>268.16000000000003</c:v>
                </c:pt>
                <c:pt idx="16">
                  <c:v>267.23</c:v>
                </c:pt>
                <c:pt idx="17">
                  <c:v>279.44</c:v>
                </c:pt>
                <c:pt idx="18">
                  <c:v>280.08999999999997</c:v>
                </c:pt>
                <c:pt idx="19">
                  <c:v>275.99</c:v>
                </c:pt>
                <c:pt idx="20">
                  <c:v>273.88</c:v>
                </c:pt>
                <c:pt idx="21">
                  <c:v>262.85000000000002</c:v>
                </c:pt>
                <c:pt idx="22">
                  <c:v>260.33999999999997</c:v>
                </c:pt>
                <c:pt idx="23">
                  <c:v>256.89999999999998</c:v>
                </c:pt>
                <c:pt idx="24">
                  <c:v>263.26</c:v>
                </c:pt>
                <c:pt idx="25">
                  <c:v>262.27</c:v>
                </c:pt>
                <c:pt idx="26">
                  <c:v>250.66</c:v>
                </c:pt>
                <c:pt idx="27">
                  <c:v>261.48</c:v>
                </c:pt>
                <c:pt idx="28">
                  <c:v>262.43</c:v>
                </c:pt>
                <c:pt idx="29">
                  <c:v>260.33</c:v>
                </c:pt>
                <c:pt idx="30">
                  <c:v>262.98</c:v>
                </c:pt>
                <c:pt idx="31">
                  <c:v>264.60000000000002</c:v>
                </c:pt>
                <c:pt idx="32">
                  <c:v>272.17</c:v>
                </c:pt>
                <c:pt idx="33">
                  <c:v>274.69</c:v>
                </c:pt>
                <c:pt idx="34">
                  <c:v>276.3</c:v>
                </c:pt>
                <c:pt idx="35">
                  <c:v>275.54000000000002</c:v>
                </c:pt>
                <c:pt idx="36">
                  <c:v>276.64999999999998</c:v>
                </c:pt>
                <c:pt idx="37">
                  <c:v>269.02999999999997</c:v>
                </c:pt>
                <c:pt idx="38">
                  <c:v>264.91000000000003</c:v>
                </c:pt>
                <c:pt idx="39">
                  <c:v>268.07</c:v>
                </c:pt>
                <c:pt idx="40">
                  <c:v>270.61</c:v>
                </c:pt>
                <c:pt idx="41">
                  <c:v>274.75</c:v>
                </c:pt>
                <c:pt idx="42">
                  <c:v>282.26</c:v>
                </c:pt>
                <c:pt idx="43">
                  <c:v>289.41000000000003</c:v>
                </c:pt>
                <c:pt idx="44">
                  <c:v>288.8</c:v>
                </c:pt>
                <c:pt idx="45">
                  <c:v>289.89999999999998</c:v>
                </c:pt>
                <c:pt idx="46">
                  <c:v>287.94</c:v>
                </c:pt>
                <c:pt idx="47">
                  <c:v>290.02</c:v>
                </c:pt>
              </c:numCache>
            </c:numRef>
          </c:val>
          <c:smooth val="0"/>
          <c:extLst>
            <c:ext xmlns:c16="http://schemas.microsoft.com/office/drawing/2014/chart" uri="{C3380CC4-5D6E-409C-BE32-E72D297353CC}">
              <c16:uniqueId val="{0000001A-07C3-43E8-B904-75ACEB0F1DE6}"/>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numCache>
            </c:numRef>
          </c:val>
          <c:smooth val="0"/>
          <c:extLst>
            <c:ext xmlns:c16="http://schemas.microsoft.com/office/drawing/2014/chart" uri="{C3380CC4-5D6E-409C-BE32-E72D297353CC}">
              <c16:uniqueId val="{0000001B-07C3-43E8-B904-75ACEB0F1DE6}"/>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pt idx="0">
                  <c:v>36.015000000000001</c:v>
                </c:pt>
                <c:pt idx="1">
                  <c:v>37.552</c:v>
                </c:pt>
                <c:pt idx="2">
                  <c:v>37.83</c:v>
                </c:pt>
                <c:pt idx="3">
                  <c:v>37.409999999999997</c:v>
                </c:pt>
                <c:pt idx="4">
                  <c:v>37.308999999999997</c:v>
                </c:pt>
                <c:pt idx="5">
                  <c:v>37.052999999999997</c:v>
                </c:pt>
                <c:pt idx="6">
                  <c:v>37.003999999999998</c:v>
                </c:pt>
                <c:pt idx="7">
                  <c:v>39.78</c:v>
                </c:pt>
                <c:pt idx="8">
                  <c:v>40.197000000000003</c:v>
                </c:pt>
                <c:pt idx="9">
                  <c:v>40.127000000000002</c:v>
                </c:pt>
                <c:pt idx="10">
                  <c:v>39.796999999999997</c:v>
                </c:pt>
                <c:pt idx="11">
                  <c:v>40.125</c:v>
                </c:pt>
                <c:pt idx="12">
                  <c:v>40.280999999999999</c:v>
                </c:pt>
                <c:pt idx="13">
                  <c:v>38.747</c:v>
                </c:pt>
                <c:pt idx="14">
                  <c:v>38.323999999999998</c:v>
                </c:pt>
                <c:pt idx="15">
                  <c:v>39.26</c:v>
                </c:pt>
                <c:pt idx="16">
                  <c:v>39.652000000000001</c:v>
                </c:pt>
                <c:pt idx="17">
                  <c:v>39.244</c:v>
                </c:pt>
                <c:pt idx="18">
                  <c:v>39.569000000000003</c:v>
                </c:pt>
                <c:pt idx="19">
                  <c:v>39.704999999999998</c:v>
                </c:pt>
                <c:pt idx="20">
                  <c:v>39.671999999999997</c:v>
                </c:pt>
                <c:pt idx="21">
                  <c:v>39.566000000000003</c:v>
                </c:pt>
                <c:pt idx="22">
                  <c:v>39.789000000000001</c:v>
                </c:pt>
                <c:pt idx="23">
                  <c:v>36.686</c:v>
                </c:pt>
                <c:pt idx="24">
                  <c:v>37.087000000000003</c:v>
                </c:pt>
                <c:pt idx="25">
                  <c:v>36.985999999999997</c:v>
                </c:pt>
                <c:pt idx="26">
                  <c:v>39.249000000000002</c:v>
                </c:pt>
                <c:pt idx="27">
                  <c:v>39.692</c:v>
                </c:pt>
                <c:pt idx="28">
                  <c:v>39.334000000000003</c:v>
                </c:pt>
                <c:pt idx="29">
                  <c:v>38.628999999999998</c:v>
                </c:pt>
                <c:pt idx="30">
                  <c:v>38.683999999999997</c:v>
                </c:pt>
                <c:pt idx="31">
                  <c:v>39.031999999999996</c:v>
                </c:pt>
                <c:pt idx="32">
                  <c:v>39.225999999999999</c:v>
                </c:pt>
                <c:pt idx="33">
                  <c:v>39.445</c:v>
                </c:pt>
                <c:pt idx="34">
                  <c:v>39.469000000000001</c:v>
                </c:pt>
                <c:pt idx="35">
                  <c:v>33.567999999999998</c:v>
                </c:pt>
                <c:pt idx="36">
                  <c:v>28.242000000000001</c:v>
                </c:pt>
                <c:pt idx="37">
                  <c:v>27.286999999999999</c:v>
                </c:pt>
                <c:pt idx="38">
                  <c:v>26.754999999999999</c:v>
                </c:pt>
                <c:pt idx="39">
                  <c:v>27.12</c:v>
                </c:pt>
                <c:pt idx="40">
                  <c:v>27.334</c:v>
                </c:pt>
                <c:pt idx="41">
                  <c:v>28.298999999999999</c:v>
                </c:pt>
                <c:pt idx="42">
                  <c:v>34.326000000000001</c:v>
                </c:pt>
                <c:pt idx="43">
                  <c:v>37.700000000000003</c:v>
                </c:pt>
                <c:pt idx="44">
                  <c:v>39.192999999999998</c:v>
                </c:pt>
                <c:pt idx="45">
                  <c:v>39.911000000000001</c:v>
                </c:pt>
                <c:pt idx="46">
                  <c:v>40.203000000000003</c:v>
                </c:pt>
                <c:pt idx="47">
                  <c:v>40.506</c:v>
                </c:pt>
              </c:numCache>
            </c:numRef>
          </c:val>
          <c:smooth val="0"/>
          <c:extLst>
            <c:ext xmlns:c16="http://schemas.microsoft.com/office/drawing/2014/chart" uri="{C3380CC4-5D6E-409C-BE32-E72D297353CC}">
              <c16:uniqueId val="{0000001C-07C3-43E8-B904-75ACEB0F1DE6}"/>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numCache>
            </c:numRef>
          </c:val>
          <c:smooth val="0"/>
          <c:extLst>
            <c:ext xmlns:c16="http://schemas.microsoft.com/office/drawing/2014/chart" uri="{C3380CC4-5D6E-409C-BE32-E72D297353CC}">
              <c16:uniqueId val="{0000001D-07C3-43E8-B904-75ACEB0F1DE6}"/>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DEMANDA_UL!$CT$8:$CT$55</c:f>
              <c:numCache>
                <c:formatCode>#,##0.0</c:formatCode>
                <c:ptCount val="48"/>
                <c:pt idx="0">
                  <c:v>36.811999999999998</c:v>
                </c:pt>
                <c:pt idx="1">
                  <c:v>36.875999999999998</c:v>
                </c:pt>
                <c:pt idx="2">
                  <c:v>36.258000000000003</c:v>
                </c:pt>
                <c:pt idx="3">
                  <c:v>36.131</c:v>
                </c:pt>
                <c:pt idx="4">
                  <c:v>36.295999999999999</c:v>
                </c:pt>
                <c:pt idx="5">
                  <c:v>36.095999999999997</c:v>
                </c:pt>
                <c:pt idx="6">
                  <c:v>36.292999999999999</c:v>
                </c:pt>
                <c:pt idx="7">
                  <c:v>36.368000000000002</c:v>
                </c:pt>
                <c:pt idx="8">
                  <c:v>36.465000000000003</c:v>
                </c:pt>
                <c:pt idx="9">
                  <c:v>36.463000000000001</c:v>
                </c:pt>
                <c:pt idx="10">
                  <c:v>35.612000000000002</c:v>
                </c:pt>
                <c:pt idx="11">
                  <c:v>35.661000000000001</c:v>
                </c:pt>
                <c:pt idx="12">
                  <c:v>33.92</c:v>
                </c:pt>
                <c:pt idx="13">
                  <c:v>24.815000000000001</c:v>
                </c:pt>
                <c:pt idx="14">
                  <c:v>21.681999999999999</c:v>
                </c:pt>
                <c:pt idx="15">
                  <c:v>16.943000000000001</c:v>
                </c:pt>
                <c:pt idx="16">
                  <c:v>13.116</c:v>
                </c:pt>
                <c:pt idx="17">
                  <c:v>10.999000000000001</c:v>
                </c:pt>
                <c:pt idx="18">
                  <c:v>10.269</c:v>
                </c:pt>
                <c:pt idx="19">
                  <c:v>10.353</c:v>
                </c:pt>
                <c:pt idx="20">
                  <c:v>9.0370000000000008</c:v>
                </c:pt>
                <c:pt idx="21">
                  <c:v>0.58299999999999996</c:v>
                </c:pt>
                <c:pt idx="22">
                  <c:v>0.23</c:v>
                </c:pt>
                <c:pt idx="23">
                  <c:v>1.304</c:v>
                </c:pt>
                <c:pt idx="24">
                  <c:v>7.13</c:v>
                </c:pt>
                <c:pt idx="25">
                  <c:v>9.31</c:v>
                </c:pt>
                <c:pt idx="26">
                  <c:v>8.3190000000000008</c:v>
                </c:pt>
                <c:pt idx="27">
                  <c:v>11.433999999999999</c:v>
                </c:pt>
                <c:pt idx="28">
                  <c:v>11.446999999999999</c:v>
                </c:pt>
                <c:pt idx="29">
                  <c:v>8.7970000000000006</c:v>
                </c:pt>
                <c:pt idx="30">
                  <c:v>16.891999999999999</c:v>
                </c:pt>
                <c:pt idx="31">
                  <c:v>23.015999999999998</c:v>
                </c:pt>
                <c:pt idx="32">
                  <c:v>21.891999999999999</c:v>
                </c:pt>
                <c:pt idx="33">
                  <c:v>27.439</c:v>
                </c:pt>
                <c:pt idx="34">
                  <c:v>31.852</c:v>
                </c:pt>
                <c:pt idx="35">
                  <c:v>29.863</c:v>
                </c:pt>
                <c:pt idx="36">
                  <c:v>30.617999999999999</c:v>
                </c:pt>
                <c:pt idx="37">
                  <c:v>29.98</c:v>
                </c:pt>
                <c:pt idx="38">
                  <c:v>30.094000000000001</c:v>
                </c:pt>
                <c:pt idx="39">
                  <c:v>30.055</c:v>
                </c:pt>
                <c:pt idx="40">
                  <c:v>30.300999999999998</c:v>
                </c:pt>
                <c:pt idx="41">
                  <c:v>30.202000000000002</c:v>
                </c:pt>
                <c:pt idx="42">
                  <c:v>30.131</c:v>
                </c:pt>
                <c:pt idx="43">
                  <c:v>29.481000000000002</c:v>
                </c:pt>
                <c:pt idx="44">
                  <c:v>29.594000000000001</c:v>
                </c:pt>
                <c:pt idx="45">
                  <c:v>30.113</c:v>
                </c:pt>
                <c:pt idx="46">
                  <c:v>30.053999999999998</c:v>
                </c:pt>
                <c:pt idx="47">
                  <c:v>29.728000000000002</c:v>
                </c:pt>
              </c:numCache>
            </c:numRef>
          </c:val>
          <c:smooth val="0"/>
          <c:extLst>
            <c:ext xmlns:c16="http://schemas.microsoft.com/office/drawing/2014/chart" uri="{C3380CC4-5D6E-409C-BE32-E72D297353CC}">
              <c16:uniqueId val="{0000001E-07C3-43E8-B904-75ACEB0F1DE6}"/>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1096.2</c:v>
                </c:pt>
                <c:pt idx="1">
                  <c:v>1111.5</c:v>
                </c:pt>
                <c:pt idx="2">
                  <c:v>1118.4000000000001</c:v>
                </c:pt>
                <c:pt idx="3">
                  <c:v>1102.4000000000001</c:v>
                </c:pt>
                <c:pt idx="4">
                  <c:v>1089</c:v>
                </c:pt>
                <c:pt idx="5">
                  <c:v>1097.4000000000001</c:v>
                </c:pt>
                <c:pt idx="6">
                  <c:v>1107.8</c:v>
                </c:pt>
                <c:pt idx="7">
                  <c:v>1117.5</c:v>
                </c:pt>
                <c:pt idx="8">
                  <c:v>1118.9000000000001</c:v>
                </c:pt>
                <c:pt idx="9">
                  <c:v>1103.8</c:v>
                </c:pt>
                <c:pt idx="10">
                  <c:v>1119.9000000000001</c:v>
                </c:pt>
                <c:pt idx="11">
                  <c:v>1125.0999999999999</c:v>
                </c:pt>
                <c:pt idx="12">
                  <c:v>1126.5</c:v>
                </c:pt>
                <c:pt idx="13">
                  <c:v>1110.4000000000001</c:v>
                </c:pt>
                <c:pt idx="14">
                  <c:v>1091.7</c:v>
                </c:pt>
                <c:pt idx="15">
                  <c:v>1084.5</c:v>
                </c:pt>
                <c:pt idx="16">
                  <c:v>1093.8</c:v>
                </c:pt>
                <c:pt idx="17">
                  <c:v>1106.5999999999999</c:v>
                </c:pt>
                <c:pt idx="18">
                  <c:v>1089.8</c:v>
                </c:pt>
                <c:pt idx="19">
                  <c:v>1077.3</c:v>
                </c:pt>
                <c:pt idx="20">
                  <c:v>1077.5999999999999</c:v>
                </c:pt>
                <c:pt idx="21">
                  <c:v>1091.9000000000001</c:v>
                </c:pt>
                <c:pt idx="22">
                  <c:v>1070.0999999999999</c:v>
                </c:pt>
                <c:pt idx="23">
                  <c:v>1099.5</c:v>
                </c:pt>
                <c:pt idx="24">
                  <c:v>1096.5999999999999</c:v>
                </c:pt>
                <c:pt idx="25">
                  <c:v>1099.4000000000001</c:v>
                </c:pt>
                <c:pt idx="26">
                  <c:v>1081.0999999999999</c:v>
                </c:pt>
                <c:pt idx="27">
                  <c:v>1064</c:v>
                </c:pt>
                <c:pt idx="28">
                  <c:v>1068.7</c:v>
                </c:pt>
                <c:pt idx="29">
                  <c:v>1056.8</c:v>
                </c:pt>
                <c:pt idx="30">
                  <c:v>1049.5999999999999</c:v>
                </c:pt>
                <c:pt idx="31">
                  <c:v>1055.4000000000001</c:v>
                </c:pt>
                <c:pt idx="32">
                  <c:v>1055.3</c:v>
                </c:pt>
                <c:pt idx="33">
                  <c:v>1080.7</c:v>
                </c:pt>
                <c:pt idx="34">
                  <c:v>1089.9000000000001</c:v>
                </c:pt>
                <c:pt idx="35">
                  <c:v>1075.4000000000001</c:v>
                </c:pt>
                <c:pt idx="36">
                  <c:v>1072.5</c:v>
                </c:pt>
                <c:pt idx="37">
                  <c:v>1100.7</c:v>
                </c:pt>
                <c:pt idx="38">
                  <c:v>1111.0999999999999</c:v>
                </c:pt>
                <c:pt idx="39">
                  <c:v>1117.8</c:v>
                </c:pt>
                <c:pt idx="40">
                  <c:v>1118.5999999999999</c:v>
                </c:pt>
                <c:pt idx="41">
                  <c:v>1110</c:v>
                </c:pt>
                <c:pt idx="42">
                  <c:v>1119.6199999999999</c:v>
                </c:pt>
                <c:pt idx="43">
                  <c:v>1118.08</c:v>
                </c:pt>
                <c:pt idx="44">
                  <c:v>1115.44</c:v>
                </c:pt>
                <c:pt idx="45">
                  <c:v>1126.3</c:v>
                </c:pt>
                <c:pt idx="46">
                  <c:v>1117.03</c:v>
                </c:pt>
                <c:pt idx="47">
                  <c:v>1101.79</c:v>
                </c:pt>
              </c:numCache>
            </c:numRef>
          </c:val>
          <c:extLst>
            <c:ext xmlns:c16="http://schemas.microsoft.com/office/drawing/2014/chart" uri="{C3380CC4-5D6E-409C-BE32-E72D297353CC}">
              <c16:uniqueId val="{00000000-D810-4512-B517-001E9A723FA8}"/>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3591.1</c:v>
                </c:pt>
                <c:pt idx="1">
                  <c:v>3765.2</c:v>
                </c:pt>
                <c:pt idx="2">
                  <c:v>3717.7</c:v>
                </c:pt>
                <c:pt idx="3">
                  <c:v>3659.9</c:v>
                </c:pt>
                <c:pt idx="4">
                  <c:v>3581.6</c:v>
                </c:pt>
                <c:pt idx="5">
                  <c:v>3795.6</c:v>
                </c:pt>
                <c:pt idx="6">
                  <c:v>3863.9</c:v>
                </c:pt>
                <c:pt idx="7">
                  <c:v>3862.1</c:v>
                </c:pt>
                <c:pt idx="8">
                  <c:v>3803.6</c:v>
                </c:pt>
                <c:pt idx="9">
                  <c:v>3772.9</c:v>
                </c:pt>
                <c:pt idx="10">
                  <c:v>3853.6</c:v>
                </c:pt>
                <c:pt idx="11">
                  <c:v>3717</c:v>
                </c:pt>
                <c:pt idx="12">
                  <c:v>3630.3</c:v>
                </c:pt>
                <c:pt idx="13">
                  <c:v>3514.2</c:v>
                </c:pt>
                <c:pt idx="14">
                  <c:v>3517.6</c:v>
                </c:pt>
                <c:pt idx="15">
                  <c:v>3185</c:v>
                </c:pt>
                <c:pt idx="16">
                  <c:v>3448.6</c:v>
                </c:pt>
                <c:pt idx="17">
                  <c:v>3351.6</c:v>
                </c:pt>
                <c:pt idx="18">
                  <c:v>3336.2</c:v>
                </c:pt>
                <c:pt idx="19">
                  <c:v>3464.4</c:v>
                </c:pt>
                <c:pt idx="20">
                  <c:v>3525.8</c:v>
                </c:pt>
                <c:pt idx="21">
                  <c:v>3546.3</c:v>
                </c:pt>
                <c:pt idx="22">
                  <c:v>3508.8</c:v>
                </c:pt>
                <c:pt idx="23">
                  <c:v>3527.6</c:v>
                </c:pt>
                <c:pt idx="24">
                  <c:v>3400.4</c:v>
                </c:pt>
                <c:pt idx="25">
                  <c:v>3287</c:v>
                </c:pt>
                <c:pt idx="26">
                  <c:v>3219.5</c:v>
                </c:pt>
                <c:pt idx="27">
                  <c:v>3157.7</c:v>
                </c:pt>
                <c:pt idx="28">
                  <c:v>3230.9</c:v>
                </c:pt>
                <c:pt idx="29">
                  <c:v>3305.6</c:v>
                </c:pt>
                <c:pt idx="30">
                  <c:v>3220.3</c:v>
                </c:pt>
                <c:pt idx="31">
                  <c:v>3295.6</c:v>
                </c:pt>
                <c:pt idx="32">
                  <c:v>3384.7</c:v>
                </c:pt>
                <c:pt idx="33">
                  <c:v>3587.4</c:v>
                </c:pt>
                <c:pt idx="34">
                  <c:v>3589.4</c:v>
                </c:pt>
                <c:pt idx="35">
                  <c:v>3694.3</c:v>
                </c:pt>
                <c:pt idx="36">
                  <c:v>3556.2</c:v>
                </c:pt>
                <c:pt idx="37">
                  <c:v>3699.4</c:v>
                </c:pt>
                <c:pt idx="38">
                  <c:v>3701.2</c:v>
                </c:pt>
                <c:pt idx="39">
                  <c:v>3684.5</c:v>
                </c:pt>
                <c:pt idx="40">
                  <c:v>3690.5</c:v>
                </c:pt>
                <c:pt idx="41">
                  <c:v>3711.4</c:v>
                </c:pt>
                <c:pt idx="42">
                  <c:v>3833.2</c:v>
                </c:pt>
                <c:pt idx="43">
                  <c:v>3871.9</c:v>
                </c:pt>
                <c:pt idx="44">
                  <c:v>3835.4</c:v>
                </c:pt>
                <c:pt idx="45">
                  <c:v>3902.8</c:v>
                </c:pt>
                <c:pt idx="46">
                  <c:v>3851.5</c:v>
                </c:pt>
                <c:pt idx="47">
                  <c:v>3753.9</c:v>
                </c:pt>
              </c:numCache>
            </c:numRef>
          </c:val>
          <c:extLst>
            <c:ext xmlns:c16="http://schemas.microsoft.com/office/drawing/2014/chart" uri="{C3380CC4-5D6E-409C-BE32-E72D297353CC}">
              <c16:uniqueId val="{00000001-D810-4512-B517-001E9A723FA8}"/>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1874.5</c:v>
                </c:pt>
                <c:pt idx="1">
                  <c:v>1754.5</c:v>
                </c:pt>
                <c:pt idx="2">
                  <c:v>1658.7</c:v>
                </c:pt>
                <c:pt idx="3">
                  <c:v>1603.3</c:v>
                </c:pt>
                <c:pt idx="4">
                  <c:v>1519.6</c:v>
                </c:pt>
                <c:pt idx="5">
                  <c:v>1377.6</c:v>
                </c:pt>
                <c:pt idx="6">
                  <c:v>1343.4</c:v>
                </c:pt>
                <c:pt idx="7">
                  <c:v>1324.3</c:v>
                </c:pt>
                <c:pt idx="8">
                  <c:v>1345.8</c:v>
                </c:pt>
                <c:pt idx="9">
                  <c:v>1344.2</c:v>
                </c:pt>
                <c:pt idx="10">
                  <c:v>1441.5</c:v>
                </c:pt>
                <c:pt idx="11">
                  <c:v>1393</c:v>
                </c:pt>
                <c:pt idx="12">
                  <c:v>1402.5</c:v>
                </c:pt>
                <c:pt idx="13">
                  <c:v>1393.9</c:v>
                </c:pt>
                <c:pt idx="14">
                  <c:v>1615.1</c:v>
                </c:pt>
                <c:pt idx="15">
                  <c:v>1756.4</c:v>
                </c:pt>
                <c:pt idx="16">
                  <c:v>1549.8</c:v>
                </c:pt>
                <c:pt idx="17">
                  <c:v>1578</c:v>
                </c:pt>
                <c:pt idx="18">
                  <c:v>1717.4</c:v>
                </c:pt>
                <c:pt idx="19">
                  <c:v>1799.5</c:v>
                </c:pt>
                <c:pt idx="20">
                  <c:v>1732.8</c:v>
                </c:pt>
                <c:pt idx="21">
                  <c:v>1724.2</c:v>
                </c:pt>
                <c:pt idx="22">
                  <c:v>1807.8</c:v>
                </c:pt>
                <c:pt idx="23">
                  <c:v>1839.6</c:v>
                </c:pt>
                <c:pt idx="24">
                  <c:v>1831</c:v>
                </c:pt>
                <c:pt idx="25">
                  <c:v>1831.7</c:v>
                </c:pt>
                <c:pt idx="26">
                  <c:v>1768.4</c:v>
                </c:pt>
                <c:pt idx="27">
                  <c:v>1669.3</c:v>
                </c:pt>
                <c:pt idx="28">
                  <c:v>1667</c:v>
                </c:pt>
                <c:pt idx="29">
                  <c:v>1595</c:v>
                </c:pt>
                <c:pt idx="30">
                  <c:v>1600.3</c:v>
                </c:pt>
                <c:pt idx="31">
                  <c:v>1500.4</c:v>
                </c:pt>
                <c:pt idx="32">
                  <c:v>1491.3</c:v>
                </c:pt>
                <c:pt idx="33">
                  <c:v>1441</c:v>
                </c:pt>
                <c:pt idx="34">
                  <c:v>1677</c:v>
                </c:pt>
                <c:pt idx="35">
                  <c:v>1786.9</c:v>
                </c:pt>
                <c:pt idx="36">
                  <c:v>2092.9</c:v>
                </c:pt>
                <c:pt idx="37">
                  <c:v>2280.1</c:v>
                </c:pt>
                <c:pt idx="38">
                  <c:v>2330.1</c:v>
                </c:pt>
                <c:pt idx="39">
                  <c:v>2287.6999999999998</c:v>
                </c:pt>
                <c:pt idx="40">
                  <c:v>2318.5</c:v>
                </c:pt>
                <c:pt idx="41">
                  <c:v>2219.6999999999998</c:v>
                </c:pt>
                <c:pt idx="42">
                  <c:v>2183.8000000000002</c:v>
                </c:pt>
                <c:pt idx="43">
                  <c:v>2115.8000000000002</c:v>
                </c:pt>
                <c:pt idx="44">
                  <c:v>2055.4</c:v>
                </c:pt>
                <c:pt idx="45">
                  <c:v>1963.3</c:v>
                </c:pt>
                <c:pt idx="46">
                  <c:v>1771.4</c:v>
                </c:pt>
                <c:pt idx="47">
                  <c:v>1766.1</c:v>
                </c:pt>
              </c:numCache>
            </c:numRef>
          </c:val>
          <c:extLst>
            <c:ext xmlns:c16="http://schemas.microsoft.com/office/drawing/2014/chart" uri="{C3380CC4-5D6E-409C-BE32-E72D297353CC}">
              <c16:uniqueId val="{00000002-D810-4512-B517-001E9A723FA8}"/>
            </c:ext>
          </c:extLst>
        </c:ser>
        <c:ser>
          <c:idx val="3"/>
          <c:order val="3"/>
          <c:tx>
            <c:v>
GAS DE MALACAS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TIPO_RECURSO!$F$7:$F$54</c:f>
              <c:numCache>
                <c:formatCode>#,##0.00</c:formatCode>
                <c:ptCount val="48"/>
                <c:pt idx="0">
                  <c:v>44.4</c:v>
                </c:pt>
                <c:pt idx="1">
                  <c:v>43.7</c:v>
                </c:pt>
                <c:pt idx="2">
                  <c:v>44.1</c:v>
                </c:pt>
                <c:pt idx="3">
                  <c:v>38.6</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42.1</c:v>
                </c:pt>
                <c:pt idx="35">
                  <c:v>43.4</c:v>
                </c:pt>
                <c:pt idx="36">
                  <c:v>44</c:v>
                </c:pt>
                <c:pt idx="37">
                  <c:v>44.4</c:v>
                </c:pt>
                <c:pt idx="38">
                  <c:v>44.3</c:v>
                </c:pt>
                <c:pt idx="39">
                  <c:v>44.4</c:v>
                </c:pt>
                <c:pt idx="40">
                  <c:v>44.5</c:v>
                </c:pt>
                <c:pt idx="41">
                  <c:v>44.1</c:v>
                </c:pt>
                <c:pt idx="42">
                  <c:v>44.8</c:v>
                </c:pt>
                <c:pt idx="43">
                  <c:v>44.1</c:v>
                </c:pt>
                <c:pt idx="44">
                  <c:v>44.3</c:v>
                </c:pt>
                <c:pt idx="45">
                  <c:v>44.5</c:v>
                </c:pt>
                <c:pt idx="46">
                  <c:v>44.5</c:v>
                </c:pt>
                <c:pt idx="47">
                  <c:v>44.7</c:v>
                </c:pt>
              </c:numCache>
            </c:numRef>
          </c:val>
          <c:extLst>
            <c:ext xmlns:c16="http://schemas.microsoft.com/office/drawing/2014/chart" uri="{C3380CC4-5D6E-409C-BE32-E72D297353CC}">
              <c16:uniqueId val="{00000003-D810-4512-B517-001E9A723FA8}"/>
            </c:ext>
          </c:extLst>
        </c:ser>
        <c:ser>
          <c:idx val="4"/>
          <c:order val="4"/>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TIPO_RECURSO!$L$7:$L$54</c:f>
              <c:numCache>
                <c:formatCode>#,##0.00</c:formatCode>
                <c:ptCount val="48"/>
                <c:pt idx="0">
                  <c:v>70.099999999999994</c:v>
                </c:pt>
                <c:pt idx="1">
                  <c:v>70.7</c:v>
                </c:pt>
                <c:pt idx="2">
                  <c:v>68.7</c:v>
                </c:pt>
                <c:pt idx="3">
                  <c:v>68.400000000000006</c:v>
                </c:pt>
                <c:pt idx="4">
                  <c:v>69.099999999999994</c:v>
                </c:pt>
                <c:pt idx="5">
                  <c:v>70</c:v>
                </c:pt>
                <c:pt idx="6">
                  <c:v>68.8</c:v>
                </c:pt>
                <c:pt idx="7">
                  <c:v>70</c:v>
                </c:pt>
                <c:pt idx="8">
                  <c:v>69</c:v>
                </c:pt>
                <c:pt idx="9">
                  <c:v>69.5</c:v>
                </c:pt>
                <c:pt idx="10">
                  <c:v>69.7</c:v>
                </c:pt>
                <c:pt idx="11">
                  <c:v>68.5</c:v>
                </c:pt>
                <c:pt idx="12">
                  <c:v>67.2</c:v>
                </c:pt>
                <c:pt idx="13">
                  <c:v>67.099999999999994</c:v>
                </c:pt>
                <c:pt idx="14">
                  <c:v>66.2</c:v>
                </c:pt>
                <c:pt idx="15">
                  <c:v>68.7</c:v>
                </c:pt>
                <c:pt idx="16">
                  <c:v>67.599999999999994</c:v>
                </c:pt>
                <c:pt idx="17">
                  <c:v>67.2</c:v>
                </c:pt>
                <c:pt idx="18">
                  <c:v>68.2</c:v>
                </c:pt>
                <c:pt idx="19">
                  <c:v>70.099999999999994</c:v>
                </c:pt>
                <c:pt idx="20">
                  <c:v>72.5</c:v>
                </c:pt>
                <c:pt idx="21">
                  <c:v>71.900000000000006</c:v>
                </c:pt>
                <c:pt idx="22">
                  <c:v>69.099999999999994</c:v>
                </c:pt>
                <c:pt idx="23">
                  <c:v>70.400000000000006</c:v>
                </c:pt>
                <c:pt idx="24">
                  <c:v>70.7</c:v>
                </c:pt>
                <c:pt idx="25">
                  <c:v>69.900000000000006</c:v>
                </c:pt>
                <c:pt idx="26">
                  <c:v>70.2</c:v>
                </c:pt>
                <c:pt idx="27">
                  <c:v>68.2</c:v>
                </c:pt>
                <c:pt idx="28">
                  <c:v>66.400000000000006</c:v>
                </c:pt>
                <c:pt idx="29">
                  <c:v>68.5</c:v>
                </c:pt>
                <c:pt idx="30">
                  <c:v>66.5</c:v>
                </c:pt>
                <c:pt idx="31">
                  <c:v>68.3</c:v>
                </c:pt>
                <c:pt idx="32">
                  <c:v>68.2</c:v>
                </c:pt>
                <c:pt idx="33">
                  <c:v>70.599999999999994</c:v>
                </c:pt>
                <c:pt idx="34">
                  <c:v>69.900000000000006</c:v>
                </c:pt>
                <c:pt idx="35">
                  <c:v>68.400000000000006</c:v>
                </c:pt>
                <c:pt idx="36">
                  <c:v>66.3</c:v>
                </c:pt>
                <c:pt idx="37">
                  <c:v>67.5</c:v>
                </c:pt>
                <c:pt idx="38">
                  <c:v>67.900000000000006</c:v>
                </c:pt>
                <c:pt idx="39">
                  <c:v>68.5</c:v>
                </c:pt>
                <c:pt idx="40">
                  <c:v>68.400000000000006</c:v>
                </c:pt>
                <c:pt idx="41">
                  <c:v>69.400000000000006</c:v>
                </c:pt>
                <c:pt idx="42">
                  <c:v>68.400000000000006</c:v>
                </c:pt>
                <c:pt idx="43">
                  <c:v>70.900000000000006</c:v>
                </c:pt>
                <c:pt idx="44">
                  <c:v>71.900000000000006</c:v>
                </c:pt>
                <c:pt idx="45">
                  <c:v>71.8</c:v>
                </c:pt>
                <c:pt idx="46">
                  <c:v>70.099999999999994</c:v>
                </c:pt>
                <c:pt idx="47">
                  <c:v>67.400000000000006</c:v>
                </c:pt>
              </c:numCache>
            </c:numRef>
          </c:val>
          <c:extLst>
            <c:ext xmlns:c16="http://schemas.microsoft.com/office/drawing/2014/chart" uri="{C3380CC4-5D6E-409C-BE32-E72D297353CC}">
              <c16:uniqueId val="{00000004-D810-4512-B517-001E9A723FA8}"/>
            </c:ext>
          </c:extLst>
        </c:ser>
        <c:ser>
          <c:idx val="5"/>
          <c:order val="5"/>
          <c:tx>
            <c:v>
BIOGÁS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TIPO_RECURSO!$M$7:$M$54</c:f>
              <c:numCache>
                <c:formatCode>#,##0.00</c:formatCode>
                <c:ptCount val="48"/>
                <c:pt idx="0">
                  <c:v>9.4</c:v>
                </c:pt>
                <c:pt idx="1">
                  <c:v>9.4</c:v>
                </c:pt>
                <c:pt idx="2">
                  <c:v>9.5</c:v>
                </c:pt>
                <c:pt idx="3">
                  <c:v>9.5</c:v>
                </c:pt>
                <c:pt idx="4">
                  <c:v>9.5</c:v>
                </c:pt>
                <c:pt idx="5">
                  <c:v>9.5</c:v>
                </c:pt>
                <c:pt idx="6">
                  <c:v>9.5</c:v>
                </c:pt>
                <c:pt idx="7">
                  <c:v>9.5</c:v>
                </c:pt>
                <c:pt idx="8">
                  <c:v>9.5</c:v>
                </c:pt>
                <c:pt idx="9">
                  <c:v>9.6</c:v>
                </c:pt>
                <c:pt idx="10">
                  <c:v>9.6</c:v>
                </c:pt>
                <c:pt idx="11">
                  <c:v>9.5</c:v>
                </c:pt>
                <c:pt idx="12">
                  <c:v>9.5</c:v>
                </c:pt>
                <c:pt idx="13">
                  <c:v>9.5</c:v>
                </c:pt>
                <c:pt idx="14">
                  <c:v>9.5</c:v>
                </c:pt>
                <c:pt idx="15">
                  <c:v>9.5</c:v>
                </c:pt>
                <c:pt idx="16">
                  <c:v>9.5</c:v>
                </c:pt>
                <c:pt idx="17">
                  <c:v>9.5</c:v>
                </c:pt>
                <c:pt idx="18">
                  <c:v>9.4</c:v>
                </c:pt>
                <c:pt idx="19">
                  <c:v>9.3000000000000007</c:v>
                </c:pt>
                <c:pt idx="20">
                  <c:v>9.3000000000000007</c:v>
                </c:pt>
                <c:pt idx="21">
                  <c:v>9.3000000000000007</c:v>
                </c:pt>
                <c:pt idx="22">
                  <c:v>9.3000000000000007</c:v>
                </c:pt>
                <c:pt idx="23">
                  <c:v>9</c:v>
                </c:pt>
                <c:pt idx="24">
                  <c:v>8.8000000000000007</c:v>
                </c:pt>
                <c:pt idx="25">
                  <c:v>8.9</c:v>
                </c:pt>
                <c:pt idx="26">
                  <c:v>8.9</c:v>
                </c:pt>
                <c:pt idx="27">
                  <c:v>8.9</c:v>
                </c:pt>
                <c:pt idx="28">
                  <c:v>9</c:v>
                </c:pt>
                <c:pt idx="29">
                  <c:v>9</c:v>
                </c:pt>
                <c:pt idx="30">
                  <c:v>9</c:v>
                </c:pt>
                <c:pt idx="31">
                  <c:v>9</c:v>
                </c:pt>
                <c:pt idx="32">
                  <c:v>9</c:v>
                </c:pt>
                <c:pt idx="33">
                  <c:v>9.1</c:v>
                </c:pt>
                <c:pt idx="34">
                  <c:v>9.4</c:v>
                </c:pt>
                <c:pt idx="35">
                  <c:v>9.4</c:v>
                </c:pt>
                <c:pt idx="36">
                  <c:v>9.4</c:v>
                </c:pt>
                <c:pt idx="37">
                  <c:v>9.4</c:v>
                </c:pt>
                <c:pt idx="38">
                  <c:v>9.4</c:v>
                </c:pt>
                <c:pt idx="39">
                  <c:v>8.3000000000000007</c:v>
                </c:pt>
                <c:pt idx="40">
                  <c:v>8.1999999999999993</c:v>
                </c:pt>
                <c:pt idx="41">
                  <c:v>9.5</c:v>
                </c:pt>
                <c:pt idx="42">
                  <c:v>9.5</c:v>
                </c:pt>
                <c:pt idx="43">
                  <c:v>9.5</c:v>
                </c:pt>
                <c:pt idx="44">
                  <c:v>9.5</c:v>
                </c:pt>
                <c:pt idx="45">
                  <c:v>9.5</c:v>
                </c:pt>
                <c:pt idx="46">
                  <c:v>9.1</c:v>
                </c:pt>
                <c:pt idx="47">
                  <c:v>9.4</c:v>
                </c:pt>
              </c:numCache>
            </c:numRef>
          </c:val>
          <c:extLst>
            <c:ext xmlns:c16="http://schemas.microsoft.com/office/drawing/2014/chart" uri="{C3380CC4-5D6E-409C-BE32-E72D297353CC}">
              <c16:uniqueId val="{00000005-D810-4512-B517-001E9A723FA8}"/>
            </c:ext>
          </c:extLst>
        </c:ser>
        <c:ser>
          <c:idx val="6"/>
          <c:order val="6"/>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TIPO_RECURSO!$N$7:$N$54</c:f>
              <c:numCache>
                <c:formatCode>#,##0.00</c:formatCode>
                <c:ptCount val="48"/>
                <c:pt idx="0">
                  <c:v>0</c:v>
                </c:pt>
                <c:pt idx="1">
                  <c:v>0</c:v>
                </c:pt>
                <c:pt idx="2">
                  <c:v>0</c:v>
                </c:pt>
                <c:pt idx="3">
                  <c:v>0</c:v>
                </c:pt>
                <c:pt idx="4">
                  <c:v>0</c:v>
                </c:pt>
                <c:pt idx="5">
                  <c:v>0</c:v>
                </c:pt>
                <c:pt idx="6">
                  <c:v>0</c:v>
                </c:pt>
                <c:pt idx="7">
                  <c:v>0</c:v>
                </c:pt>
                <c:pt idx="8">
                  <c:v>0</c:v>
                </c:pt>
                <c:pt idx="9">
                  <c:v>0</c:v>
                </c:pt>
                <c:pt idx="10">
                  <c:v>0</c:v>
                </c:pt>
                <c:pt idx="11">
                  <c:v>7.0198</c:v>
                </c:pt>
                <c:pt idx="12">
                  <c:v>57.8977</c:v>
                </c:pt>
                <c:pt idx="13">
                  <c:v>131.69630000000001</c:v>
                </c:pt>
                <c:pt idx="14">
                  <c:v>314.08699999999999</c:v>
                </c:pt>
                <c:pt idx="15">
                  <c:v>671.85249999999996</c:v>
                </c:pt>
                <c:pt idx="16">
                  <c:v>874.57500000000005</c:v>
                </c:pt>
                <c:pt idx="17">
                  <c:v>994.74800000000005</c:v>
                </c:pt>
                <c:pt idx="18">
                  <c:v>1046.221</c:v>
                </c:pt>
                <c:pt idx="19">
                  <c:v>946.8</c:v>
                </c:pt>
                <c:pt idx="20">
                  <c:v>1063.248</c:v>
                </c:pt>
                <c:pt idx="21">
                  <c:v>1064.962</c:v>
                </c:pt>
                <c:pt idx="22">
                  <c:v>1068.2059999999999</c:v>
                </c:pt>
                <c:pt idx="23">
                  <c:v>1002.7089999999999</c:v>
                </c:pt>
                <c:pt idx="24">
                  <c:v>1013.984</c:v>
                </c:pt>
                <c:pt idx="25">
                  <c:v>1082.604</c:v>
                </c:pt>
                <c:pt idx="26">
                  <c:v>944.58199999999999</c:v>
                </c:pt>
                <c:pt idx="27">
                  <c:v>1010.63</c:v>
                </c:pt>
                <c:pt idx="28">
                  <c:v>919.3</c:v>
                </c:pt>
                <c:pt idx="29">
                  <c:v>1013.634</c:v>
                </c:pt>
                <c:pt idx="30">
                  <c:v>1012.248</c:v>
                </c:pt>
                <c:pt idx="31">
                  <c:v>977.83799999999997</c:v>
                </c:pt>
                <c:pt idx="32">
                  <c:v>866.63199999999995</c:v>
                </c:pt>
                <c:pt idx="33">
                  <c:v>632.29999999999995</c:v>
                </c:pt>
                <c:pt idx="34">
                  <c:v>277.62939999999998</c:v>
                </c:pt>
                <c:pt idx="35">
                  <c:v>16.341999999999999</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6-D810-4512-B517-001E9A723FA8}"/>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TIPO_RECURSO!$C$6:$N$6</c:f>
              <c:strCache>
                <c:ptCount val="12"/>
                <c:pt idx="0">
                  <c:v>
H. PASADA
</c:v>
                </c:pt>
                <c:pt idx="1">
                  <c:v>
H. REGULACION
</c:v>
                </c:pt>
                <c:pt idx="2">
                  <c:v>
GAS DE CAMISEA
</c:v>
                </c:pt>
                <c:pt idx="3">
                  <c:v>
GAS DE MALACAS
</c:v>
                </c:pt>
                <c:pt idx="4">
                  <c:v>
GAS DE AGUAYTIA
</c:v>
                </c:pt>
                <c:pt idx="5">
                  <c:v>DIESEL</c:v>
                </c:pt>
                <c:pt idx="6">
                  <c:v>RESIDUAL</c:v>
                </c:pt>
                <c:pt idx="7">
                  <c:v>NAFTA+GAS DE REFINERIA</c:v>
                </c:pt>
                <c:pt idx="8">
                  <c:v>FLEXIGAS+GAS DE REFINERIA</c:v>
                </c:pt>
                <c:pt idx="9">
                  <c:v>
BAGAZO
</c:v>
                </c:pt>
                <c:pt idx="10">
                  <c:v>
BIOGÁS
</c:v>
                </c:pt>
                <c:pt idx="11">
                  <c:v>
SOLAR
</c:v>
                </c:pt>
              </c:strCache>
            </c:strRef>
          </c:cat>
          <c:val>
            <c:numRef>
              <c:f>TIPO_RECURSO!$C$55:$N$55</c:f>
              <c:numCache>
                <c:formatCode>#,##0.00</c:formatCode>
                <c:ptCount val="12"/>
                <c:pt idx="0">
                  <c:v>26314.730000000003</c:v>
                </c:pt>
                <c:pt idx="1">
                  <c:v>86002.65</c:v>
                </c:pt>
                <c:pt idx="2">
                  <c:v>41570.750000000007</c:v>
                </c:pt>
                <c:pt idx="3">
                  <c:v>394.44999999999993</c:v>
                </c:pt>
                <c:pt idx="4">
                  <c:v>0</c:v>
                </c:pt>
                <c:pt idx="5">
                  <c:v>0</c:v>
                </c:pt>
                <c:pt idx="6">
                  <c:v>98.65</c:v>
                </c:pt>
                <c:pt idx="7">
                  <c:v>0</c:v>
                </c:pt>
                <c:pt idx="8">
                  <c:v>0</c:v>
                </c:pt>
                <c:pt idx="9">
                  <c:v>1656.5000000000007</c:v>
                </c:pt>
                <c:pt idx="10">
                  <c:v>222.85</c:v>
                </c:pt>
                <c:pt idx="11">
                  <c:v>9505.8728500000016</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6D9C-4A05-8907-E0E654E127CD}"/>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s-MX"/>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RER'!$C$7:$BY$7</c:f>
              <c:strCache>
                <c:ptCount val="75"/>
                <c:pt idx="0">
                  <c:v>C.S. SAN JOSE</c:v>
                </c:pt>
                <c:pt idx="1">
                  <c:v>C.T. PARAMONGA</c:v>
                </c:pt>
                <c:pt idx="2">
                  <c:v>C.T. MAPLE</c:v>
                </c:pt>
                <c:pt idx="3">
                  <c:v>C.T SAN JACINTO</c:v>
                </c:pt>
                <c:pt idx="4">
                  <c:v>C.T. AGROLMOS</c:v>
                </c:pt>
                <c:pt idx="5">
                  <c:v>C.H. CARHUAC</c:v>
                </c:pt>
                <c:pt idx="6">
                  <c:v>C.H. HUALLIN</c:v>
                </c:pt>
                <c:pt idx="7">
                  <c:v>C.H. PURMACANA</c:v>
                </c:pt>
                <c:pt idx="8">
                  <c:v>C.T. CAÑA BRAVA</c:v>
                </c:pt>
                <c:pt idx="9">
                  <c:v>C.T. CASA GRANDE</c:v>
                </c:pt>
                <c:pt idx="10">
                  <c:v>C.H. MANTA</c:v>
                </c:pt>
                <c:pt idx="11">
                  <c:v>CS COENERGY</c:v>
                </c:pt>
                <c:pt idx="12">
                  <c:v>CS YARUCAYA</c:v>
                </c:pt>
                <c:pt idx="13">
                  <c:v>C.H. HUASAHUASI I</c:v>
                </c:pt>
                <c:pt idx="14">
                  <c:v>C.H. HUASAHUASI II</c:v>
                </c:pt>
                <c:pt idx="15">
                  <c:v>C.H. RUNATULLO II</c:v>
                </c:pt>
                <c:pt idx="16">
                  <c:v>C.H. RUNATULLO III</c:v>
                </c:pt>
                <c:pt idx="17">
                  <c:v>C.H. STA CRUZ I y II</c:v>
                </c:pt>
                <c:pt idx="18">
                  <c:v>C.H. YANAPAMPA</c:v>
                </c:pt>
                <c:pt idx="19">
                  <c:v>C.H. CANCHAYLLO</c:v>
                </c:pt>
                <c:pt idx="20">
                  <c:v>C.H. RENOVANDES H1</c:v>
                </c:pt>
                <c:pt idx="21">
                  <c:v>C.H. POTRERO</c:v>
                </c:pt>
                <c:pt idx="22">
                  <c:v>C.H. LAS PIZARRAS</c:v>
                </c:pt>
                <c:pt idx="23">
                  <c:v>C.E. CUPISNIQUE</c:v>
                </c:pt>
                <c:pt idx="24">
                  <c:v>C.E. TALARA</c:v>
                </c:pt>
                <c:pt idx="25">
                  <c:v>CE SAN JUAN</c:v>
                </c:pt>
                <c:pt idx="26">
                  <c:v>C.S. ILLA 1</c:v>
                </c:pt>
                <c:pt idx="27">
                  <c:v>C.S. ILLA 2</c:v>
                </c:pt>
                <c:pt idx="28">
                  <c:v>C.E. P LOM EXPANSION</c:v>
                </c:pt>
                <c:pt idx="29">
                  <c:v>C.E. PUNTA LOMITAS</c:v>
                </c:pt>
                <c:pt idx="30">
                  <c:v>C.S. INTIPAMPA</c:v>
                </c:pt>
                <c:pt idx="31">
                  <c:v>CS EXPANSIÓN INTIPAMPA</c:v>
                </c:pt>
                <c:pt idx="32">
                  <c:v>C.H. 8 DE AGOSTO</c:v>
                </c:pt>
                <c:pt idx="33">
                  <c:v>C.H. EL CARMEN</c:v>
                </c:pt>
                <c:pt idx="34">
                  <c:v>C.H. ANGEL I</c:v>
                </c:pt>
                <c:pt idx="35">
                  <c:v>C.H. ANGEL II</c:v>
                </c:pt>
                <c:pt idx="36">
                  <c:v>C.H. ANGEL III</c:v>
                </c:pt>
                <c:pt idx="37">
                  <c:v>C.H. LA JOYA</c:v>
                </c:pt>
                <c:pt idx="38">
                  <c:v>CS MATARANI</c:v>
                </c:pt>
                <c:pt idx="39">
                  <c:v>C.E. HUAMBOS</c:v>
                </c:pt>
                <c:pt idx="40">
                  <c:v>C.E. DUNA</c:v>
                </c:pt>
                <c:pt idx="41">
                  <c:v>C.S. LUPI</c:v>
                </c:pt>
                <c:pt idx="42">
                  <c:v>C.H. NUEVAIMPERIAL</c:v>
                </c:pt>
                <c:pt idx="43">
                  <c:v>C.H. YARUCAYA</c:v>
                </c:pt>
                <c:pt idx="44">
                  <c:v>MCH PATAPO</c:v>
                </c:pt>
                <c:pt idx="45">
                  <c:v>CS SAN MARTIN SOLAR</c:v>
                </c:pt>
                <c:pt idx="46">
                  <c:v>CS SUNNY</c:v>
                </c:pt>
                <c:pt idx="47">
                  <c:v>CS SUNNY EXPANSION</c:v>
                </c:pt>
                <c:pt idx="48">
                  <c:v>CARHUAQUERO (CS)</c:v>
                </c:pt>
                <c:pt idx="49">
                  <c:v>C.H. RONCADOR</c:v>
                </c:pt>
                <c:pt idx="50">
                  <c:v>C.S. MAJES</c:v>
                </c:pt>
                <c:pt idx="51">
                  <c:v>C.S. SOL DE VERANO</c:v>
                </c:pt>
                <c:pt idx="52">
                  <c:v>C.S. MOQUEGUA FV</c:v>
                </c:pt>
                <c:pt idx="53">
                  <c:v>C.H. CANA BRAVA</c:v>
                </c:pt>
                <c:pt idx="54">
                  <c:v>C.H. CARHUAQUERO4</c:v>
                </c:pt>
                <c:pt idx="55">
                  <c:v>C.E. WAYRA EXTENSION</c:v>
                </c:pt>
                <c:pt idx="56">
                  <c:v>C.E. WAYRA I</c:v>
                </c:pt>
                <c:pt idx="57">
                  <c:v>C.H. HER 1</c:v>
                </c:pt>
                <c:pt idx="58">
                  <c:v>C.S. CLEMESI</c:v>
                </c:pt>
                <c:pt idx="59">
                  <c:v>C.S. RUBI</c:v>
                </c:pt>
                <c:pt idx="60">
                  <c:v>C.S. Wayra Solar</c:v>
                </c:pt>
                <c:pt idx="61">
                  <c:v>C.S. PANAMERICANA-SOLAR</c:v>
                </c:pt>
                <c:pt idx="62">
                  <c:v>C.E. MARCONA</c:v>
                </c:pt>
                <c:pt idx="63">
                  <c:v>C.E. 3 HERMANAS</c:v>
                </c:pt>
                <c:pt idx="64">
                  <c:v>C.T. HUAYCOLORO</c:v>
                </c:pt>
                <c:pt idx="65">
                  <c:v>C.T. LA GRINGA V</c:v>
                </c:pt>
                <c:pt idx="66">
                  <c:v>CTB CALLAO</c:v>
                </c:pt>
                <c:pt idx="67">
                  <c:v>CTB. DONA CATALINA</c:v>
                </c:pt>
                <c:pt idx="68">
                  <c:v>C.S. REPARTICION</c:v>
                </c:pt>
                <c:pt idx="69">
                  <c:v>C.H. TUPURI</c:v>
                </c:pt>
                <c:pt idx="70">
                  <c:v>C.H. CHANCAY</c:v>
                </c:pt>
                <c:pt idx="71">
                  <c:v>C.H. POECHOS2</c:v>
                </c:pt>
                <c:pt idx="72">
                  <c:v>C.H. RUCUY</c:v>
                </c:pt>
                <c:pt idx="73">
                  <c:v>C.S. TACNA-SOLAR</c:v>
                </c:pt>
                <c:pt idx="74">
                  <c:v>C.H. ANASHIRONI</c:v>
                </c:pt>
              </c:strCache>
            </c:strRef>
          </c:cat>
          <c:val>
            <c:numRef>
              <c:f>'GENERACION RER'!$C$56:$BY$56</c:f>
              <c:numCache>
                <c:formatCode>#,##0.00</c:formatCode>
                <c:ptCount val="75"/>
                <c:pt idx="0">
                  <c:v>0</c:v>
                </c:pt>
                <c:pt idx="1">
                  <c:v>409</c:v>
                </c:pt>
                <c:pt idx="2">
                  <c:v>330.35</c:v>
                </c:pt>
                <c:pt idx="3">
                  <c:v>179.85</c:v>
                </c:pt>
                <c:pt idx="4">
                  <c:v>263.95</c:v>
                </c:pt>
                <c:pt idx="5">
                  <c:v>461.4</c:v>
                </c:pt>
                <c:pt idx="6">
                  <c:v>76.8</c:v>
                </c:pt>
                <c:pt idx="7">
                  <c:v>0</c:v>
                </c:pt>
                <c:pt idx="8">
                  <c:v>0</c:v>
                </c:pt>
                <c:pt idx="9">
                  <c:v>473.35</c:v>
                </c:pt>
                <c:pt idx="10">
                  <c:v>457.85</c:v>
                </c:pt>
                <c:pt idx="11">
                  <c:v>2.25</c:v>
                </c:pt>
                <c:pt idx="12">
                  <c:v>7.3</c:v>
                </c:pt>
                <c:pt idx="13">
                  <c:v>474.8</c:v>
                </c:pt>
                <c:pt idx="14">
                  <c:v>0</c:v>
                </c:pt>
                <c:pt idx="15">
                  <c:v>482.35</c:v>
                </c:pt>
                <c:pt idx="16">
                  <c:v>484.55</c:v>
                </c:pt>
                <c:pt idx="17">
                  <c:v>314.95</c:v>
                </c:pt>
                <c:pt idx="18">
                  <c:v>73.55</c:v>
                </c:pt>
                <c:pt idx="19">
                  <c:v>115.45</c:v>
                </c:pt>
                <c:pt idx="20">
                  <c:v>489.35</c:v>
                </c:pt>
                <c:pt idx="21">
                  <c:v>480</c:v>
                </c:pt>
                <c:pt idx="22">
                  <c:v>447.3</c:v>
                </c:pt>
                <c:pt idx="23">
                  <c:v>934.55</c:v>
                </c:pt>
                <c:pt idx="24">
                  <c:v>127.6</c:v>
                </c:pt>
                <c:pt idx="25">
                  <c:v>2252.5</c:v>
                </c:pt>
                <c:pt idx="26">
                  <c:v>0</c:v>
                </c:pt>
                <c:pt idx="27">
                  <c:v>0</c:v>
                </c:pt>
                <c:pt idx="28">
                  <c:v>272.7</c:v>
                </c:pt>
                <c:pt idx="29">
                  <c:v>2978.1</c:v>
                </c:pt>
                <c:pt idx="30">
                  <c:v>343.9</c:v>
                </c:pt>
                <c:pt idx="31">
                  <c:v>259.25</c:v>
                </c:pt>
                <c:pt idx="32">
                  <c:v>508.9</c:v>
                </c:pt>
                <c:pt idx="33">
                  <c:v>192.25</c:v>
                </c:pt>
                <c:pt idx="34">
                  <c:v>489.6</c:v>
                </c:pt>
                <c:pt idx="35">
                  <c:v>489.6</c:v>
                </c:pt>
                <c:pt idx="36">
                  <c:v>480</c:v>
                </c:pt>
                <c:pt idx="37">
                  <c:v>71.099999999999994</c:v>
                </c:pt>
                <c:pt idx="38">
                  <c:v>682.8</c:v>
                </c:pt>
                <c:pt idx="39">
                  <c:v>115.35</c:v>
                </c:pt>
                <c:pt idx="40">
                  <c:v>118.55</c:v>
                </c:pt>
                <c:pt idx="41">
                  <c:v>0</c:v>
                </c:pt>
                <c:pt idx="42">
                  <c:v>83.5</c:v>
                </c:pt>
                <c:pt idx="43">
                  <c:v>85.5</c:v>
                </c:pt>
                <c:pt idx="44">
                  <c:v>0</c:v>
                </c:pt>
                <c:pt idx="45">
                  <c:v>2376.3000000000002</c:v>
                </c:pt>
                <c:pt idx="46">
                  <c:v>1912.25</c:v>
                </c:pt>
                <c:pt idx="47">
                  <c:v>910.87284999999997</c:v>
                </c:pt>
                <c:pt idx="48">
                  <c:v>2.6</c:v>
                </c:pt>
                <c:pt idx="49">
                  <c:v>54.05</c:v>
                </c:pt>
                <c:pt idx="50">
                  <c:v>136.19999999999999</c:v>
                </c:pt>
                <c:pt idx="51">
                  <c:v>0</c:v>
                </c:pt>
                <c:pt idx="52">
                  <c:v>145.80000000000001</c:v>
                </c:pt>
                <c:pt idx="53">
                  <c:v>131</c:v>
                </c:pt>
                <c:pt idx="54">
                  <c:v>238.1</c:v>
                </c:pt>
                <c:pt idx="55">
                  <c:v>1902.65</c:v>
                </c:pt>
                <c:pt idx="56">
                  <c:v>1724.85</c:v>
                </c:pt>
                <c:pt idx="57">
                  <c:v>0</c:v>
                </c:pt>
                <c:pt idx="58">
                  <c:v>947.7</c:v>
                </c:pt>
                <c:pt idx="59">
                  <c:v>1266.8</c:v>
                </c:pt>
                <c:pt idx="60">
                  <c:v>0</c:v>
                </c:pt>
                <c:pt idx="61">
                  <c:v>179.85</c:v>
                </c:pt>
                <c:pt idx="62">
                  <c:v>638.85</c:v>
                </c:pt>
                <c:pt idx="63">
                  <c:v>1885.3</c:v>
                </c:pt>
                <c:pt idx="64">
                  <c:v>77.7</c:v>
                </c:pt>
                <c:pt idx="65">
                  <c:v>33.6</c:v>
                </c:pt>
                <c:pt idx="66">
                  <c:v>54.95</c:v>
                </c:pt>
                <c:pt idx="67">
                  <c:v>56.6</c:v>
                </c:pt>
                <c:pt idx="68">
                  <c:v>137.9</c:v>
                </c:pt>
                <c:pt idx="69">
                  <c:v>40.65</c:v>
                </c:pt>
                <c:pt idx="70">
                  <c:v>479.9</c:v>
                </c:pt>
                <c:pt idx="71">
                  <c:v>160.5</c:v>
                </c:pt>
                <c:pt idx="72">
                  <c:v>479.65</c:v>
                </c:pt>
                <c:pt idx="73">
                  <c:v>194.1</c:v>
                </c:pt>
                <c:pt idx="74">
                  <c:v>487.1</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F0CB-4D7D-A5DD-DA48626CAA35}"/>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RER POR TIPO DE GENERACIÓN EN EL SEIN
TOTAL RER : 33165.973</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s-MX"/>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HIDROELÉCTRICA</c:v>
                </c:pt>
                <c:pt idx="2">
                  <c:v>SOLAR</c:v>
                </c:pt>
                <c:pt idx="3">
                  <c:v>EÓLICA</c:v>
                </c:pt>
              </c:strCache>
            </c:strRef>
          </c:cat>
          <c:val>
            <c:numRef>
              <c:f>'GENERACION RER'!$M$70:$M$73</c:f>
              <c:numCache>
                <c:formatCode>General</c:formatCode>
                <c:ptCount val="4"/>
                <c:pt idx="0">
                  <c:v>1879.35</c:v>
                </c:pt>
                <c:pt idx="1">
                  <c:v>8829.75</c:v>
                </c:pt>
                <c:pt idx="2">
                  <c:v>9505.8728499999997</c:v>
                </c:pt>
                <c:pt idx="3">
                  <c:v>12951</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68D3-4186-8F14-DD32B2D0AEAA}"/>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pt idx="0">
                  <c:v>17</c:v>
                </c:pt>
                <c:pt idx="1">
                  <c:v>17.600000000000001</c:v>
                </c:pt>
                <c:pt idx="2">
                  <c:v>17</c:v>
                </c:pt>
                <c:pt idx="3">
                  <c:v>17.100000000000001</c:v>
                </c:pt>
                <c:pt idx="4">
                  <c:v>17.100000000000001</c:v>
                </c:pt>
                <c:pt idx="5">
                  <c:v>17</c:v>
                </c:pt>
                <c:pt idx="6">
                  <c:v>17</c:v>
                </c:pt>
                <c:pt idx="7">
                  <c:v>17</c:v>
                </c:pt>
                <c:pt idx="8">
                  <c:v>17</c:v>
                </c:pt>
                <c:pt idx="9">
                  <c:v>17.3</c:v>
                </c:pt>
                <c:pt idx="10">
                  <c:v>17.3</c:v>
                </c:pt>
                <c:pt idx="11">
                  <c:v>17.100000000000001</c:v>
                </c:pt>
                <c:pt idx="12">
                  <c:v>17.399999999999999</c:v>
                </c:pt>
                <c:pt idx="13">
                  <c:v>17.399999999999999</c:v>
                </c:pt>
                <c:pt idx="14">
                  <c:v>16</c:v>
                </c:pt>
                <c:pt idx="15">
                  <c:v>16.8</c:v>
                </c:pt>
                <c:pt idx="16">
                  <c:v>17.399999999999999</c:v>
                </c:pt>
                <c:pt idx="17">
                  <c:v>16.7</c:v>
                </c:pt>
                <c:pt idx="18">
                  <c:v>17.2</c:v>
                </c:pt>
                <c:pt idx="19">
                  <c:v>17.399999999999999</c:v>
                </c:pt>
                <c:pt idx="20">
                  <c:v>17.2</c:v>
                </c:pt>
                <c:pt idx="21">
                  <c:v>16.7</c:v>
                </c:pt>
                <c:pt idx="22">
                  <c:v>16</c:v>
                </c:pt>
                <c:pt idx="23">
                  <c:v>16.7</c:v>
                </c:pt>
                <c:pt idx="24">
                  <c:v>16.899999999999999</c:v>
                </c:pt>
                <c:pt idx="25">
                  <c:v>16.600000000000001</c:v>
                </c:pt>
                <c:pt idx="26">
                  <c:v>17.100000000000001</c:v>
                </c:pt>
                <c:pt idx="27">
                  <c:v>16.3</c:v>
                </c:pt>
                <c:pt idx="28">
                  <c:v>16.5</c:v>
                </c:pt>
                <c:pt idx="29">
                  <c:v>17.100000000000001</c:v>
                </c:pt>
                <c:pt idx="30">
                  <c:v>16.2</c:v>
                </c:pt>
                <c:pt idx="31">
                  <c:v>16.5</c:v>
                </c:pt>
                <c:pt idx="32">
                  <c:v>17.399999999999999</c:v>
                </c:pt>
                <c:pt idx="33">
                  <c:v>17.3</c:v>
                </c:pt>
                <c:pt idx="34">
                  <c:v>17.5</c:v>
                </c:pt>
                <c:pt idx="35">
                  <c:v>17.100000000000001</c:v>
                </c:pt>
                <c:pt idx="36">
                  <c:v>17.7</c:v>
                </c:pt>
                <c:pt idx="37">
                  <c:v>17.100000000000001</c:v>
                </c:pt>
                <c:pt idx="38">
                  <c:v>16.5</c:v>
                </c:pt>
                <c:pt idx="39">
                  <c:v>16.600000000000001</c:v>
                </c:pt>
                <c:pt idx="40">
                  <c:v>17.100000000000001</c:v>
                </c:pt>
                <c:pt idx="41">
                  <c:v>17.2</c:v>
                </c:pt>
                <c:pt idx="42">
                  <c:v>17.3</c:v>
                </c:pt>
                <c:pt idx="43">
                  <c:v>17.5</c:v>
                </c:pt>
                <c:pt idx="44">
                  <c:v>17.5</c:v>
                </c:pt>
                <c:pt idx="45">
                  <c:v>17.7</c:v>
                </c:pt>
                <c:pt idx="46">
                  <c:v>17.3</c:v>
                </c:pt>
                <c:pt idx="47">
                  <c:v>17.600000000000001</c:v>
                </c:pt>
              </c:numCache>
            </c:numRef>
          </c:val>
          <c:extLst>
            <c:ext xmlns:c16="http://schemas.microsoft.com/office/drawing/2014/chart" uri="{C3380CC4-5D6E-409C-BE32-E72D297353CC}">
              <c16:uniqueId val="{00000000-1732-43D4-86E7-C42D6B10A22C}"/>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pt idx="0">
                  <c:v>13.8</c:v>
                </c:pt>
                <c:pt idx="1">
                  <c:v>13.6</c:v>
                </c:pt>
                <c:pt idx="2">
                  <c:v>13.6</c:v>
                </c:pt>
                <c:pt idx="3">
                  <c:v>13.6</c:v>
                </c:pt>
                <c:pt idx="4">
                  <c:v>13.8</c:v>
                </c:pt>
                <c:pt idx="5">
                  <c:v>14.1</c:v>
                </c:pt>
                <c:pt idx="6">
                  <c:v>13.7</c:v>
                </c:pt>
                <c:pt idx="7">
                  <c:v>14.1</c:v>
                </c:pt>
                <c:pt idx="8">
                  <c:v>13</c:v>
                </c:pt>
                <c:pt idx="9">
                  <c:v>13.7</c:v>
                </c:pt>
                <c:pt idx="10">
                  <c:v>12.8</c:v>
                </c:pt>
                <c:pt idx="11">
                  <c:v>11.6</c:v>
                </c:pt>
                <c:pt idx="12">
                  <c:v>12.5</c:v>
                </c:pt>
                <c:pt idx="13">
                  <c:v>12.5</c:v>
                </c:pt>
                <c:pt idx="14">
                  <c:v>11.8</c:v>
                </c:pt>
                <c:pt idx="15">
                  <c:v>13.6</c:v>
                </c:pt>
                <c:pt idx="16">
                  <c:v>13.6</c:v>
                </c:pt>
                <c:pt idx="17">
                  <c:v>13.6</c:v>
                </c:pt>
                <c:pt idx="18">
                  <c:v>13.9</c:v>
                </c:pt>
                <c:pt idx="19">
                  <c:v>14.1</c:v>
                </c:pt>
                <c:pt idx="20">
                  <c:v>14.2</c:v>
                </c:pt>
                <c:pt idx="21">
                  <c:v>14.2</c:v>
                </c:pt>
                <c:pt idx="22">
                  <c:v>14.2</c:v>
                </c:pt>
                <c:pt idx="23">
                  <c:v>14.2</c:v>
                </c:pt>
                <c:pt idx="24">
                  <c:v>14.2</c:v>
                </c:pt>
                <c:pt idx="25">
                  <c:v>14.2</c:v>
                </c:pt>
                <c:pt idx="26">
                  <c:v>14.2</c:v>
                </c:pt>
                <c:pt idx="27">
                  <c:v>14.2</c:v>
                </c:pt>
                <c:pt idx="28">
                  <c:v>14.2</c:v>
                </c:pt>
                <c:pt idx="29">
                  <c:v>14.2</c:v>
                </c:pt>
                <c:pt idx="30">
                  <c:v>14.2</c:v>
                </c:pt>
                <c:pt idx="31">
                  <c:v>14.1</c:v>
                </c:pt>
                <c:pt idx="32">
                  <c:v>14.1</c:v>
                </c:pt>
                <c:pt idx="33">
                  <c:v>14.2</c:v>
                </c:pt>
                <c:pt idx="34">
                  <c:v>14.1</c:v>
                </c:pt>
                <c:pt idx="35">
                  <c:v>14.1</c:v>
                </c:pt>
                <c:pt idx="36">
                  <c:v>14</c:v>
                </c:pt>
                <c:pt idx="37">
                  <c:v>14.1</c:v>
                </c:pt>
                <c:pt idx="38">
                  <c:v>14.1</c:v>
                </c:pt>
                <c:pt idx="39">
                  <c:v>14</c:v>
                </c:pt>
                <c:pt idx="40">
                  <c:v>13.5</c:v>
                </c:pt>
                <c:pt idx="41">
                  <c:v>13.5</c:v>
                </c:pt>
                <c:pt idx="42">
                  <c:v>13.6</c:v>
                </c:pt>
                <c:pt idx="43">
                  <c:v>14.1</c:v>
                </c:pt>
                <c:pt idx="44">
                  <c:v>14.1</c:v>
                </c:pt>
                <c:pt idx="45">
                  <c:v>14.1</c:v>
                </c:pt>
                <c:pt idx="46">
                  <c:v>14</c:v>
                </c:pt>
                <c:pt idx="47">
                  <c:v>13.8</c:v>
                </c:pt>
              </c:numCache>
            </c:numRef>
          </c:val>
          <c:extLst>
            <c:ext xmlns:c16="http://schemas.microsoft.com/office/drawing/2014/chart" uri="{C3380CC4-5D6E-409C-BE32-E72D297353CC}">
              <c16:uniqueId val="{00000001-1732-43D4-86E7-C42D6B10A22C}"/>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pt idx="0">
                  <c:v>7.1</c:v>
                </c:pt>
                <c:pt idx="1">
                  <c:v>7.5</c:v>
                </c:pt>
                <c:pt idx="2">
                  <c:v>6.8</c:v>
                </c:pt>
                <c:pt idx="3">
                  <c:v>6.6</c:v>
                </c:pt>
                <c:pt idx="4">
                  <c:v>7.7</c:v>
                </c:pt>
                <c:pt idx="5">
                  <c:v>7.6</c:v>
                </c:pt>
                <c:pt idx="6">
                  <c:v>6.8</c:v>
                </c:pt>
                <c:pt idx="7">
                  <c:v>7.2</c:v>
                </c:pt>
                <c:pt idx="8">
                  <c:v>7.5</c:v>
                </c:pt>
                <c:pt idx="9">
                  <c:v>7.7</c:v>
                </c:pt>
                <c:pt idx="10">
                  <c:v>8.4</c:v>
                </c:pt>
                <c:pt idx="11">
                  <c:v>9.4</c:v>
                </c:pt>
                <c:pt idx="12">
                  <c:v>6.4</c:v>
                </c:pt>
                <c:pt idx="13">
                  <c:v>6.7</c:v>
                </c:pt>
                <c:pt idx="14">
                  <c:v>8.5</c:v>
                </c:pt>
                <c:pt idx="15">
                  <c:v>8.6</c:v>
                </c:pt>
                <c:pt idx="16">
                  <c:v>6.8</c:v>
                </c:pt>
                <c:pt idx="17">
                  <c:v>7.7</c:v>
                </c:pt>
                <c:pt idx="18">
                  <c:v>7.4</c:v>
                </c:pt>
                <c:pt idx="19">
                  <c:v>8.5</c:v>
                </c:pt>
                <c:pt idx="20">
                  <c:v>8.8000000000000007</c:v>
                </c:pt>
                <c:pt idx="21">
                  <c:v>8.6999999999999993</c:v>
                </c:pt>
                <c:pt idx="22">
                  <c:v>7.5</c:v>
                </c:pt>
                <c:pt idx="23">
                  <c:v>7.5</c:v>
                </c:pt>
                <c:pt idx="24">
                  <c:v>7.7</c:v>
                </c:pt>
                <c:pt idx="25">
                  <c:v>7.1</c:v>
                </c:pt>
                <c:pt idx="26">
                  <c:v>8.4</c:v>
                </c:pt>
                <c:pt idx="27">
                  <c:v>7.1</c:v>
                </c:pt>
                <c:pt idx="28">
                  <c:v>6.4</c:v>
                </c:pt>
                <c:pt idx="29">
                  <c:v>7.2</c:v>
                </c:pt>
                <c:pt idx="30">
                  <c:v>8.1</c:v>
                </c:pt>
                <c:pt idx="31">
                  <c:v>6.3</c:v>
                </c:pt>
                <c:pt idx="32">
                  <c:v>6.6</c:v>
                </c:pt>
                <c:pt idx="33">
                  <c:v>8.4</c:v>
                </c:pt>
                <c:pt idx="34">
                  <c:v>7.9</c:v>
                </c:pt>
                <c:pt idx="35">
                  <c:v>7.2</c:v>
                </c:pt>
                <c:pt idx="36">
                  <c:v>7</c:v>
                </c:pt>
                <c:pt idx="37">
                  <c:v>6.2</c:v>
                </c:pt>
                <c:pt idx="38">
                  <c:v>7</c:v>
                </c:pt>
                <c:pt idx="39">
                  <c:v>7.4</c:v>
                </c:pt>
                <c:pt idx="40">
                  <c:v>7.3</c:v>
                </c:pt>
                <c:pt idx="41">
                  <c:v>8.6</c:v>
                </c:pt>
                <c:pt idx="42">
                  <c:v>7.3</c:v>
                </c:pt>
                <c:pt idx="43">
                  <c:v>7.8</c:v>
                </c:pt>
                <c:pt idx="44">
                  <c:v>8.1999999999999993</c:v>
                </c:pt>
                <c:pt idx="45">
                  <c:v>8.1999999999999993</c:v>
                </c:pt>
                <c:pt idx="46">
                  <c:v>7.3</c:v>
                </c:pt>
                <c:pt idx="47">
                  <c:v>5.6</c:v>
                </c:pt>
              </c:numCache>
            </c:numRef>
          </c:val>
          <c:extLst>
            <c:ext xmlns:c16="http://schemas.microsoft.com/office/drawing/2014/chart" uri="{C3380CC4-5D6E-409C-BE32-E72D297353CC}">
              <c16:uniqueId val="{00000002-1732-43D4-86E7-C42D6B10A22C}"/>
            </c:ext>
          </c:extLst>
        </c:ser>
        <c:ser>
          <c:idx val="3"/>
          <c:order val="3"/>
          <c:tx>
            <c:v>C.T. AGROLMOS</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pt idx="0">
                  <c:v>11.3</c:v>
                </c:pt>
                <c:pt idx="1">
                  <c:v>11.3</c:v>
                </c:pt>
                <c:pt idx="2">
                  <c:v>11.3</c:v>
                </c:pt>
                <c:pt idx="3">
                  <c:v>11.3</c:v>
                </c:pt>
                <c:pt idx="4">
                  <c:v>11.3</c:v>
                </c:pt>
                <c:pt idx="5">
                  <c:v>11.3</c:v>
                </c:pt>
                <c:pt idx="6">
                  <c:v>11.3</c:v>
                </c:pt>
                <c:pt idx="7">
                  <c:v>11.3</c:v>
                </c:pt>
                <c:pt idx="8">
                  <c:v>11.3</c:v>
                </c:pt>
                <c:pt idx="9">
                  <c:v>11.3</c:v>
                </c:pt>
                <c:pt idx="10">
                  <c:v>11.3</c:v>
                </c:pt>
                <c:pt idx="11">
                  <c:v>11.2</c:v>
                </c:pt>
                <c:pt idx="12">
                  <c:v>11.4</c:v>
                </c:pt>
                <c:pt idx="13">
                  <c:v>11.4</c:v>
                </c:pt>
                <c:pt idx="14">
                  <c:v>11.1</c:v>
                </c:pt>
                <c:pt idx="15">
                  <c:v>11.1</c:v>
                </c:pt>
                <c:pt idx="16">
                  <c:v>10.5</c:v>
                </c:pt>
                <c:pt idx="17">
                  <c:v>10.6</c:v>
                </c:pt>
                <c:pt idx="18">
                  <c:v>10.8</c:v>
                </c:pt>
                <c:pt idx="19">
                  <c:v>11.1</c:v>
                </c:pt>
                <c:pt idx="20">
                  <c:v>11.1</c:v>
                </c:pt>
                <c:pt idx="21">
                  <c:v>11.2</c:v>
                </c:pt>
                <c:pt idx="22">
                  <c:v>11.2</c:v>
                </c:pt>
                <c:pt idx="23">
                  <c:v>11.2</c:v>
                </c:pt>
                <c:pt idx="24">
                  <c:v>11.2</c:v>
                </c:pt>
                <c:pt idx="25">
                  <c:v>11.2</c:v>
                </c:pt>
                <c:pt idx="26">
                  <c:v>10.5</c:v>
                </c:pt>
                <c:pt idx="27">
                  <c:v>11</c:v>
                </c:pt>
                <c:pt idx="28">
                  <c:v>9.1</c:v>
                </c:pt>
                <c:pt idx="29">
                  <c:v>10.7</c:v>
                </c:pt>
                <c:pt idx="30">
                  <c:v>10.8</c:v>
                </c:pt>
                <c:pt idx="31">
                  <c:v>11</c:v>
                </c:pt>
                <c:pt idx="32">
                  <c:v>10</c:v>
                </c:pt>
                <c:pt idx="33">
                  <c:v>10.4</c:v>
                </c:pt>
                <c:pt idx="34">
                  <c:v>11</c:v>
                </c:pt>
                <c:pt idx="35">
                  <c:v>10.9</c:v>
                </c:pt>
                <c:pt idx="36">
                  <c:v>9.1999999999999993</c:v>
                </c:pt>
                <c:pt idx="37">
                  <c:v>10.8</c:v>
                </c:pt>
                <c:pt idx="38">
                  <c:v>10.9</c:v>
                </c:pt>
                <c:pt idx="39">
                  <c:v>11.3</c:v>
                </c:pt>
                <c:pt idx="40">
                  <c:v>11.2</c:v>
                </c:pt>
                <c:pt idx="41">
                  <c:v>11.2</c:v>
                </c:pt>
                <c:pt idx="42">
                  <c:v>11.2</c:v>
                </c:pt>
                <c:pt idx="43">
                  <c:v>11.2</c:v>
                </c:pt>
                <c:pt idx="44">
                  <c:v>11.3</c:v>
                </c:pt>
                <c:pt idx="45">
                  <c:v>11.2</c:v>
                </c:pt>
                <c:pt idx="46">
                  <c:v>11.2</c:v>
                </c:pt>
                <c:pt idx="47">
                  <c:v>11.2</c:v>
                </c:pt>
              </c:numCache>
            </c:numRef>
          </c:val>
          <c:extLst>
            <c:ext xmlns:c16="http://schemas.microsoft.com/office/drawing/2014/chart" uri="{C3380CC4-5D6E-409C-BE32-E72D297353CC}">
              <c16:uniqueId val="{00000003-1732-43D4-86E7-C42D6B10A22C}"/>
            </c:ext>
          </c:extLst>
        </c:ser>
        <c:ser>
          <c:idx val="4"/>
          <c:order val="4"/>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numCache>
            </c:numRef>
          </c:val>
          <c:extLst>
            <c:ext xmlns:c16="http://schemas.microsoft.com/office/drawing/2014/chart" uri="{C3380CC4-5D6E-409C-BE32-E72D297353CC}">
              <c16:uniqueId val="{00000004-1732-43D4-86E7-C42D6B10A22C}"/>
            </c:ext>
          </c:extLst>
        </c:ser>
        <c:ser>
          <c:idx val="5"/>
          <c:order val="5"/>
          <c:tx>
            <c:v>C.T. CASA GRANDE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pt idx="0">
                  <c:v>20.9</c:v>
                </c:pt>
                <c:pt idx="1">
                  <c:v>20.7</c:v>
                </c:pt>
                <c:pt idx="2">
                  <c:v>20</c:v>
                </c:pt>
                <c:pt idx="3">
                  <c:v>19.8</c:v>
                </c:pt>
                <c:pt idx="4">
                  <c:v>19.2</c:v>
                </c:pt>
                <c:pt idx="5">
                  <c:v>20</c:v>
                </c:pt>
                <c:pt idx="6">
                  <c:v>20</c:v>
                </c:pt>
                <c:pt idx="7">
                  <c:v>20.399999999999999</c:v>
                </c:pt>
                <c:pt idx="8">
                  <c:v>20.2</c:v>
                </c:pt>
                <c:pt idx="9">
                  <c:v>19.5</c:v>
                </c:pt>
                <c:pt idx="10">
                  <c:v>19.899999999999999</c:v>
                </c:pt>
                <c:pt idx="11">
                  <c:v>19.2</c:v>
                </c:pt>
                <c:pt idx="12">
                  <c:v>19.5</c:v>
                </c:pt>
                <c:pt idx="13">
                  <c:v>19.100000000000001</c:v>
                </c:pt>
                <c:pt idx="14">
                  <c:v>18.8</c:v>
                </c:pt>
                <c:pt idx="15">
                  <c:v>18.600000000000001</c:v>
                </c:pt>
                <c:pt idx="16">
                  <c:v>19.3</c:v>
                </c:pt>
                <c:pt idx="17">
                  <c:v>18.600000000000001</c:v>
                </c:pt>
                <c:pt idx="18">
                  <c:v>18.899999999999999</c:v>
                </c:pt>
                <c:pt idx="19">
                  <c:v>19</c:v>
                </c:pt>
                <c:pt idx="20">
                  <c:v>21.2</c:v>
                </c:pt>
                <c:pt idx="21">
                  <c:v>21.1</c:v>
                </c:pt>
                <c:pt idx="22">
                  <c:v>20.2</c:v>
                </c:pt>
                <c:pt idx="23">
                  <c:v>20.8</c:v>
                </c:pt>
                <c:pt idx="24">
                  <c:v>20.7</c:v>
                </c:pt>
                <c:pt idx="25">
                  <c:v>20.8</c:v>
                </c:pt>
                <c:pt idx="26">
                  <c:v>20</c:v>
                </c:pt>
                <c:pt idx="27">
                  <c:v>19.600000000000001</c:v>
                </c:pt>
                <c:pt idx="28">
                  <c:v>20.2</c:v>
                </c:pt>
                <c:pt idx="29">
                  <c:v>19.3</c:v>
                </c:pt>
                <c:pt idx="30">
                  <c:v>17.2</c:v>
                </c:pt>
                <c:pt idx="31">
                  <c:v>20.399999999999999</c:v>
                </c:pt>
                <c:pt idx="32">
                  <c:v>20.100000000000001</c:v>
                </c:pt>
                <c:pt idx="33">
                  <c:v>20.3</c:v>
                </c:pt>
                <c:pt idx="34">
                  <c:v>19.399999999999999</c:v>
                </c:pt>
                <c:pt idx="35">
                  <c:v>19.100000000000001</c:v>
                </c:pt>
                <c:pt idx="36">
                  <c:v>18.399999999999999</c:v>
                </c:pt>
                <c:pt idx="37">
                  <c:v>19.3</c:v>
                </c:pt>
                <c:pt idx="38">
                  <c:v>19.399999999999999</c:v>
                </c:pt>
                <c:pt idx="39">
                  <c:v>19.2</c:v>
                </c:pt>
                <c:pt idx="40">
                  <c:v>19.3</c:v>
                </c:pt>
                <c:pt idx="41">
                  <c:v>18.899999999999999</c:v>
                </c:pt>
                <c:pt idx="42">
                  <c:v>19</c:v>
                </c:pt>
                <c:pt idx="43">
                  <c:v>20.3</c:v>
                </c:pt>
                <c:pt idx="44">
                  <c:v>20.8</c:v>
                </c:pt>
                <c:pt idx="45">
                  <c:v>20.6</c:v>
                </c:pt>
                <c:pt idx="46">
                  <c:v>20.3</c:v>
                </c:pt>
                <c:pt idx="47">
                  <c:v>19.2</c:v>
                </c:pt>
              </c:numCache>
            </c:numRef>
          </c:val>
          <c:extLst>
            <c:ext xmlns:c16="http://schemas.microsoft.com/office/drawing/2014/chart" uri="{C3380CC4-5D6E-409C-BE32-E72D297353CC}">
              <c16:uniqueId val="{00000005-1732-43D4-86E7-C42D6B10A22C}"/>
            </c:ext>
          </c:extLst>
        </c:ser>
        <c:ser>
          <c:idx val="6"/>
          <c:order val="6"/>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COGENERACIÓN!$I$8:$I$55</c:f>
              <c:numCache>
                <c:formatCode>#,##0.00</c:formatCode>
                <c:ptCount val="48"/>
              </c:numCache>
            </c:numRef>
          </c:val>
          <c:extLst>
            <c:ext xmlns:c16="http://schemas.microsoft.com/office/drawing/2014/chart" uri="{C3380CC4-5D6E-409C-BE32-E72D297353CC}">
              <c16:uniqueId val="{00000006-1732-43D4-86E7-C42D6B10A22C}"/>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EVO_PRO_ENE!$I$195:$I$264</c:f>
              <c:strCache>
                <c:ptCount val="70"/>
                <c:pt idx="0">
                  <c:v>KALLPA GENERACION S.A.</c:v>
                </c:pt>
                <c:pt idx="1">
                  <c:v>ORYGEN PERU S.A.A.</c:v>
                </c:pt>
                <c:pt idx="2">
                  <c:v>ELECTROPERU</c:v>
                </c:pt>
                <c:pt idx="3">
                  <c:v>ENGIE ENERGIA PERU S.A.A.</c:v>
                </c:pt>
                <c:pt idx="4">
                  <c:v>EMPRESA DE GENERACION HUALLAGA</c:v>
                </c:pt>
                <c:pt idx="5">
                  <c:v>STATKRAFT S.A</c:v>
                </c:pt>
                <c:pt idx="6">
                  <c:v>ORAZUL ENERGY PERÚ</c:v>
                </c:pt>
                <c:pt idx="7">
                  <c:v>TERMOCHILCA S.A.C.</c:v>
                </c:pt>
                <c:pt idx="8">
                  <c:v>HYDRO GLOBAL PERÚ S.A.C.</c:v>
                </c:pt>
                <c:pt idx="9">
                  <c:v>CELEPSA</c:v>
                </c:pt>
                <c:pt idx="10">
                  <c:v>CHINANGO S.A.C.</c:v>
                </c:pt>
                <c:pt idx="11">
                  <c:v>FENIX POWER PERÚ</c:v>
                </c:pt>
                <c:pt idx="12">
                  <c:v>EGEMSA</c:v>
                </c:pt>
                <c:pt idx="13">
                  <c:v>EGASA</c:v>
                </c:pt>
                <c:pt idx="14">
                  <c:v>SAN GABAN</c:v>
                </c:pt>
                <c:pt idx="15">
                  <c:v>INLAND ENERGY SAC</c:v>
                </c:pt>
                <c:pt idx="16">
                  <c:v>LA VIRGEN</c:v>
                </c:pt>
                <c:pt idx="17">
                  <c:v>JOYA SOLAR S.A.C.</c:v>
                </c:pt>
                <c:pt idx="18">
                  <c:v>EGEJUNIN</c:v>
                </c:pt>
                <c:pt idx="19">
                  <c:v>GENERADORA DE ENERGÍA DEL PERÚ</c:v>
                </c:pt>
                <c:pt idx="20">
                  <c:v>ENERGIA RENOVABLE DEL SUR S.A.</c:v>
                </c:pt>
                <c:pt idx="21">
                  <c:v>EMPRESA DE GENERACION HUANZA</c:v>
                </c:pt>
                <c:pt idx="22">
                  <c:v>SINERSA</c:v>
                </c:pt>
                <c:pt idx="23">
                  <c:v>GM OPERACIONES S.A.C.</c:v>
                </c:pt>
                <c:pt idx="24">
                  <c:v>PARQUE EOLICO TRES HERMANAS S.A.C.</c:v>
                </c:pt>
                <c:pt idx="25">
                  <c:v>ENEL GENERACION PIURA S.A.</c:v>
                </c:pt>
                <c:pt idx="26">
                  <c:v>GENERACIÓN ANDINA S.A.C.</c:v>
                </c:pt>
                <c:pt idx="27">
                  <c:v>GR CORTARRAMA SOCIEDAD ANONIMA CERRADA</c:v>
                </c:pt>
                <c:pt idx="28">
                  <c:v>EGESUR</c:v>
                </c:pt>
                <c:pt idx="29">
                  <c:v>VARI ENERGIA S.A.C.</c:v>
                </c:pt>
                <c:pt idx="30">
                  <c:v>EMPRESA DE GENERACION ELECTRICA SANTA ANA S.A.C.</c:v>
                </c:pt>
                <c:pt idx="31">
                  <c:v>EMPRESA ELECTRICA AGUA AZUL</c:v>
                </c:pt>
                <c:pt idx="32">
                  <c:v>EMPRESA ELECTRICA RIO DOBLE</c:v>
                </c:pt>
                <c:pt idx="33">
                  <c:v>HIDROELECTRICA HUANCHOR S.A.C.</c:v>
                </c:pt>
                <c:pt idx="34">
                  <c:v>CASA GRANDE S.A.A.</c:v>
                </c:pt>
                <c:pt idx="35">
                  <c:v>ENERGÍA EÓLICA S.A.</c:v>
                </c:pt>
                <c:pt idx="36">
                  <c:v>CELEPSA RENOVABLES S.R.L.</c:v>
                </c:pt>
                <c:pt idx="37">
                  <c:v>HUAURA POWER GROUP S.A.</c:v>
                </c:pt>
                <c:pt idx="38">
                  <c:v>ANDEAN POWER S.A.C.</c:v>
                </c:pt>
                <c:pt idx="39">
                  <c:v>CELARIS ENERGY S.A.</c:v>
                </c:pt>
                <c:pt idx="40">
                  <c:v>AGRO INDUSTRIAL PARAMONGA S.A.</c:v>
                </c:pt>
                <c:pt idx="41">
                  <c:v>TERMOSELVA</c:v>
                </c:pt>
                <c:pt idx="42">
                  <c:v>PARQUE EOLICO MARCONA S.A.C.</c:v>
                </c:pt>
                <c:pt idx="43">
                  <c:v>AGROAURORA S.A.C.</c:v>
                </c:pt>
                <c:pt idx="44">
                  <c:v>AGROLMOS SOCIEDAD ANONIMA - AGROLMOS S.A.</c:v>
                </c:pt>
                <c:pt idx="45">
                  <c:v>PETRAMAS</c:v>
                </c:pt>
                <c:pt idx="46">
                  <c:v>BIOENERGIA DEL CHIRA S.A.</c:v>
                </c:pt>
                <c:pt idx="47">
                  <c:v>TRANSMISION ANDINA DE GENERACION S.A.C.</c:v>
                </c:pt>
                <c:pt idx="48">
                  <c:v>AGROINDUSTRIAS SAN JACINTO S.A.A.</c:v>
                </c:pt>
                <c:pt idx="49">
                  <c:v>TACNA SOLAR SAC.</c:v>
                </c:pt>
                <c:pt idx="50">
                  <c:v>PANAMERICANA  SOLAR SAC.</c:v>
                </c:pt>
                <c:pt idx="51">
                  <c:v>EMPRESA DE GENERACION ELECTRICA CANCHAYLLO SAC</c:v>
                </c:pt>
                <c:pt idx="52">
                  <c:v>MAJES ARCUS S.A.C.</c:v>
                </c:pt>
                <c:pt idx="53">
                  <c:v>MOQUEGUA FV S.A.C.</c:v>
                </c:pt>
                <c:pt idx="54">
                  <c:v>REPARTICIÓN ARCUS S.A.C.</c:v>
                </c:pt>
                <c:pt idx="55">
                  <c:v>GR PAINO SOCIEDAD ANONIMA CERRADA</c:v>
                </c:pt>
                <c:pt idx="56">
                  <c:v>ELECTRICA YANAPAMPA SAC</c:v>
                </c:pt>
                <c:pt idx="57">
                  <c:v>HIDROCAÑETE S.A.</c:v>
                </c:pt>
                <c:pt idx="58">
                  <c:v>ASOCIACIÓN SANTA LUCIA DE CHACAS</c:v>
                </c:pt>
                <c:pt idx="59">
                  <c:v>GR TARUCA SOCIEDAD ANONIMA CERRADA</c:v>
                </c:pt>
                <c:pt idx="60">
                  <c:v>MAJA ENERGIA S.A.C.</c:v>
                </c:pt>
                <c:pt idx="61">
                  <c:v>INVERSIONES SHAQSHA S.A.C.</c:v>
                </c:pt>
                <c:pt idx="62">
                  <c:v>SHOUGESA</c:v>
                </c:pt>
                <c:pt idx="63">
                  <c:v>MINERA CERRO VERDE</c:v>
                </c:pt>
                <c:pt idx="64">
                  <c:v>SAMAY I S.A.C</c:v>
                </c:pt>
                <c:pt idx="65">
                  <c:v>INFRAESTRUCTURAS Y ENERGIAS DEL PERU S.A.C.</c:v>
                </c:pt>
                <c:pt idx="66">
                  <c:v>COLCA SOLAR S.A.C.</c:v>
                </c:pt>
                <c:pt idx="67">
                  <c:v>ATRIA ENERGIA S.A.C.</c:v>
                </c:pt>
                <c:pt idx="68">
                  <c:v>COENERGY S.A.C.</c:v>
                </c:pt>
                <c:pt idx="69">
                  <c:v>KONDU SAC</c:v>
                </c:pt>
              </c:strCache>
            </c:strRef>
          </c:cat>
          <c:val>
            <c:numRef>
              <c:f>EVO_PRO_ENE!$J$195:$J$264</c:f>
              <c:numCache>
                <c:formatCode>General</c:formatCode>
                <c:ptCount val="70"/>
                <c:pt idx="0">
                  <c:v>1019017.10285</c:v>
                </c:pt>
                <c:pt idx="1">
                  <c:v>635585.50150000001</c:v>
                </c:pt>
                <c:pt idx="2">
                  <c:v>565354.42500000005</c:v>
                </c:pt>
                <c:pt idx="3">
                  <c:v>345007.54450000002</c:v>
                </c:pt>
                <c:pt idx="4">
                  <c:v>300527.34999999998</c:v>
                </c:pt>
                <c:pt idx="5">
                  <c:v>241576.55</c:v>
                </c:pt>
                <c:pt idx="6">
                  <c:v>223450</c:v>
                </c:pt>
                <c:pt idx="7">
                  <c:v>159079.535</c:v>
                </c:pt>
                <c:pt idx="8">
                  <c:v>132172.60500000001</c:v>
                </c:pt>
                <c:pt idx="9">
                  <c:v>126511.45</c:v>
                </c:pt>
                <c:pt idx="10">
                  <c:v>125138.35</c:v>
                </c:pt>
                <c:pt idx="11">
                  <c:v>120431.77503999999</c:v>
                </c:pt>
                <c:pt idx="12">
                  <c:v>110800.4</c:v>
                </c:pt>
                <c:pt idx="13">
                  <c:v>98799.42</c:v>
                </c:pt>
                <c:pt idx="14">
                  <c:v>73079.75</c:v>
                </c:pt>
                <c:pt idx="15">
                  <c:v>60454.1</c:v>
                </c:pt>
                <c:pt idx="16">
                  <c:v>52268.55</c:v>
                </c:pt>
                <c:pt idx="17">
                  <c:v>51040.512300000002</c:v>
                </c:pt>
                <c:pt idx="18">
                  <c:v>47189.95</c:v>
                </c:pt>
                <c:pt idx="19">
                  <c:v>42579.06</c:v>
                </c:pt>
                <c:pt idx="20">
                  <c:v>37050.75</c:v>
                </c:pt>
                <c:pt idx="21">
                  <c:v>35951.800000000003</c:v>
                </c:pt>
                <c:pt idx="22">
                  <c:v>32205.887500000001</c:v>
                </c:pt>
                <c:pt idx="23">
                  <c:v>31563.75</c:v>
                </c:pt>
                <c:pt idx="24">
                  <c:v>25256.95</c:v>
                </c:pt>
                <c:pt idx="25">
                  <c:v>20515.849999999999</c:v>
                </c:pt>
                <c:pt idx="26">
                  <c:v>17939.849999999999</c:v>
                </c:pt>
                <c:pt idx="27">
                  <c:v>17072.099999999999</c:v>
                </c:pt>
                <c:pt idx="28">
                  <c:v>13767.1985</c:v>
                </c:pt>
                <c:pt idx="29">
                  <c:v>12831.1</c:v>
                </c:pt>
                <c:pt idx="30">
                  <c:v>12798.6</c:v>
                </c:pt>
                <c:pt idx="31">
                  <c:v>12779.95</c:v>
                </c:pt>
                <c:pt idx="32">
                  <c:v>12533.05</c:v>
                </c:pt>
                <c:pt idx="33">
                  <c:v>12321.552309999999</c:v>
                </c:pt>
                <c:pt idx="34">
                  <c:v>12252.8161</c:v>
                </c:pt>
                <c:pt idx="35">
                  <c:v>12190.45</c:v>
                </c:pt>
                <c:pt idx="36">
                  <c:v>11916.2</c:v>
                </c:pt>
                <c:pt idx="37">
                  <c:v>11188.75</c:v>
                </c:pt>
                <c:pt idx="38">
                  <c:v>10901</c:v>
                </c:pt>
                <c:pt idx="39">
                  <c:v>10347.25</c:v>
                </c:pt>
                <c:pt idx="40">
                  <c:v>9671.2000000000007</c:v>
                </c:pt>
                <c:pt idx="41">
                  <c:v>8875.9500000000007</c:v>
                </c:pt>
                <c:pt idx="42">
                  <c:v>8366.9500000000007</c:v>
                </c:pt>
                <c:pt idx="43">
                  <c:v>7806.6549999999997</c:v>
                </c:pt>
                <c:pt idx="44">
                  <c:v>6028.7486500000005</c:v>
                </c:pt>
                <c:pt idx="45">
                  <c:v>5424.55</c:v>
                </c:pt>
                <c:pt idx="46">
                  <c:v>5213.9120499999999</c:v>
                </c:pt>
                <c:pt idx="47">
                  <c:v>4895.5</c:v>
                </c:pt>
                <c:pt idx="48">
                  <c:v>4508.8289999999997</c:v>
                </c:pt>
                <c:pt idx="49">
                  <c:v>3981.05</c:v>
                </c:pt>
                <c:pt idx="50">
                  <c:v>3956.8719999999998</c:v>
                </c:pt>
                <c:pt idx="51">
                  <c:v>3190.35</c:v>
                </c:pt>
                <c:pt idx="52">
                  <c:v>3150.9504999999999</c:v>
                </c:pt>
                <c:pt idx="53">
                  <c:v>3037.3024999999998</c:v>
                </c:pt>
                <c:pt idx="54">
                  <c:v>2641.6424999999999</c:v>
                </c:pt>
                <c:pt idx="55">
                  <c:v>2425.59</c:v>
                </c:pt>
                <c:pt idx="56">
                  <c:v>2167.1</c:v>
                </c:pt>
                <c:pt idx="57">
                  <c:v>2164.6</c:v>
                </c:pt>
                <c:pt idx="58">
                  <c:v>2053.6</c:v>
                </c:pt>
                <c:pt idx="59">
                  <c:v>1714.29</c:v>
                </c:pt>
                <c:pt idx="60">
                  <c:v>1667.75</c:v>
                </c:pt>
                <c:pt idx="61">
                  <c:v>1394.0255</c:v>
                </c:pt>
                <c:pt idx="62">
                  <c:v>951.45</c:v>
                </c:pt>
                <c:pt idx="63">
                  <c:v>876.55</c:v>
                </c:pt>
                <c:pt idx="64">
                  <c:v>653.65</c:v>
                </c:pt>
                <c:pt idx="65">
                  <c:v>251.05</c:v>
                </c:pt>
                <c:pt idx="66">
                  <c:v>156</c:v>
                </c:pt>
                <c:pt idx="67">
                  <c:v>135.80000000000001</c:v>
                </c:pt>
                <c:pt idx="68">
                  <c:v>72.827275</c:v>
                </c:pt>
                <c:pt idx="69">
                  <c:v>50.65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0B7B-4B51-B4A9-71EF93923FB5}"/>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598.29999999999995</c:v>
                </c:pt>
                <c:pt idx="1">
                  <c:v>609.79999999999995</c:v>
                </c:pt>
                <c:pt idx="2">
                  <c:v>621.79999999999995</c:v>
                </c:pt>
                <c:pt idx="3">
                  <c:v>617.29999999999995</c:v>
                </c:pt>
                <c:pt idx="4">
                  <c:v>589.20000000000005</c:v>
                </c:pt>
                <c:pt idx="5">
                  <c:v>588.79999999999995</c:v>
                </c:pt>
                <c:pt idx="6">
                  <c:v>590</c:v>
                </c:pt>
                <c:pt idx="7">
                  <c:v>584.4</c:v>
                </c:pt>
                <c:pt idx="8">
                  <c:v>573.1</c:v>
                </c:pt>
                <c:pt idx="9">
                  <c:v>570.29999999999995</c:v>
                </c:pt>
                <c:pt idx="10">
                  <c:v>573.5</c:v>
                </c:pt>
                <c:pt idx="11">
                  <c:v>563.79999999999995</c:v>
                </c:pt>
                <c:pt idx="12">
                  <c:v>565.5</c:v>
                </c:pt>
                <c:pt idx="13">
                  <c:v>568.6</c:v>
                </c:pt>
                <c:pt idx="14">
                  <c:v>563.9</c:v>
                </c:pt>
                <c:pt idx="15">
                  <c:v>562.70000000000005</c:v>
                </c:pt>
                <c:pt idx="16">
                  <c:v>564.5</c:v>
                </c:pt>
                <c:pt idx="17">
                  <c:v>556.1</c:v>
                </c:pt>
                <c:pt idx="18">
                  <c:v>513.4</c:v>
                </c:pt>
                <c:pt idx="19">
                  <c:v>536.5</c:v>
                </c:pt>
                <c:pt idx="20">
                  <c:v>551.20000000000005</c:v>
                </c:pt>
                <c:pt idx="21">
                  <c:v>560.1</c:v>
                </c:pt>
                <c:pt idx="22">
                  <c:v>558.1</c:v>
                </c:pt>
                <c:pt idx="23">
                  <c:v>578.79999999999995</c:v>
                </c:pt>
                <c:pt idx="24">
                  <c:v>591.6</c:v>
                </c:pt>
                <c:pt idx="25">
                  <c:v>610.9</c:v>
                </c:pt>
                <c:pt idx="26">
                  <c:v>599.6</c:v>
                </c:pt>
                <c:pt idx="27">
                  <c:v>606.1</c:v>
                </c:pt>
                <c:pt idx="28">
                  <c:v>610.9</c:v>
                </c:pt>
                <c:pt idx="29">
                  <c:v>613.5</c:v>
                </c:pt>
                <c:pt idx="30">
                  <c:v>599</c:v>
                </c:pt>
                <c:pt idx="31">
                  <c:v>599.4</c:v>
                </c:pt>
                <c:pt idx="32">
                  <c:v>595.29999999999995</c:v>
                </c:pt>
                <c:pt idx="33">
                  <c:v>591.79999999999995</c:v>
                </c:pt>
                <c:pt idx="34">
                  <c:v>634.6</c:v>
                </c:pt>
                <c:pt idx="35">
                  <c:v>636.9</c:v>
                </c:pt>
                <c:pt idx="36">
                  <c:v>624.79999999999995</c:v>
                </c:pt>
                <c:pt idx="37">
                  <c:v>631.29999999999995</c:v>
                </c:pt>
                <c:pt idx="38">
                  <c:v>632.29999999999995</c:v>
                </c:pt>
                <c:pt idx="39">
                  <c:v>623.4</c:v>
                </c:pt>
                <c:pt idx="40">
                  <c:v>608.20000000000005</c:v>
                </c:pt>
                <c:pt idx="41">
                  <c:v>605.1</c:v>
                </c:pt>
                <c:pt idx="42">
                  <c:v>587.6</c:v>
                </c:pt>
                <c:pt idx="43">
                  <c:v>590.20000000000005</c:v>
                </c:pt>
                <c:pt idx="44">
                  <c:v>598</c:v>
                </c:pt>
                <c:pt idx="45">
                  <c:v>606.20000000000005</c:v>
                </c:pt>
                <c:pt idx="46">
                  <c:v>600.79999999999995</c:v>
                </c:pt>
                <c:pt idx="47">
                  <c:v>589.4</c:v>
                </c:pt>
              </c:numCache>
            </c:numRef>
          </c:val>
          <c:extLst>
            <c:ext xmlns:c16="http://schemas.microsoft.com/office/drawing/2014/chart" uri="{C3380CC4-5D6E-409C-BE32-E72D297353CC}">
              <c16:uniqueId val="{00000000-7AC5-45A8-A9C8-3466DCFD77CC}"/>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5826.5</c:v>
                </c:pt>
                <c:pt idx="1">
                  <c:v>5764.4</c:v>
                </c:pt>
                <c:pt idx="2">
                  <c:v>5624.6</c:v>
                </c:pt>
                <c:pt idx="3">
                  <c:v>5497.3</c:v>
                </c:pt>
                <c:pt idx="4">
                  <c:v>5330.4</c:v>
                </c:pt>
                <c:pt idx="5">
                  <c:v>5386.6</c:v>
                </c:pt>
                <c:pt idx="6">
                  <c:v>5377.4</c:v>
                </c:pt>
                <c:pt idx="7">
                  <c:v>5356.6</c:v>
                </c:pt>
                <c:pt idx="8">
                  <c:v>5311.4</c:v>
                </c:pt>
                <c:pt idx="9">
                  <c:v>5287.6</c:v>
                </c:pt>
                <c:pt idx="10">
                  <c:v>5447.3</c:v>
                </c:pt>
                <c:pt idx="11">
                  <c:v>5316</c:v>
                </c:pt>
                <c:pt idx="12">
                  <c:v>5188.7</c:v>
                </c:pt>
                <c:pt idx="13">
                  <c:v>5069.5</c:v>
                </c:pt>
                <c:pt idx="14">
                  <c:v>5301.6</c:v>
                </c:pt>
                <c:pt idx="15">
                  <c:v>5114.5</c:v>
                </c:pt>
                <c:pt idx="16">
                  <c:v>5204.1000000000004</c:v>
                </c:pt>
                <c:pt idx="17">
                  <c:v>5205.1000000000004</c:v>
                </c:pt>
                <c:pt idx="18">
                  <c:v>5393.2</c:v>
                </c:pt>
                <c:pt idx="19">
                  <c:v>5571.2</c:v>
                </c:pt>
                <c:pt idx="20">
                  <c:v>5627.6</c:v>
                </c:pt>
                <c:pt idx="21">
                  <c:v>5673.4</c:v>
                </c:pt>
                <c:pt idx="22">
                  <c:v>5729.1</c:v>
                </c:pt>
                <c:pt idx="23">
                  <c:v>5831.6</c:v>
                </c:pt>
                <c:pt idx="24">
                  <c:v>5756.1</c:v>
                </c:pt>
                <c:pt idx="25">
                  <c:v>5689.1</c:v>
                </c:pt>
                <c:pt idx="26">
                  <c:v>5656.3</c:v>
                </c:pt>
                <c:pt idx="27">
                  <c:v>5536.1</c:v>
                </c:pt>
                <c:pt idx="28">
                  <c:v>5602.5</c:v>
                </c:pt>
                <c:pt idx="29">
                  <c:v>5545.1</c:v>
                </c:pt>
                <c:pt idx="30">
                  <c:v>5444.5</c:v>
                </c:pt>
                <c:pt idx="31">
                  <c:v>5435.4</c:v>
                </c:pt>
                <c:pt idx="32">
                  <c:v>5534.5</c:v>
                </c:pt>
                <c:pt idx="33">
                  <c:v>5656.4</c:v>
                </c:pt>
                <c:pt idx="34">
                  <c:v>5830.8</c:v>
                </c:pt>
                <c:pt idx="35">
                  <c:v>6007.3</c:v>
                </c:pt>
                <c:pt idx="36">
                  <c:v>6176.2</c:v>
                </c:pt>
                <c:pt idx="37">
                  <c:v>6497.9</c:v>
                </c:pt>
                <c:pt idx="38">
                  <c:v>6521.8</c:v>
                </c:pt>
                <c:pt idx="39">
                  <c:v>6468.2</c:v>
                </c:pt>
                <c:pt idx="40">
                  <c:v>6481.5</c:v>
                </c:pt>
                <c:pt idx="41">
                  <c:v>6401.7</c:v>
                </c:pt>
                <c:pt idx="42">
                  <c:v>6435.52</c:v>
                </c:pt>
                <c:pt idx="43">
                  <c:v>6343.48</c:v>
                </c:pt>
                <c:pt idx="44">
                  <c:v>6234.44</c:v>
                </c:pt>
                <c:pt idx="45">
                  <c:v>6104.4</c:v>
                </c:pt>
                <c:pt idx="46">
                  <c:v>5788.93</c:v>
                </c:pt>
                <c:pt idx="47">
                  <c:v>5679.29</c:v>
                </c:pt>
              </c:numCache>
            </c:numRef>
          </c:val>
          <c:extLst>
            <c:ext xmlns:c16="http://schemas.microsoft.com/office/drawing/2014/chart" uri="{C3380CC4-5D6E-409C-BE32-E72D297353CC}">
              <c16:uniqueId val="{00000001-7AC5-45A8-A9C8-3466DCFD77CC}"/>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638.29999999999995</c:v>
                </c:pt>
                <c:pt idx="1">
                  <c:v>796.8</c:v>
                </c:pt>
                <c:pt idx="2">
                  <c:v>802.5</c:v>
                </c:pt>
                <c:pt idx="3">
                  <c:v>791.9</c:v>
                </c:pt>
                <c:pt idx="4">
                  <c:v>788.1</c:v>
                </c:pt>
                <c:pt idx="5">
                  <c:v>795.9</c:v>
                </c:pt>
                <c:pt idx="6">
                  <c:v>801.5</c:v>
                </c:pt>
                <c:pt idx="7">
                  <c:v>810.7</c:v>
                </c:pt>
                <c:pt idx="8">
                  <c:v>798.1</c:v>
                </c:pt>
                <c:pt idx="9">
                  <c:v>783.4</c:v>
                </c:pt>
                <c:pt idx="10">
                  <c:v>798.2</c:v>
                </c:pt>
                <c:pt idx="11">
                  <c:v>808.51980000000003</c:v>
                </c:pt>
                <c:pt idx="12">
                  <c:v>871.09770000000003</c:v>
                </c:pt>
                <c:pt idx="13">
                  <c:v>933.29629999999997</c:v>
                </c:pt>
                <c:pt idx="14">
                  <c:v>1063.287</c:v>
                </c:pt>
                <c:pt idx="15">
                  <c:v>1416.3525</c:v>
                </c:pt>
                <c:pt idx="16">
                  <c:v>1625.675</c:v>
                </c:pt>
                <c:pt idx="17">
                  <c:v>1744.248</c:v>
                </c:pt>
                <c:pt idx="18">
                  <c:v>1797.221</c:v>
                </c:pt>
                <c:pt idx="19">
                  <c:v>1694.6</c:v>
                </c:pt>
                <c:pt idx="20">
                  <c:v>1810.048</c:v>
                </c:pt>
                <c:pt idx="21">
                  <c:v>1825.462</c:v>
                </c:pt>
                <c:pt idx="22">
                  <c:v>1804.306</c:v>
                </c:pt>
                <c:pt idx="23">
                  <c:v>1751.509</c:v>
                </c:pt>
                <c:pt idx="24">
                  <c:v>1753.184</c:v>
                </c:pt>
                <c:pt idx="25">
                  <c:v>1831.604</c:v>
                </c:pt>
                <c:pt idx="26">
                  <c:v>1634.8820000000001</c:v>
                </c:pt>
                <c:pt idx="27">
                  <c:v>1662.13</c:v>
                </c:pt>
                <c:pt idx="28">
                  <c:v>1577.5</c:v>
                </c:pt>
                <c:pt idx="29">
                  <c:v>1709.5340000000001</c:v>
                </c:pt>
                <c:pt idx="30">
                  <c:v>1712.1479999999999</c:v>
                </c:pt>
                <c:pt idx="31">
                  <c:v>1689.7380000000001</c:v>
                </c:pt>
                <c:pt idx="32">
                  <c:v>1573.232</c:v>
                </c:pt>
                <c:pt idx="33">
                  <c:v>1396.4</c:v>
                </c:pt>
                <c:pt idx="34">
                  <c:v>1079.5293999999999</c:v>
                </c:pt>
                <c:pt idx="35">
                  <c:v>814.84199999999998</c:v>
                </c:pt>
                <c:pt idx="36">
                  <c:v>791.7</c:v>
                </c:pt>
                <c:pt idx="37">
                  <c:v>805.4</c:v>
                </c:pt>
                <c:pt idx="38">
                  <c:v>804.7</c:v>
                </c:pt>
                <c:pt idx="39">
                  <c:v>804.7</c:v>
                </c:pt>
                <c:pt idx="40">
                  <c:v>805.2</c:v>
                </c:pt>
                <c:pt idx="41">
                  <c:v>798.4</c:v>
                </c:pt>
                <c:pt idx="42">
                  <c:v>803.6</c:v>
                </c:pt>
                <c:pt idx="43">
                  <c:v>802.6</c:v>
                </c:pt>
                <c:pt idx="44">
                  <c:v>799.8</c:v>
                </c:pt>
                <c:pt idx="45">
                  <c:v>812.9</c:v>
                </c:pt>
                <c:pt idx="46">
                  <c:v>807.6</c:v>
                </c:pt>
                <c:pt idx="47">
                  <c:v>802.8</c:v>
                </c:pt>
              </c:numCache>
            </c:numRef>
          </c:val>
          <c:extLst>
            <c:ext xmlns:c16="http://schemas.microsoft.com/office/drawing/2014/chart" uri="{C3380CC4-5D6E-409C-BE32-E72D297353CC}">
              <c16:uniqueId val="{00000002-7AC5-45A8-A9C8-3466DCFD77CC}"/>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4687.3</c:v>
                </c:pt>
                <c:pt idx="1">
                  <c:v>4876.7</c:v>
                </c:pt>
                <c:pt idx="2">
                  <c:v>4836.1000000000004</c:v>
                </c:pt>
                <c:pt idx="3">
                  <c:v>4762.3</c:v>
                </c:pt>
                <c:pt idx="4">
                  <c:v>4670.6000000000004</c:v>
                </c:pt>
                <c:pt idx="5">
                  <c:v>4893</c:v>
                </c:pt>
                <c:pt idx="6">
                  <c:v>4971.7</c:v>
                </c:pt>
                <c:pt idx="7">
                  <c:v>4979.6000000000004</c:v>
                </c:pt>
                <c:pt idx="8">
                  <c:v>4922.5</c:v>
                </c:pt>
                <c:pt idx="9">
                  <c:v>4876.7</c:v>
                </c:pt>
                <c:pt idx="10">
                  <c:v>4973.5</c:v>
                </c:pt>
                <c:pt idx="11">
                  <c:v>4842.1000000000004</c:v>
                </c:pt>
                <c:pt idx="12">
                  <c:v>4756.8</c:v>
                </c:pt>
                <c:pt idx="13">
                  <c:v>4624.6000000000004</c:v>
                </c:pt>
                <c:pt idx="14">
                  <c:v>4609.3</c:v>
                </c:pt>
                <c:pt idx="15">
                  <c:v>4269.5</c:v>
                </c:pt>
                <c:pt idx="16">
                  <c:v>4542.3999999999996</c:v>
                </c:pt>
                <c:pt idx="17">
                  <c:v>4458.2</c:v>
                </c:pt>
                <c:pt idx="18">
                  <c:v>4426</c:v>
                </c:pt>
                <c:pt idx="19">
                  <c:v>4541.7</c:v>
                </c:pt>
                <c:pt idx="20">
                  <c:v>4603.3999999999996</c:v>
                </c:pt>
                <c:pt idx="21">
                  <c:v>4638.2</c:v>
                </c:pt>
                <c:pt idx="22">
                  <c:v>4578.8999999999996</c:v>
                </c:pt>
                <c:pt idx="23">
                  <c:v>4627.1000000000004</c:v>
                </c:pt>
                <c:pt idx="24">
                  <c:v>4497</c:v>
                </c:pt>
                <c:pt idx="25">
                  <c:v>4386.3999999999996</c:v>
                </c:pt>
                <c:pt idx="26">
                  <c:v>4300.6000000000004</c:v>
                </c:pt>
                <c:pt idx="27">
                  <c:v>4221.7</c:v>
                </c:pt>
                <c:pt idx="28">
                  <c:v>4299.6000000000004</c:v>
                </c:pt>
                <c:pt idx="29">
                  <c:v>4362.3999999999996</c:v>
                </c:pt>
                <c:pt idx="30">
                  <c:v>4269.8999999999996</c:v>
                </c:pt>
                <c:pt idx="31">
                  <c:v>4351</c:v>
                </c:pt>
                <c:pt idx="32">
                  <c:v>4440</c:v>
                </c:pt>
                <c:pt idx="33">
                  <c:v>4668.1000000000004</c:v>
                </c:pt>
                <c:pt idx="34">
                  <c:v>4679.3</c:v>
                </c:pt>
                <c:pt idx="35">
                  <c:v>4769.7</c:v>
                </c:pt>
                <c:pt idx="36">
                  <c:v>4628.7</c:v>
                </c:pt>
                <c:pt idx="37">
                  <c:v>4800.1000000000004</c:v>
                </c:pt>
                <c:pt idx="38">
                  <c:v>4812.3</c:v>
                </c:pt>
                <c:pt idx="39">
                  <c:v>4802.3</c:v>
                </c:pt>
                <c:pt idx="40">
                  <c:v>4809.1000000000004</c:v>
                </c:pt>
                <c:pt idx="41">
                  <c:v>4821.3999999999996</c:v>
                </c:pt>
                <c:pt idx="42">
                  <c:v>4952.82</c:v>
                </c:pt>
                <c:pt idx="43">
                  <c:v>4989.9799999999996</c:v>
                </c:pt>
                <c:pt idx="44">
                  <c:v>4950.84</c:v>
                </c:pt>
                <c:pt idx="45">
                  <c:v>5029.1000000000004</c:v>
                </c:pt>
                <c:pt idx="46">
                  <c:v>4968.53</c:v>
                </c:pt>
                <c:pt idx="47">
                  <c:v>4855.6899999999996</c:v>
                </c:pt>
              </c:numCache>
            </c:numRef>
          </c:val>
          <c:extLst>
            <c:ext xmlns:c16="http://schemas.microsoft.com/office/drawing/2014/chart" uri="{C3380CC4-5D6E-409C-BE32-E72D297353CC}">
              <c16:uniqueId val="{00000000-C5BD-4A12-9AA5-7E849E7D8E02}"/>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1998.4</c:v>
                </c:pt>
                <c:pt idx="1">
                  <c:v>1878.3</c:v>
                </c:pt>
                <c:pt idx="2">
                  <c:v>1781</c:v>
                </c:pt>
                <c:pt idx="3">
                  <c:v>1719.8</c:v>
                </c:pt>
                <c:pt idx="4">
                  <c:v>1598.2</c:v>
                </c:pt>
                <c:pt idx="5">
                  <c:v>1457.1</c:v>
                </c:pt>
                <c:pt idx="6">
                  <c:v>1421.7</c:v>
                </c:pt>
                <c:pt idx="7">
                  <c:v>1403.8</c:v>
                </c:pt>
                <c:pt idx="8">
                  <c:v>1424.3</c:v>
                </c:pt>
                <c:pt idx="9">
                  <c:v>1423.3</c:v>
                </c:pt>
                <c:pt idx="10">
                  <c:v>1520.8</c:v>
                </c:pt>
                <c:pt idx="11">
                  <c:v>1471</c:v>
                </c:pt>
                <c:pt idx="12">
                  <c:v>1489.2</c:v>
                </c:pt>
                <c:pt idx="13">
                  <c:v>1482.9</c:v>
                </c:pt>
                <c:pt idx="14">
                  <c:v>1703.6</c:v>
                </c:pt>
                <c:pt idx="15">
                  <c:v>1847.3</c:v>
                </c:pt>
                <c:pt idx="16">
                  <c:v>1639.5</c:v>
                </c:pt>
                <c:pt idx="17">
                  <c:v>1667.4</c:v>
                </c:pt>
                <c:pt idx="18">
                  <c:v>1807.8</c:v>
                </c:pt>
                <c:pt idx="19">
                  <c:v>1891.3</c:v>
                </c:pt>
                <c:pt idx="20">
                  <c:v>1827.3</c:v>
                </c:pt>
                <c:pt idx="21">
                  <c:v>1818.1</c:v>
                </c:pt>
                <c:pt idx="22">
                  <c:v>1898.7</c:v>
                </c:pt>
                <c:pt idx="23">
                  <c:v>1931.4</c:v>
                </c:pt>
                <c:pt idx="24">
                  <c:v>1922.7</c:v>
                </c:pt>
                <c:pt idx="25">
                  <c:v>1922.9</c:v>
                </c:pt>
                <c:pt idx="26">
                  <c:v>1859.5</c:v>
                </c:pt>
                <c:pt idx="27">
                  <c:v>1758.4</c:v>
                </c:pt>
                <c:pt idx="28">
                  <c:v>1742.4</c:v>
                </c:pt>
                <c:pt idx="29">
                  <c:v>1672.5</c:v>
                </c:pt>
                <c:pt idx="30">
                  <c:v>1675.8</c:v>
                </c:pt>
                <c:pt idx="31">
                  <c:v>1577.7</c:v>
                </c:pt>
                <c:pt idx="32">
                  <c:v>1568.5</c:v>
                </c:pt>
                <c:pt idx="33">
                  <c:v>1520.7</c:v>
                </c:pt>
                <c:pt idx="34">
                  <c:v>1798.4</c:v>
                </c:pt>
                <c:pt idx="35">
                  <c:v>1908.1</c:v>
                </c:pt>
                <c:pt idx="36">
                  <c:v>2212.6</c:v>
                </c:pt>
                <c:pt idx="37">
                  <c:v>2401.4</c:v>
                </c:pt>
                <c:pt idx="38">
                  <c:v>2451.6999999999998</c:v>
                </c:pt>
                <c:pt idx="39">
                  <c:v>2408.9</c:v>
                </c:pt>
                <c:pt idx="40">
                  <c:v>2439.6</c:v>
                </c:pt>
                <c:pt idx="41">
                  <c:v>2342.6999999999998</c:v>
                </c:pt>
                <c:pt idx="42">
                  <c:v>2306.5</c:v>
                </c:pt>
                <c:pt idx="43">
                  <c:v>2240.3000000000002</c:v>
                </c:pt>
                <c:pt idx="44">
                  <c:v>2181.1</c:v>
                </c:pt>
                <c:pt idx="45">
                  <c:v>2089.1</c:v>
                </c:pt>
                <c:pt idx="46">
                  <c:v>1895.1</c:v>
                </c:pt>
                <c:pt idx="47">
                  <c:v>1887.6</c:v>
                </c:pt>
              </c:numCache>
            </c:numRef>
          </c:val>
          <c:extLst>
            <c:ext xmlns:c16="http://schemas.microsoft.com/office/drawing/2014/chart" uri="{C3380CC4-5D6E-409C-BE32-E72D297353CC}">
              <c16:uniqueId val="{00000001-C5BD-4A12-9AA5-7E849E7D8E02}"/>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0</c:v>
                </c:pt>
                <c:pt idx="10">
                  <c:v>0</c:v>
                </c:pt>
                <c:pt idx="11">
                  <c:v>7.0198</c:v>
                </c:pt>
                <c:pt idx="12">
                  <c:v>57.8977</c:v>
                </c:pt>
                <c:pt idx="13">
                  <c:v>131.69630000000001</c:v>
                </c:pt>
                <c:pt idx="14">
                  <c:v>314.08699999999999</c:v>
                </c:pt>
                <c:pt idx="15">
                  <c:v>671.85249999999996</c:v>
                </c:pt>
                <c:pt idx="16">
                  <c:v>874.57500000000005</c:v>
                </c:pt>
                <c:pt idx="17">
                  <c:v>994.74800000000005</c:v>
                </c:pt>
                <c:pt idx="18">
                  <c:v>1046.221</c:v>
                </c:pt>
                <c:pt idx="19">
                  <c:v>946.8</c:v>
                </c:pt>
                <c:pt idx="20">
                  <c:v>1063.248</c:v>
                </c:pt>
                <c:pt idx="21">
                  <c:v>1064.962</c:v>
                </c:pt>
                <c:pt idx="22">
                  <c:v>1068.2059999999999</c:v>
                </c:pt>
                <c:pt idx="23">
                  <c:v>1002.7089999999999</c:v>
                </c:pt>
                <c:pt idx="24">
                  <c:v>1013.984</c:v>
                </c:pt>
                <c:pt idx="25">
                  <c:v>1082.604</c:v>
                </c:pt>
                <c:pt idx="26">
                  <c:v>944.58199999999999</c:v>
                </c:pt>
                <c:pt idx="27">
                  <c:v>1010.63</c:v>
                </c:pt>
                <c:pt idx="28">
                  <c:v>919.3</c:v>
                </c:pt>
                <c:pt idx="29">
                  <c:v>1013.634</c:v>
                </c:pt>
                <c:pt idx="30">
                  <c:v>1012.248</c:v>
                </c:pt>
                <c:pt idx="31">
                  <c:v>977.83799999999997</c:v>
                </c:pt>
                <c:pt idx="32">
                  <c:v>866.63199999999995</c:v>
                </c:pt>
                <c:pt idx="33">
                  <c:v>632.29999999999995</c:v>
                </c:pt>
                <c:pt idx="34">
                  <c:v>277.62939999999998</c:v>
                </c:pt>
                <c:pt idx="35">
                  <c:v>16.341999999999999</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C5BD-4A12-9AA5-7E849E7D8E02}"/>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377.4</c:v>
                </c:pt>
                <c:pt idx="1">
                  <c:v>416</c:v>
                </c:pt>
                <c:pt idx="2">
                  <c:v>431.8</c:v>
                </c:pt>
                <c:pt idx="3">
                  <c:v>424.4</c:v>
                </c:pt>
                <c:pt idx="4">
                  <c:v>438.9</c:v>
                </c:pt>
                <c:pt idx="5">
                  <c:v>421.2</c:v>
                </c:pt>
                <c:pt idx="6">
                  <c:v>375.5</c:v>
                </c:pt>
                <c:pt idx="7">
                  <c:v>368.3</c:v>
                </c:pt>
                <c:pt idx="8">
                  <c:v>335.8</c:v>
                </c:pt>
                <c:pt idx="9">
                  <c:v>341.3</c:v>
                </c:pt>
                <c:pt idx="10">
                  <c:v>324.7</c:v>
                </c:pt>
                <c:pt idx="11">
                  <c:v>368.2</c:v>
                </c:pt>
                <c:pt idx="12">
                  <c:v>321.39999999999998</c:v>
                </c:pt>
                <c:pt idx="13">
                  <c:v>332.2</c:v>
                </c:pt>
                <c:pt idx="14">
                  <c:v>301.8</c:v>
                </c:pt>
                <c:pt idx="15">
                  <c:v>304.89999999999998</c:v>
                </c:pt>
                <c:pt idx="16">
                  <c:v>337.8</c:v>
                </c:pt>
                <c:pt idx="17">
                  <c:v>385.1</c:v>
                </c:pt>
                <c:pt idx="18">
                  <c:v>423.8</c:v>
                </c:pt>
                <c:pt idx="19">
                  <c:v>422.5</c:v>
                </c:pt>
                <c:pt idx="20">
                  <c:v>494.9</c:v>
                </c:pt>
                <c:pt idx="21">
                  <c:v>537.70000000000005</c:v>
                </c:pt>
                <c:pt idx="22">
                  <c:v>545.70000000000005</c:v>
                </c:pt>
                <c:pt idx="23">
                  <c:v>600.70000000000005</c:v>
                </c:pt>
                <c:pt idx="24">
                  <c:v>667.2</c:v>
                </c:pt>
                <c:pt idx="25">
                  <c:v>739.7</c:v>
                </c:pt>
                <c:pt idx="26">
                  <c:v>786.1</c:v>
                </c:pt>
                <c:pt idx="27">
                  <c:v>813.6</c:v>
                </c:pt>
                <c:pt idx="28">
                  <c:v>829.6</c:v>
                </c:pt>
                <c:pt idx="29">
                  <c:v>819.6</c:v>
                </c:pt>
                <c:pt idx="30">
                  <c:v>797.7</c:v>
                </c:pt>
                <c:pt idx="31">
                  <c:v>818</c:v>
                </c:pt>
                <c:pt idx="32">
                  <c:v>827.9</c:v>
                </c:pt>
                <c:pt idx="33">
                  <c:v>823.5</c:v>
                </c:pt>
                <c:pt idx="34">
                  <c:v>789.6</c:v>
                </c:pt>
                <c:pt idx="35">
                  <c:v>764.9</c:v>
                </c:pt>
                <c:pt idx="36">
                  <c:v>751.4</c:v>
                </c:pt>
                <c:pt idx="37">
                  <c:v>733.1</c:v>
                </c:pt>
                <c:pt idx="38">
                  <c:v>694.8</c:v>
                </c:pt>
                <c:pt idx="39">
                  <c:v>685.1</c:v>
                </c:pt>
                <c:pt idx="40">
                  <c:v>646.20000000000005</c:v>
                </c:pt>
                <c:pt idx="41">
                  <c:v>641.1</c:v>
                </c:pt>
                <c:pt idx="42">
                  <c:v>567.4</c:v>
                </c:pt>
                <c:pt idx="43">
                  <c:v>506</c:v>
                </c:pt>
                <c:pt idx="44">
                  <c:v>500.3</c:v>
                </c:pt>
                <c:pt idx="45">
                  <c:v>405.3</c:v>
                </c:pt>
                <c:pt idx="46">
                  <c:v>333.7</c:v>
                </c:pt>
                <c:pt idx="47">
                  <c:v>328.2</c:v>
                </c:pt>
              </c:numCache>
            </c:numRef>
          </c:val>
          <c:extLst>
            <c:ext xmlns:c16="http://schemas.microsoft.com/office/drawing/2014/chart" uri="{C3380CC4-5D6E-409C-BE32-E72D297353CC}">
              <c16:uniqueId val="{00000003-C5BD-4A12-9AA5-7E849E7D8E02}"/>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361.4</c:v>
                </c:pt>
                <c:pt idx="1">
                  <c:v>362.4</c:v>
                </c:pt>
                <c:pt idx="2">
                  <c:v>363.3</c:v>
                </c:pt>
                <c:pt idx="3">
                  <c:v>359.4</c:v>
                </c:pt>
                <c:pt idx="4">
                  <c:v>361.1</c:v>
                </c:pt>
                <c:pt idx="5">
                  <c:v>361.9</c:v>
                </c:pt>
                <c:pt idx="6">
                  <c:v>361.1</c:v>
                </c:pt>
                <c:pt idx="7">
                  <c:v>361.9</c:v>
                </c:pt>
                <c:pt idx="8">
                  <c:v>362.6</c:v>
                </c:pt>
                <c:pt idx="9">
                  <c:v>361.5</c:v>
                </c:pt>
                <c:pt idx="10">
                  <c:v>363.7</c:v>
                </c:pt>
                <c:pt idx="11">
                  <c:v>367</c:v>
                </c:pt>
                <c:pt idx="12">
                  <c:v>368.8</c:v>
                </c:pt>
                <c:pt idx="13">
                  <c:v>368.3</c:v>
                </c:pt>
                <c:pt idx="14">
                  <c:v>366.6</c:v>
                </c:pt>
                <c:pt idx="15">
                  <c:v>363.9</c:v>
                </c:pt>
                <c:pt idx="16">
                  <c:v>362.1</c:v>
                </c:pt>
                <c:pt idx="17">
                  <c:v>366</c:v>
                </c:pt>
                <c:pt idx="18">
                  <c:v>354.7</c:v>
                </c:pt>
                <c:pt idx="19">
                  <c:v>363.8</c:v>
                </c:pt>
                <c:pt idx="20">
                  <c:v>364.8</c:v>
                </c:pt>
                <c:pt idx="21">
                  <c:v>366.6</c:v>
                </c:pt>
                <c:pt idx="22">
                  <c:v>365.7</c:v>
                </c:pt>
                <c:pt idx="23">
                  <c:v>366.5</c:v>
                </c:pt>
                <c:pt idx="24">
                  <c:v>366.7</c:v>
                </c:pt>
                <c:pt idx="25">
                  <c:v>366.2</c:v>
                </c:pt>
                <c:pt idx="26">
                  <c:v>367.7</c:v>
                </c:pt>
                <c:pt idx="27">
                  <c:v>368.1</c:v>
                </c:pt>
                <c:pt idx="28">
                  <c:v>367.7</c:v>
                </c:pt>
                <c:pt idx="29">
                  <c:v>367.9</c:v>
                </c:pt>
                <c:pt idx="30">
                  <c:v>354.7</c:v>
                </c:pt>
                <c:pt idx="31">
                  <c:v>355</c:v>
                </c:pt>
                <c:pt idx="32">
                  <c:v>357.3</c:v>
                </c:pt>
                <c:pt idx="33">
                  <c:v>361</c:v>
                </c:pt>
                <c:pt idx="34">
                  <c:v>363.4</c:v>
                </c:pt>
                <c:pt idx="35">
                  <c:v>359.7</c:v>
                </c:pt>
                <c:pt idx="36">
                  <c:v>357.4</c:v>
                </c:pt>
                <c:pt idx="37">
                  <c:v>369.1</c:v>
                </c:pt>
                <c:pt idx="38">
                  <c:v>379.5</c:v>
                </c:pt>
                <c:pt idx="39">
                  <c:v>384.9</c:v>
                </c:pt>
                <c:pt idx="40">
                  <c:v>384.8</c:v>
                </c:pt>
                <c:pt idx="41">
                  <c:v>384.8</c:v>
                </c:pt>
                <c:pt idx="42">
                  <c:v>385.6</c:v>
                </c:pt>
                <c:pt idx="43">
                  <c:v>385.6</c:v>
                </c:pt>
                <c:pt idx="44">
                  <c:v>387</c:v>
                </c:pt>
                <c:pt idx="45">
                  <c:v>387.7</c:v>
                </c:pt>
                <c:pt idx="46">
                  <c:v>386.3</c:v>
                </c:pt>
                <c:pt idx="47">
                  <c:v>386.3</c:v>
                </c:pt>
              </c:numCache>
            </c:numRef>
          </c:val>
          <c:extLst>
            <c:ext xmlns:c16="http://schemas.microsoft.com/office/drawing/2014/chart" uri="{C3380CC4-5D6E-409C-BE32-E72D297353CC}">
              <c16:uniqueId val="{00000000-F93E-446F-83A3-92E622EF3168}"/>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79.5</c:v>
                </c:pt>
                <c:pt idx="1">
                  <c:v>80.099999999999994</c:v>
                </c:pt>
                <c:pt idx="2">
                  <c:v>78.2</c:v>
                </c:pt>
                <c:pt idx="3">
                  <c:v>77.900000000000006</c:v>
                </c:pt>
                <c:pt idx="4">
                  <c:v>78.599999999999994</c:v>
                </c:pt>
                <c:pt idx="5">
                  <c:v>79.5</c:v>
                </c:pt>
                <c:pt idx="6">
                  <c:v>78.3</c:v>
                </c:pt>
                <c:pt idx="7">
                  <c:v>79.5</c:v>
                </c:pt>
                <c:pt idx="8">
                  <c:v>78.5</c:v>
                </c:pt>
                <c:pt idx="9">
                  <c:v>79.099999999999994</c:v>
                </c:pt>
                <c:pt idx="10">
                  <c:v>79.3</c:v>
                </c:pt>
                <c:pt idx="11">
                  <c:v>78</c:v>
                </c:pt>
                <c:pt idx="12">
                  <c:v>76.7</c:v>
                </c:pt>
                <c:pt idx="13">
                  <c:v>76.599999999999994</c:v>
                </c:pt>
                <c:pt idx="14">
                  <c:v>75.7</c:v>
                </c:pt>
                <c:pt idx="15">
                  <c:v>78.2</c:v>
                </c:pt>
                <c:pt idx="16">
                  <c:v>77.099999999999994</c:v>
                </c:pt>
                <c:pt idx="17">
                  <c:v>76.7</c:v>
                </c:pt>
                <c:pt idx="18">
                  <c:v>77.599999999999994</c:v>
                </c:pt>
                <c:pt idx="19">
                  <c:v>79.400000000000006</c:v>
                </c:pt>
                <c:pt idx="20">
                  <c:v>81.8</c:v>
                </c:pt>
                <c:pt idx="21">
                  <c:v>81.2</c:v>
                </c:pt>
                <c:pt idx="22">
                  <c:v>78.400000000000006</c:v>
                </c:pt>
                <c:pt idx="23">
                  <c:v>79.400000000000006</c:v>
                </c:pt>
                <c:pt idx="24">
                  <c:v>79.5</c:v>
                </c:pt>
                <c:pt idx="25">
                  <c:v>78.8</c:v>
                </c:pt>
                <c:pt idx="26">
                  <c:v>79.099999999999994</c:v>
                </c:pt>
                <c:pt idx="27">
                  <c:v>77.099999999999994</c:v>
                </c:pt>
                <c:pt idx="28">
                  <c:v>75.400000000000006</c:v>
                </c:pt>
                <c:pt idx="29">
                  <c:v>77.5</c:v>
                </c:pt>
                <c:pt idx="30">
                  <c:v>75.5</c:v>
                </c:pt>
                <c:pt idx="31">
                  <c:v>77.3</c:v>
                </c:pt>
                <c:pt idx="32">
                  <c:v>77.2</c:v>
                </c:pt>
                <c:pt idx="33">
                  <c:v>79.7</c:v>
                </c:pt>
                <c:pt idx="34">
                  <c:v>79.3</c:v>
                </c:pt>
                <c:pt idx="35">
                  <c:v>77.8</c:v>
                </c:pt>
                <c:pt idx="36">
                  <c:v>75.7</c:v>
                </c:pt>
                <c:pt idx="37">
                  <c:v>76.900000000000006</c:v>
                </c:pt>
                <c:pt idx="38">
                  <c:v>77.3</c:v>
                </c:pt>
                <c:pt idx="39">
                  <c:v>76.8</c:v>
                </c:pt>
                <c:pt idx="40">
                  <c:v>76.599999999999994</c:v>
                </c:pt>
                <c:pt idx="41">
                  <c:v>78.900000000000006</c:v>
                </c:pt>
                <c:pt idx="42">
                  <c:v>77.900000000000006</c:v>
                </c:pt>
                <c:pt idx="43">
                  <c:v>80.400000000000006</c:v>
                </c:pt>
                <c:pt idx="44">
                  <c:v>81.400000000000006</c:v>
                </c:pt>
                <c:pt idx="45">
                  <c:v>81.3</c:v>
                </c:pt>
                <c:pt idx="46">
                  <c:v>79.2</c:v>
                </c:pt>
                <c:pt idx="47">
                  <c:v>76.8</c:v>
                </c:pt>
              </c:numCache>
            </c:numRef>
          </c:val>
          <c:extLst>
            <c:ext xmlns:c16="http://schemas.microsoft.com/office/drawing/2014/chart" uri="{C3380CC4-5D6E-409C-BE32-E72D297353CC}">
              <c16:uniqueId val="{00000001-F93E-446F-83A3-92E622EF3168}"/>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0</c:v>
                </c:pt>
                <c:pt idx="10">
                  <c:v>0</c:v>
                </c:pt>
                <c:pt idx="11">
                  <c:v>7.0198</c:v>
                </c:pt>
                <c:pt idx="12">
                  <c:v>57.8977</c:v>
                </c:pt>
                <c:pt idx="13">
                  <c:v>131.69630000000001</c:v>
                </c:pt>
                <c:pt idx="14">
                  <c:v>314.08699999999999</c:v>
                </c:pt>
                <c:pt idx="15">
                  <c:v>671.85249999999996</c:v>
                </c:pt>
                <c:pt idx="16">
                  <c:v>874.57500000000005</c:v>
                </c:pt>
                <c:pt idx="17">
                  <c:v>994.74800000000005</c:v>
                </c:pt>
                <c:pt idx="18">
                  <c:v>1046.221</c:v>
                </c:pt>
                <c:pt idx="19">
                  <c:v>946.8</c:v>
                </c:pt>
                <c:pt idx="20">
                  <c:v>1063.248</c:v>
                </c:pt>
                <c:pt idx="21">
                  <c:v>1064.962</c:v>
                </c:pt>
                <c:pt idx="22">
                  <c:v>1068.2059999999999</c:v>
                </c:pt>
                <c:pt idx="23">
                  <c:v>1002.7089999999999</c:v>
                </c:pt>
                <c:pt idx="24">
                  <c:v>1013.984</c:v>
                </c:pt>
                <c:pt idx="25">
                  <c:v>1082.604</c:v>
                </c:pt>
                <c:pt idx="26">
                  <c:v>944.58199999999999</c:v>
                </c:pt>
                <c:pt idx="27">
                  <c:v>1010.63</c:v>
                </c:pt>
                <c:pt idx="28">
                  <c:v>919.3</c:v>
                </c:pt>
                <c:pt idx="29">
                  <c:v>1013.634</c:v>
                </c:pt>
                <c:pt idx="30">
                  <c:v>1012.248</c:v>
                </c:pt>
                <c:pt idx="31">
                  <c:v>977.83799999999997</c:v>
                </c:pt>
                <c:pt idx="32">
                  <c:v>866.63199999999995</c:v>
                </c:pt>
                <c:pt idx="33">
                  <c:v>632.29999999999995</c:v>
                </c:pt>
                <c:pt idx="34">
                  <c:v>277.62939999999998</c:v>
                </c:pt>
                <c:pt idx="35">
                  <c:v>16.341999999999999</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F93E-446F-83A3-92E622EF3168}"/>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377.4</c:v>
                </c:pt>
                <c:pt idx="1">
                  <c:v>416</c:v>
                </c:pt>
                <c:pt idx="2">
                  <c:v>431.8</c:v>
                </c:pt>
                <c:pt idx="3">
                  <c:v>424.4</c:v>
                </c:pt>
                <c:pt idx="4">
                  <c:v>438.9</c:v>
                </c:pt>
                <c:pt idx="5">
                  <c:v>421.2</c:v>
                </c:pt>
                <c:pt idx="6">
                  <c:v>375.5</c:v>
                </c:pt>
                <c:pt idx="7">
                  <c:v>368.3</c:v>
                </c:pt>
                <c:pt idx="8">
                  <c:v>335.8</c:v>
                </c:pt>
                <c:pt idx="9">
                  <c:v>341.3</c:v>
                </c:pt>
                <c:pt idx="10">
                  <c:v>324.7</c:v>
                </c:pt>
                <c:pt idx="11">
                  <c:v>368.2</c:v>
                </c:pt>
                <c:pt idx="12">
                  <c:v>321.39999999999998</c:v>
                </c:pt>
                <c:pt idx="13">
                  <c:v>332.2</c:v>
                </c:pt>
                <c:pt idx="14">
                  <c:v>301.8</c:v>
                </c:pt>
                <c:pt idx="15">
                  <c:v>304.89999999999998</c:v>
                </c:pt>
                <c:pt idx="16">
                  <c:v>337.8</c:v>
                </c:pt>
                <c:pt idx="17">
                  <c:v>385.1</c:v>
                </c:pt>
                <c:pt idx="18">
                  <c:v>423.8</c:v>
                </c:pt>
                <c:pt idx="19">
                  <c:v>422.5</c:v>
                </c:pt>
                <c:pt idx="20">
                  <c:v>494.9</c:v>
                </c:pt>
                <c:pt idx="21">
                  <c:v>537.70000000000005</c:v>
                </c:pt>
                <c:pt idx="22">
                  <c:v>545.70000000000005</c:v>
                </c:pt>
                <c:pt idx="23">
                  <c:v>600.70000000000005</c:v>
                </c:pt>
                <c:pt idx="24">
                  <c:v>667.2</c:v>
                </c:pt>
                <c:pt idx="25">
                  <c:v>739.7</c:v>
                </c:pt>
                <c:pt idx="26">
                  <c:v>786.1</c:v>
                </c:pt>
                <c:pt idx="27">
                  <c:v>813.6</c:v>
                </c:pt>
                <c:pt idx="28">
                  <c:v>829.6</c:v>
                </c:pt>
                <c:pt idx="29">
                  <c:v>819.6</c:v>
                </c:pt>
                <c:pt idx="30">
                  <c:v>797.7</c:v>
                </c:pt>
                <c:pt idx="31">
                  <c:v>818</c:v>
                </c:pt>
                <c:pt idx="32">
                  <c:v>827.9</c:v>
                </c:pt>
                <c:pt idx="33">
                  <c:v>823.5</c:v>
                </c:pt>
                <c:pt idx="34">
                  <c:v>789.6</c:v>
                </c:pt>
                <c:pt idx="35">
                  <c:v>764.9</c:v>
                </c:pt>
                <c:pt idx="36">
                  <c:v>751.4</c:v>
                </c:pt>
                <c:pt idx="37">
                  <c:v>733.1</c:v>
                </c:pt>
                <c:pt idx="38">
                  <c:v>694.8</c:v>
                </c:pt>
                <c:pt idx="39">
                  <c:v>685.1</c:v>
                </c:pt>
                <c:pt idx="40">
                  <c:v>646.20000000000005</c:v>
                </c:pt>
                <c:pt idx="41">
                  <c:v>641.1</c:v>
                </c:pt>
                <c:pt idx="42">
                  <c:v>567.4</c:v>
                </c:pt>
                <c:pt idx="43">
                  <c:v>506</c:v>
                </c:pt>
                <c:pt idx="44">
                  <c:v>500.3</c:v>
                </c:pt>
                <c:pt idx="45">
                  <c:v>405.3</c:v>
                </c:pt>
                <c:pt idx="46">
                  <c:v>333.7</c:v>
                </c:pt>
                <c:pt idx="47">
                  <c:v>328.2</c:v>
                </c:pt>
              </c:numCache>
            </c:numRef>
          </c:val>
          <c:extLst>
            <c:ext xmlns:c16="http://schemas.microsoft.com/office/drawing/2014/chart" uri="{C3380CC4-5D6E-409C-BE32-E72D297353CC}">
              <c16:uniqueId val="{00000003-F93E-446F-83A3-92E622EF3168}"/>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0-A285-4FC3-8B93-A9075BDD175C}"/>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52.77</c:v>
                </c:pt>
                <c:pt idx="1">
                  <c:v>49.33</c:v>
                </c:pt>
                <c:pt idx="2">
                  <c:v>54.69</c:v>
                </c:pt>
                <c:pt idx="3">
                  <c:v>40.840000000000003</c:v>
                </c:pt>
                <c:pt idx="4">
                  <c:v>41.11</c:v>
                </c:pt>
                <c:pt idx="5">
                  <c:v>43.19</c:v>
                </c:pt>
                <c:pt idx="6">
                  <c:v>42.36</c:v>
                </c:pt>
                <c:pt idx="7">
                  <c:v>42.79</c:v>
                </c:pt>
                <c:pt idx="8">
                  <c:v>44.42</c:v>
                </c:pt>
                <c:pt idx="9">
                  <c:v>45.94</c:v>
                </c:pt>
                <c:pt idx="10">
                  <c:v>45.69</c:v>
                </c:pt>
                <c:pt idx="11">
                  <c:v>43.51</c:v>
                </c:pt>
                <c:pt idx="12">
                  <c:v>39.01</c:v>
                </c:pt>
                <c:pt idx="13">
                  <c:v>39.729999999999997</c:v>
                </c:pt>
                <c:pt idx="14">
                  <c:v>47.35</c:v>
                </c:pt>
                <c:pt idx="15">
                  <c:v>42.19</c:v>
                </c:pt>
                <c:pt idx="16">
                  <c:v>55.42</c:v>
                </c:pt>
                <c:pt idx="17">
                  <c:v>56.67</c:v>
                </c:pt>
                <c:pt idx="18">
                  <c:v>70.06</c:v>
                </c:pt>
                <c:pt idx="19">
                  <c:v>69.760000000000005</c:v>
                </c:pt>
                <c:pt idx="20">
                  <c:v>73.66</c:v>
                </c:pt>
                <c:pt idx="21">
                  <c:v>72.34</c:v>
                </c:pt>
                <c:pt idx="22">
                  <c:v>76.260000000000005</c:v>
                </c:pt>
                <c:pt idx="23">
                  <c:v>79.17</c:v>
                </c:pt>
                <c:pt idx="24">
                  <c:v>77.930000000000007</c:v>
                </c:pt>
                <c:pt idx="25">
                  <c:v>64.56</c:v>
                </c:pt>
                <c:pt idx="26">
                  <c:v>65.11</c:v>
                </c:pt>
                <c:pt idx="27">
                  <c:v>59.39</c:v>
                </c:pt>
                <c:pt idx="28">
                  <c:v>63.43</c:v>
                </c:pt>
                <c:pt idx="29">
                  <c:v>61.27</c:v>
                </c:pt>
                <c:pt idx="30">
                  <c:v>64.28</c:v>
                </c:pt>
                <c:pt idx="31">
                  <c:v>66.12</c:v>
                </c:pt>
                <c:pt idx="32">
                  <c:v>67.08</c:v>
                </c:pt>
                <c:pt idx="33">
                  <c:v>71.77</c:v>
                </c:pt>
                <c:pt idx="34">
                  <c:v>59.96</c:v>
                </c:pt>
                <c:pt idx="35">
                  <c:v>59.75</c:v>
                </c:pt>
                <c:pt idx="36">
                  <c:v>63.79</c:v>
                </c:pt>
                <c:pt idx="37">
                  <c:v>77.040000000000006</c:v>
                </c:pt>
                <c:pt idx="38">
                  <c:v>79.989999999999995</c:v>
                </c:pt>
                <c:pt idx="39">
                  <c:v>77.3</c:v>
                </c:pt>
                <c:pt idx="40">
                  <c:v>80.040000000000006</c:v>
                </c:pt>
                <c:pt idx="41">
                  <c:v>73.14</c:v>
                </c:pt>
                <c:pt idx="42">
                  <c:v>76.989999999999995</c:v>
                </c:pt>
                <c:pt idx="43">
                  <c:v>72.58</c:v>
                </c:pt>
                <c:pt idx="44">
                  <c:v>65.03</c:v>
                </c:pt>
                <c:pt idx="45">
                  <c:v>61</c:v>
                </c:pt>
                <c:pt idx="46">
                  <c:v>57.7</c:v>
                </c:pt>
                <c:pt idx="47">
                  <c:v>61.21</c:v>
                </c:pt>
              </c:numCache>
            </c:numRef>
          </c:val>
          <c:extLst>
            <c:ext xmlns:c16="http://schemas.microsoft.com/office/drawing/2014/chart" uri="{C3380CC4-5D6E-409C-BE32-E72D297353CC}">
              <c16:uniqueId val="{00000001-A285-4FC3-8B93-A9075BDD175C}"/>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66.895499999999998</c:v>
                </c:pt>
                <c:pt idx="1">
                  <c:v>61.448399999999999</c:v>
                </c:pt>
                <c:pt idx="2">
                  <c:v>66.584599999999995</c:v>
                </c:pt>
                <c:pt idx="3">
                  <c:v>54.165700000000001</c:v>
                </c:pt>
                <c:pt idx="4">
                  <c:v>57.363199999999999</c:v>
                </c:pt>
                <c:pt idx="5">
                  <c:v>62.785200000000003</c:v>
                </c:pt>
                <c:pt idx="6">
                  <c:v>63.497500000000002</c:v>
                </c:pt>
                <c:pt idx="7">
                  <c:v>62.665500000000002</c:v>
                </c:pt>
                <c:pt idx="8">
                  <c:v>60.939599999999999</c:v>
                </c:pt>
                <c:pt idx="9">
                  <c:v>61.491399999999999</c:v>
                </c:pt>
                <c:pt idx="10">
                  <c:v>65.377099999999999</c:v>
                </c:pt>
                <c:pt idx="11">
                  <c:v>53.5441</c:v>
                </c:pt>
                <c:pt idx="12">
                  <c:v>48.864600000000003</c:v>
                </c:pt>
                <c:pt idx="13">
                  <c:v>48.414999999999999</c:v>
                </c:pt>
                <c:pt idx="14">
                  <c:v>58.0366</c:v>
                </c:pt>
                <c:pt idx="15">
                  <c:v>50.612000000000002</c:v>
                </c:pt>
                <c:pt idx="16">
                  <c:v>61.979399999999998</c:v>
                </c:pt>
                <c:pt idx="17">
                  <c:v>60.447200000000002</c:v>
                </c:pt>
                <c:pt idx="18">
                  <c:v>72.3245</c:v>
                </c:pt>
                <c:pt idx="19">
                  <c:v>69.838399999999993</c:v>
                </c:pt>
                <c:pt idx="20">
                  <c:v>75.772800000000004</c:v>
                </c:pt>
                <c:pt idx="21">
                  <c:v>72.785399999999996</c:v>
                </c:pt>
                <c:pt idx="22">
                  <c:v>77.778400000000005</c:v>
                </c:pt>
                <c:pt idx="23">
                  <c:v>86.973699999999994</c:v>
                </c:pt>
                <c:pt idx="24">
                  <c:v>84.908100000000005</c:v>
                </c:pt>
                <c:pt idx="25">
                  <c:v>73.599100000000007</c:v>
                </c:pt>
                <c:pt idx="26">
                  <c:v>75.129400000000004</c:v>
                </c:pt>
                <c:pt idx="27">
                  <c:v>69.579300000000003</c:v>
                </c:pt>
                <c:pt idx="28">
                  <c:v>74.468500000000006</c:v>
                </c:pt>
                <c:pt idx="29">
                  <c:v>76.522599999999997</c:v>
                </c:pt>
                <c:pt idx="30">
                  <c:v>75.750200000000007</c:v>
                </c:pt>
                <c:pt idx="31">
                  <c:v>72.628900000000002</c:v>
                </c:pt>
                <c:pt idx="32">
                  <c:v>74.794799999999995</c:v>
                </c:pt>
                <c:pt idx="33">
                  <c:v>77.576800000000006</c:v>
                </c:pt>
                <c:pt idx="34">
                  <c:v>65.8874</c:v>
                </c:pt>
                <c:pt idx="35">
                  <c:v>65.467799999999997</c:v>
                </c:pt>
                <c:pt idx="36">
                  <c:v>68.744900000000001</c:v>
                </c:pt>
                <c:pt idx="37">
                  <c:v>82.551599999999993</c:v>
                </c:pt>
                <c:pt idx="38">
                  <c:v>89.654399999999995</c:v>
                </c:pt>
                <c:pt idx="39">
                  <c:v>84.648200000000003</c:v>
                </c:pt>
                <c:pt idx="40">
                  <c:v>88.882199999999997</c:v>
                </c:pt>
                <c:pt idx="41">
                  <c:v>82.259</c:v>
                </c:pt>
                <c:pt idx="42">
                  <c:v>87.636899999999997</c:v>
                </c:pt>
                <c:pt idx="43">
                  <c:v>83.219399999999993</c:v>
                </c:pt>
                <c:pt idx="44">
                  <c:v>74.332400000000007</c:v>
                </c:pt>
                <c:pt idx="45">
                  <c:v>71.088499999999996</c:v>
                </c:pt>
                <c:pt idx="46">
                  <c:v>68.990499999999997</c:v>
                </c:pt>
                <c:pt idx="47">
                  <c:v>71.338999999999999</c:v>
                </c:pt>
              </c:numCache>
            </c:numRef>
          </c:val>
          <c:extLst>
            <c:ext xmlns:c16="http://schemas.microsoft.com/office/drawing/2014/chart" uri="{C3380CC4-5D6E-409C-BE32-E72D297353CC}">
              <c16:uniqueId val="{00000002-A285-4FC3-8B93-A9075BDD175C}"/>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3-A285-4FC3-8B93-A9075BDD175C}"/>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356.25150000000002</c:v>
                </c:pt>
                <c:pt idx="1">
                  <c:v>321.82900000000001</c:v>
                </c:pt>
                <c:pt idx="2">
                  <c:v>318.92419999999998</c:v>
                </c:pt>
                <c:pt idx="3">
                  <c:v>276.37189999999998</c:v>
                </c:pt>
                <c:pt idx="4">
                  <c:v>300.8032</c:v>
                </c:pt>
                <c:pt idx="5">
                  <c:v>306.92090000000002</c:v>
                </c:pt>
                <c:pt idx="6">
                  <c:v>310.45389999999998</c:v>
                </c:pt>
                <c:pt idx="7">
                  <c:v>300.74529999999999</c:v>
                </c:pt>
                <c:pt idx="8">
                  <c:v>304.20409999999998</c:v>
                </c:pt>
                <c:pt idx="9">
                  <c:v>310.94499999999999</c:v>
                </c:pt>
                <c:pt idx="10">
                  <c:v>325.20499999999998</c:v>
                </c:pt>
                <c:pt idx="11">
                  <c:v>346.04</c:v>
                </c:pt>
                <c:pt idx="12">
                  <c:v>325.8168</c:v>
                </c:pt>
                <c:pt idx="13">
                  <c:v>343.88959999999997</c:v>
                </c:pt>
                <c:pt idx="14">
                  <c:v>401.1814</c:v>
                </c:pt>
                <c:pt idx="15">
                  <c:v>414.96949999999998</c:v>
                </c:pt>
                <c:pt idx="16">
                  <c:v>479.0641</c:v>
                </c:pt>
                <c:pt idx="17">
                  <c:v>491.85039999999998</c:v>
                </c:pt>
                <c:pt idx="18">
                  <c:v>569.4067</c:v>
                </c:pt>
                <c:pt idx="19">
                  <c:v>559.29549999999995</c:v>
                </c:pt>
                <c:pt idx="20">
                  <c:v>570.39009999999996</c:v>
                </c:pt>
                <c:pt idx="21">
                  <c:v>568.45830000000001</c:v>
                </c:pt>
                <c:pt idx="22">
                  <c:v>576.72239999999999</c:v>
                </c:pt>
                <c:pt idx="23">
                  <c:v>575.87289999999996</c:v>
                </c:pt>
                <c:pt idx="24">
                  <c:v>564.73299999999995</c:v>
                </c:pt>
                <c:pt idx="25">
                  <c:v>536.26490000000001</c:v>
                </c:pt>
                <c:pt idx="26">
                  <c:v>543.90650000000005</c:v>
                </c:pt>
                <c:pt idx="27">
                  <c:v>508.5027</c:v>
                </c:pt>
                <c:pt idx="28">
                  <c:v>532.55849999999998</c:v>
                </c:pt>
                <c:pt idx="29">
                  <c:v>515.63779999999997</c:v>
                </c:pt>
                <c:pt idx="30">
                  <c:v>522.12480000000005</c:v>
                </c:pt>
                <c:pt idx="31">
                  <c:v>498.81220000000002</c:v>
                </c:pt>
                <c:pt idx="32">
                  <c:v>498.46379999999999</c:v>
                </c:pt>
                <c:pt idx="33">
                  <c:v>481.83920000000001</c:v>
                </c:pt>
                <c:pt idx="34">
                  <c:v>401.77089999999998</c:v>
                </c:pt>
                <c:pt idx="35">
                  <c:v>382.6241</c:v>
                </c:pt>
                <c:pt idx="36">
                  <c:v>422.01580000000001</c:v>
                </c:pt>
                <c:pt idx="37">
                  <c:v>518.43499999999995</c:v>
                </c:pt>
                <c:pt idx="38">
                  <c:v>522.46199999999999</c:v>
                </c:pt>
                <c:pt idx="39">
                  <c:v>501.37580000000003</c:v>
                </c:pt>
                <c:pt idx="40">
                  <c:v>522.68820000000005</c:v>
                </c:pt>
                <c:pt idx="41">
                  <c:v>493.41719999999998</c:v>
                </c:pt>
                <c:pt idx="42">
                  <c:v>509.00439999999998</c:v>
                </c:pt>
                <c:pt idx="43">
                  <c:v>486.70850000000002</c:v>
                </c:pt>
                <c:pt idx="44">
                  <c:v>432.9545</c:v>
                </c:pt>
                <c:pt idx="45">
                  <c:v>388.31</c:v>
                </c:pt>
                <c:pt idx="46">
                  <c:v>366.18799999999999</c:v>
                </c:pt>
                <c:pt idx="47">
                  <c:v>378.08109999999999</c:v>
                </c:pt>
              </c:numCache>
            </c:numRef>
          </c:val>
          <c:extLst>
            <c:ext xmlns:c16="http://schemas.microsoft.com/office/drawing/2014/chart" uri="{C3380CC4-5D6E-409C-BE32-E72D297353CC}">
              <c16:uniqueId val="{00000004-A285-4FC3-8B93-A9075BDD175C}"/>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146.4325</c:v>
                </c:pt>
                <c:pt idx="1">
                  <c:v>143.75989999999999</c:v>
                </c:pt>
                <c:pt idx="2">
                  <c:v>142.06880000000001</c:v>
                </c:pt>
                <c:pt idx="3">
                  <c:v>140.82050000000001</c:v>
                </c:pt>
                <c:pt idx="4">
                  <c:v>136.7568</c:v>
                </c:pt>
                <c:pt idx="5">
                  <c:v>139.43440000000001</c:v>
                </c:pt>
                <c:pt idx="6">
                  <c:v>139.23929999999999</c:v>
                </c:pt>
                <c:pt idx="7">
                  <c:v>140.26820000000001</c:v>
                </c:pt>
                <c:pt idx="8">
                  <c:v>141.4</c:v>
                </c:pt>
                <c:pt idx="9">
                  <c:v>142.32939999999999</c:v>
                </c:pt>
                <c:pt idx="10">
                  <c:v>140.7671</c:v>
                </c:pt>
                <c:pt idx="11">
                  <c:v>136.81299999999999</c:v>
                </c:pt>
                <c:pt idx="12">
                  <c:v>129.53020000000001</c:v>
                </c:pt>
                <c:pt idx="13">
                  <c:v>119.9106</c:v>
                </c:pt>
                <c:pt idx="14">
                  <c:v>109.6165</c:v>
                </c:pt>
                <c:pt idx="15">
                  <c:v>81.513900000000007</c:v>
                </c:pt>
                <c:pt idx="16">
                  <c:v>66.211100000000002</c:v>
                </c:pt>
                <c:pt idx="17">
                  <c:v>54.804600000000001</c:v>
                </c:pt>
                <c:pt idx="18">
                  <c:v>51.370600000000003</c:v>
                </c:pt>
                <c:pt idx="19">
                  <c:v>53.3904</c:v>
                </c:pt>
                <c:pt idx="20">
                  <c:v>51.290300000000002</c:v>
                </c:pt>
                <c:pt idx="21">
                  <c:v>41.907899999999998</c:v>
                </c:pt>
                <c:pt idx="22">
                  <c:v>48.8309</c:v>
                </c:pt>
                <c:pt idx="23">
                  <c:v>49.959600000000002</c:v>
                </c:pt>
                <c:pt idx="24">
                  <c:v>48.4681</c:v>
                </c:pt>
                <c:pt idx="25">
                  <c:v>44.964700000000001</c:v>
                </c:pt>
                <c:pt idx="26">
                  <c:v>48.195700000000002</c:v>
                </c:pt>
                <c:pt idx="27">
                  <c:v>50.413800000000002</c:v>
                </c:pt>
                <c:pt idx="28">
                  <c:v>40.9467</c:v>
                </c:pt>
                <c:pt idx="29">
                  <c:v>43.463000000000001</c:v>
                </c:pt>
                <c:pt idx="30">
                  <c:v>45.005099999999999</c:v>
                </c:pt>
                <c:pt idx="31">
                  <c:v>47.624000000000002</c:v>
                </c:pt>
                <c:pt idx="32">
                  <c:v>62.547499999999999</c:v>
                </c:pt>
                <c:pt idx="33">
                  <c:v>78.066900000000004</c:v>
                </c:pt>
                <c:pt idx="34">
                  <c:v>107.9511</c:v>
                </c:pt>
                <c:pt idx="35">
                  <c:v>136.8349</c:v>
                </c:pt>
                <c:pt idx="36">
                  <c:v>141.87700000000001</c:v>
                </c:pt>
                <c:pt idx="37">
                  <c:v>143.21629999999999</c:v>
                </c:pt>
                <c:pt idx="38">
                  <c:v>147.3896</c:v>
                </c:pt>
                <c:pt idx="39">
                  <c:v>146.8417</c:v>
                </c:pt>
                <c:pt idx="40">
                  <c:v>146.76939999999999</c:v>
                </c:pt>
                <c:pt idx="41">
                  <c:v>145.72739999999999</c:v>
                </c:pt>
                <c:pt idx="42">
                  <c:v>146.93510000000001</c:v>
                </c:pt>
                <c:pt idx="43">
                  <c:v>147.7878</c:v>
                </c:pt>
                <c:pt idx="44">
                  <c:v>144.97800000000001</c:v>
                </c:pt>
                <c:pt idx="45">
                  <c:v>145.78190000000001</c:v>
                </c:pt>
                <c:pt idx="46">
                  <c:v>147.21889999999999</c:v>
                </c:pt>
                <c:pt idx="47">
                  <c:v>143.7422</c:v>
                </c:pt>
              </c:numCache>
            </c:numRef>
          </c:val>
          <c:extLst>
            <c:ext xmlns:c16="http://schemas.microsoft.com/office/drawing/2014/chart" uri="{C3380CC4-5D6E-409C-BE32-E72D297353CC}">
              <c16:uniqueId val="{00000000-B6FE-4989-B10B-8E4FB3BC86F4}"/>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146.35239999999999</c:v>
                </c:pt>
                <c:pt idx="1">
                  <c:v>144.75399999999999</c:v>
                </c:pt>
                <c:pt idx="2">
                  <c:v>141.8459</c:v>
                </c:pt>
                <c:pt idx="3">
                  <c:v>141.17760000000001</c:v>
                </c:pt>
                <c:pt idx="4">
                  <c:v>136.8466</c:v>
                </c:pt>
                <c:pt idx="5">
                  <c:v>140.1379</c:v>
                </c:pt>
                <c:pt idx="6">
                  <c:v>138.35230000000001</c:v>
                </c:pt>
                <c:pt idx="7">
                  <c:v>139.20240000000001</c:v>
                </c:pt>
                <c:pt idx="8">
                  <c:v>140.06290000000001</c:v>
                </c:pt>
                <c:pt idx="9">
                  <c:v>142.8914</c:v>
                </c:pt>
                <c:pt idx="10">
                  <c:v>140.4314</c:v>
                </c:pt>
                <c:pt idx="11">
                  <c:v>135.60669999999999</c:v>
                </c:pt>
                <c:pt idx="12">
                  <c:v>128.62360000000001</c:v>
                </c:pt>
                <c:pt idx="13">
                  <c:v>119.06359999999999</c:v>
                </c:pt>
                <c:pt idx="14">
                  <c:v>109.3466</c:v>
                </c:pt>
                <c:pt idx="15">
                  <c:v>80.811599999999999</c:v>
                </c:pt>
                <c:pt idx="16">
                  <c:v>67.091099999999997</c:v>
                </c:pt>
                <c:pt idx="17">
                  <c:v>57.130600000000001</c:v>
                </c:pt>
                <c:pt idx="18">
                  <c:v>52.762599999999999</c:v>
                </c:pt>
                <c:pt idx="19">
                  <c:v>52.8232</c:v>
                </c:pt>
                <c:pt idx="20">
                  <c:v>51.738300000000002</c:v>
                </c:pt>
                <c:pt idx="21">
                  <c:v>45.059399999999997</c:v>
                </c:pt>
                <c:pt idx="22">
                  <c:v>50.155099999999997</c:v>
                </c:pt>
                <c:pt idx="23">
                  <c:v>49.717300000000002</c:v>
                </c:pt>
                <c:pt idx="24">
                  <c:v>47.9527</c:v>
                </c:pt>
                <c:pt idx="25">
                  <c:v>45.028599999999997</c:v>
                </c:pt>
                <c:pt idx="26">
                  <c:v>49.589100000000002</c:v>
                </c:pt>
                <c:pt idx="27">
                  <c:v>49.834000000000003</c:v>
                </c:pt>
                <c:pt idx="28">
                  <c:v>42.441600000000001</c:v>
                </c:pt>
                <c:pt idx="29">
                  <c:v>46.122599999999998</c:v>
                </c:pt>
                <c:pt idx="30">
                  <c:v>46.320599999999999</c:v>
                </c:pt>
                <c:pt idx="31">
                  <c:v>49.372</c:v>
                </c:pt>
                <c:pt idx="32">
                  <c:v>62.566099999999999</c:v>
                </c:pt>
                <c:pt idx="33">
                  <c:v>78.341700000000003</c:v>
                </c:pt>
                <c:pt idx="34">
                  <c:v>107.8982</c:v>
                </c:pt>
                <c:pt idx="35">
                  <c:v>137.99529999999999</c:v>
                </c:pt>
                <c:pt idx="36">
                  <c:v>143.01060000000001</c:v>
                </c:pt>
                <c:pt idx="37">
                  <c:v>143.1438</c:v>
                </c:pt>
                <c:pt idx="38">
                  <c:v>146.7921</c:v>
                </c:pt>
                <c:pt idx="39">
                  <c:v>147.94550000000001</c:v>
                </c:pt>
                <c:pt idx="40">
                  <c:v>145.19040000000001</c:v>
                </c:pt>
                <c:pt idx="41">
                  <c:v>145.65110000000001</c:v>
                </c:pt>
                <c:pt idx="42">
                  <c:v>147.90620000000001</c:v>
                </c:pt>
                <c:pt idx="43">
                  <c:v>147.2603</c:v>
                </c:pt>
                <c:pt idx="44">
                  <c:v>144.3759</c:v>
                </c:pt>
                <c:pt idx="45">
                  <c:v>146.64750000000001</c:v>
                </c:pt>
                <c:pt idx="46">
                  <c:v>145.35400000000001</c:v>
                </c:pt>
                <c:pt idx="47">
                  <c:v>143.95339999999999</c:v>
                </c:pt>
              </c:numCache>
            </c:numRef>
          </c:val>
          <c:extLst>
            <c:ext xmlns:c16="http://schemas.microsoft.com/office/drawing/2014/chart" uri="{C3380CC4-5D6E-409C-BE32-E72D297353CC}">
              <c16:uniqueId val="{00000001-B6FE-4989-B10B-8E4FB3BC86F4}"/>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426.86450000000002</c:v>
                </c:pt>
                <c:pt idx="1">
                  <c:v>425.8673</c:v>
                </c:pt>
                <c:pt idx="2">
                  <c:v>418.65859999999998</c:v>
                </c:pt>
                <c:pt idx="3">
                  <c:v>411.79450000000003</c:v>
                </c:pt>
                <c:pt idx="4">
                  <c:v>406.19740000000002</c:v>
                </c:pt>
                <c:pt idx="5">
                  <c:v>411.64890000000003</c:v>
                </c:pt>
                <c:pt idx="6">
                  <c:v>401.59949999999998</c:v>
                </c:pt>
                <c:pt idx="7">
                  <c:v>407.0883</c:v>
                </c:pt>
                <c:pt idx="8">
                  <c:v>404.11259999999999</c:v>
                </c:pt>
                <c:pt idx="9">
                  <c:v>412.48809999999997</c:v>
                </c:pt>
                <c:pt idx="10">
                  <c:v>405.36250000000001</c:v>
                </c:pt>
                <c:pt idx="11">
                  <c:v>393.5145</c:v>
                </c:pt>
                <c:pt idx="12">
                  <c:v>370.91820000000001</c:v>
                </c:pt>
                <c:pt idx="13">
                  <c:v>319.87599999999998</c:v>
                </c:pt>
                <c:pt idx="14">
                  <c:v>269.1499</c:v>
                </c:pt>
                <c:pt idx="15">
                  <c:v>127.8455</c:v>
                </c:pt>
                <c:pt idx="16">
                  <c:v>38.542099999999998</c:v>
                </c:pt>
                <c:pt idx="17">
                  <c:v>0</c:v>
                </c:pt>
                <c:pt idx="18">
                  <c:v>22.326799999999999</c:v>
                </c:pt>
                <c:pt idx="19">
                  <c:v>0</c:v>
                </c:pt>
                <c:pt idx="20">
                  <c:v>22.988399999999999</c:v>
                </c:pt>
                <c:pt idx="21">
                  <c:v>27.8796</c:v>
                </c:pt>
                <c:pt idx="22">
                  <c:v>0</c:v>
                </c:pt>
                <c:pt idx="23">
                  <c:v>0</c:v>
                </c:pt>
                <c:pt idx="24">
                  <c:v>0</c:v>
                </c:pt>
                <c:pt idx="25">
                  <c:v>24.874199999999998</c:v>
                </c:pt>
                <c:pt idx="26">
                  <c:v>57.238100000000003</c:v>
                </c:pt>
                <c:pt idx="27">
                  <c:v>54.255400000000002</c:v>
                </c:pt>
                <c:pt idx="28">
                  <c:v>39.833300000000001</c:v>
                </c:pt>
                <c:pt idx="29">
                  <c:v>42.333599999999997</c:v>
                </c:pt>
                <c:pt idx="30">
                  <c:v>34.017200000000003</c:v>
                </c:pt>
                <c:pt idx="31">
                  <c:v>51.420099999999998</c:v>
                </c:pt>
                <c:pt idx="32">
                  <c:v>109.0701</c:v>
                </c:pt>
                <c:pt idx="33">
                  <c:v>176.49189999999999</c:v>
                </c:pt>
                <c:pt idx="34">
                  <c:v>322.1816</c:v>
                </c:pt>
                <c:pt idx="35">
                  <c:v>464.03480000000002</c:v>
                </c:pt>
                <c:pt idx="36">
                  <c:v>496.48099999999999</c:v>
                </c:pt>
                <c:pt idx="37">
                  <c:v>493.3143</c:v>
                </c:pt>
                <c:pt idx="38">
                  <c:v>492.10399999999998</c:v>
                </c:pt>
                <c:pt idx="39">
                  <c:v>492.2953</c:v>
                </c:pt>
                <c:pt idx="40">
                  <c:v>484.12110000000001</c:v>
                </c:pt>
                <c:pt idx="41">
                  <c:v>483.24770000000001</c:v>
                </c:pt>
                <c:pt idx="42">
                  <c:v>472.83589999999998</c:v>
                </c:pt>
                <c:pt idx="43">
                  <c:v>462.84210000000002</c:v>
                </c:pt>
                <c:pt idx="44">
                  <c:v>448.48950000000002</c:v>
                </c:pt>
                <c:pt idx="45">
                  <c:v>437.10700000000003</c:v>
                </c:pt>
                <c:pt idx="46">
                  <c:v>437.7955</c:v>
                </c:pt>
                <c:pt idx="47">
                  <c:v>425.56490000000002</c:v>
                </c:pt>
              </c:numCache>
            </c:numRef>
          </c:val>
          <c:extLst>
            <c:ext xmlns:c16="http://schemas.microsoft.com/office/drawing/2014/chart" uri="{C3380CC4-5D6E-409C-BE32-E72D297353CC}">
              <c16:uniqueId val="{00000002-B6FE-4989-B10B-8E4FB3BC86F4}"/>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353.53489999999999</c:v>
                </c:pt>
                <c:pt idx="1">
                  <c:v>356.73329999999999</c:v>
                </c:pt>
                <c:pt idx="2">
                  <c:v>352.00439999999998</c:v>
                </c:pt>
                <c:pt idx="3">
                  <c:v>341.84269999999998</c:v>
                </c:pt>
                <c:pt idx="4">
                  <c:v>347.01909999999998</c:v>
                </c:pt>
                <c:pt idx="5">
                  <c:v>343.62329999999997</c:v>
                </c:pt>
                <c:pt idx="6">
                  <c:v>336.40750000000003</c:v>
                </c:pt>
                <c:pt idx="7">
                  <c:v>339.85359999999997</c:v>
                </c:pt>
                <c:pt idx="8">
                  <c:v>338.6035</c:v>
                </c:pt>
                <c:pt idx="9">
                  <c:v>345.0324</c:v>
                </c:pt>
                <c:pt idx="10">
                  <c:v>340.30849999999998</c:v>
                </c:pt>
                <c:pt idx="11">
                  <c:v>334.09559999999999</c:v>
                </c:pt>
                <c:pt idx="12">
                  <c:v>307.76749999999998</c:v>
                </c:pt>
                <c:pt idx="13">
                  <c:v>273.95370000000003</c:v>
                </c:pt>
                <c:pt idx="14">
                  <c:v>225.17519999999999</c:v>
                </c:pt>
                <c:pt idx="15">
                  <c:v>93.718800000000002</c:v>
                </c:pt>
                <c:pt idx="16">
                  <c:v>14.154199999999999</c:v>
                </c:pt>
                <c:pt idx="17">
                  <c:v>21.473600000000001</c:v>
                </c:pt>
                <c:pt idx="18">
                  <c:v>34.558100000000003</c:v>
                </c:pt>
                <c:pt idx="19">
                  <c:v>31.683700000000002</c:v>
                </c:pt>
                <c:pt idx="20">
                  <c:v>36.376300000000001</c:v>
                </c:pt>
                <c:pt idx="21">
                  <c:v>37.036299999999997</c:v>
                </c:pt>
                <c:pt idx="22">
                  <c:v>26.8093</c:v>
                </c:pt>
                <c:pt idx="23">
                  <c:v>14.708500000000001</c:v>
                </c:pt>
                <c:pt idx="24">
                  <c:v>9.8023000000000007</c:v>
                </c:pt>
                <c:pt idx="25">
                  <c:v>0.26169999999999999</c:v>
                </c:pt>
                <c:pt idx="26">
                  <c:v>21.408000000000001</c:v>
                </c:pt>
                <c:pt idx="27">
                  <c:v>19.0824</c:v>
                </c:pt>
                <c:pt idx="28">
                  <c:v>7.7302</c:v>
                </c:pt>
                <c:pt idx="29">
                  <c:v>10.2387</c:v>
                </c:pt>
                <c:pt idx="30">
                  <c:v>5.8776000000000002</c:v>
                </c:pt>
                <c:pt idx="31">
                  <c:v>21.0319</c:v>
                </c:pt>
                <c:pt idx="32">
                  <c:v>67.204899999999995</c:v>
                </c:pt>
                <c:pt idx="33">
                  <c:v>131.74279999999999</c:v>
                </c:pt>
                <c:pt idx="34">
                  <c:v>262.12290000000002</c:v>
                </c:pt>
                <c:pt idx="35">
                  <c:v>372.83</c:v>
                </c:pt>
                <c:pt idx="36">
                  <c:v>405.15839999999997</c:v>
                </c:pt>
                <c:pt idx="37">
                  <c:v>396.4024</c:v>
                </c:pt>
                <c:pt idx="38">
                  <c:v>395.34039999999999</c:v>
                </c:pt>
                <c:pt idx="39">
                  <c:v>397.59930000000003</c:v>
                </c:pt>
                <c:pt idx="40">
                  <c:v>394.76960000000003</c:v>
                </c:pt>
                <c:pt idx="41">
                  <c:v>388.71409999999997</c:v>
                </c:pt>
                <c:pt idx="42">
                  <c:v>384.8922</c:v>
                </c:pt>
                <c:pt idx="43">
                  <c:v>383.19479999999999</c:v>
                </c:pt>
                <c:pt idx="44">
                  <c:v>370.03339999999997</c:v>
                </c:pt>
                <c:pt idx="45">
                  <c:v>360.38709999999998</c:v>
                </c:pt>
                <c:pt idx="46">
                  <c:v>358.97680000000003</c:v>
                </c:pt>
                <c:pt idx="47">
                  <c:v>351.0326</c:v>
                </c:pt>
              </c:numCache>
            </c:numRef>
          </c:val>
          <c:extLst>
            <c:ext xmlns:c16="http://schemas.microsoft.com/office/drawing/2014/chart" uri="{C3380CC4-5D6E-409C-BE32-E72D297353CC}">
              <c16:uniqueId val="{00000003-B6FE-4989-B10B-8E4FB3BC86F4}"/>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7063.1</c:v>
                </c:pt>
                <c:pt idx="1">
                  <c:v>7171</c:v>
                </c:pt>
                <c:pt idx="2">
                  <c:v>7048.9</c:v>
                </c:pt>
                <c:pt idx="3">
                  <c:v>6906.5</c:v>
                </c:pt>
                <c:pt idx="4">
                  <c:v>6707.7</c:v>
                </c:pt>
                <c:pt idx="5">
                  <c:v>6771.3</c:v>
                </c:pt>
                <c:pt idx="6">
                  <c:v>6768.9</c:v>
                </c:pt>
                <c:pt idx="7">
                  <c:v>6751.7</c:v>
                </c:pt>
                <c:pt idx="8">
                  <c:v>6682.6</c:v>
                </c:pt>
                <c:pt idx="9">
                  <c:v>6641.3</c:v>
                </c:pt>
                <c:pt idx="10">
                  <c:v>6819</c:v>
                </c:pt>
                <c:pt idx="11">
                  <c:v>6688.3198000000002</c:v>
                </c:pt>
                <c:pt idx="12">
                  <c:v>6625.2977000000001</c:v>
                </c:pt>
                <c:pt idx="13">
                  <c:v>6571.3963000000003</c:v>
                </c:pt>
                <c:pt idx="14">
                  <c:v>6928.7870000000003</c:v>
                </c:pt>
                <c:pt idx="15">
                  <c:v>7093.5524999999998</c:v>
                </c:pt>
                <c:pt idx="16">
                  <c:v>7394.2749999999996</c:v>
                </c:pt>
                <c:pt idx="17">
                  <c:v>7505.4480000000003</c:v>
                </c:pt>
                <c:pt idx="18">
                  <c:v>7703.8209999999999</c:v>
                </c:pt>
                <c:pt idx="19">
                  <c:v>7802.3</c:v>
                </c:pt>
                <c:pt idx="20">
                  <c:v>7988.848</c:v>
                </c:pt>
                <c:pt idx="21">
                  <c:v>8058.9620000000004</c:v>
                </c:pt>
                <c:pt idx="22">
                  <c:v>8091.5060000000003</c:v>
                </c:pt>
                <c:pt idx="23">
                  <c:v>8161.9089999999997</c:v>
                </c:pt>
                <c:pt idx="24">
                  <c:v>8100.884</c:v>
                </c:pt>
                <c:pt idx="25">
                  <c:v>8131.6040000000003</c:v>
                </c:pt>
                <c:pt idx="26">
                  <c:v>7890.7820000000002</c:v>
                </c:pt>
                <c:pt idx="27">
                  <c:v>7804.33</c:v>
                </c:pt>
                <c:pt idx="28">
                  <c:v>7790.9</c:v>
                </c:pt>
                <c:pt idx="29">
                  <c:v>7868.134</c:v>
                </c:pt>
                <c:pt idx="30">
                  <c:v>7755.6480000000001</c:v>
                </c:pt>
                <c:pt idx="31">
                  <c:v>7724.5379999999996</c:v>
                </c:pt>
                <c:pt idx="32">
                  <c:v>7703.0320000000002</c:v>
                </c:pt>
                <c:pt idx="33">
                  <c:v>7644.6</c:v>
                </c:pt>
                <c:pt idx="34">
                  <c:v>7544.9294</c:v>
                </c:pt>
                <c:pt idx="35">
                  <c:v>7459.0420000000004</c:v>
                </c:pt>
                <c:pt idx="36">
                  <c:v>7592.7</c:v>
                </c:pt>
                <c:pt idx="37">
                  <c:v>7934.6</c:v>
                </c:pt>
                <c:pt idx="38">
                  <c:v>7958.8</c:v>
                </c:pt>
                <c:pt idx="39">
                  <c:v>7896.3</c:v>
                </c:pt>
                <c:pt idx="40">
                  <c:v>7894.9</c:v>
                </c:pt>
                <c:pt idx="41">
                  <c:v>7805.2</c:v>
                </c:pt>
                <c:pt idx="42">
                  <c:v>7826.72</c:v>
                </c:pt>
                <c:pt idx="43">
                  <c:v>7736.28</c:v>
                </c:pt>
                <c:pt idx="44">
                  <c:v>7632.24</c:v>
                </c:pt>
                <c:pt idx="45">
                  <c:v>7523.5</c:v>
                </c:pt>
                <c:pt idx="46">
                  <c:v>7197.33</c:v>
                </c:pt>
                <c:pt idx="47">
                  <c:v>7071.49</c:v>
                </c:pt>
              </c:numCache>
            </c:numRef>
          </c:val>
          <c:smooth val="0"/>
          <c:extLst>
            <c:ext xmlns:c16="http://schemas.microsoft.com/office/drawing/2014/chart" uri="{C3380CC4-5D6E-409C-BE32-E72D297353CC}">
              <c16:uniqueId val="{00000000-3804-4ACA-A35A-48C2C3D3B7E4}"/>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7270.6517400000002</c:v>
                </c:pt>
                <c:pt idx="1">
                  <c:v>7195.8996100000004</c:v>
                </c:pt>
                <c:pt idx="2">
                  <c:v>7071.1418800000001</c:v>
                </c:pt>
                <c:pt idx="3">
                  <c:v>6999.6092699999999</c:v>
                </c:pt>
                <c:pt idx="4">
                  <c:v>6871.6352399999996</c:v>
                </c:pt>
                <c:pt idx="5">
                  <c:v>6839.7548900000002</c:v>
                </c:pt>
                <c:pt idx="6">
                  <c:v>6729.1373400000002</c:v>
                </c:pt>
                <c:pt idx="7">
                  <c:v>6778.1095699999996</c:v>
                </c:pt>
                <c:pt idx="8">
                  <c:v>6804.1962400000002</c:v>
                </c:pt>
                <c:pt idx="9">
                  <c:v>6781.4712399999999</c:v>
                </c:pt>
                <c:pt idx="10">
                  <c:v>6831.15553</c:v>
                </c:pt>
                <c:pt idx="11">
                  <c:v>6872.2083400000001</c:v>
                </c:pt>
                <c:pt idx="12">
                  <c:v>6737.1892500000004</c:v>
                </c:pt>
                <c:pt idx="13">
                  <c:v>6737.5184799999997</c:v>
                </c:pt>
                <c:pt idx="14">
                  <c:v>7015.3125099999997</c:v>
                </c:pt>
                <c:pt idx="15">
                  <c:v>7153.5035900000003</c:v>
                </c:pt>
                <c:pt idx="16">
                  <c:v>7486.1442800000004</c:v>
                </c:pt>
                <c:pt idx="17">
                  <c:v>7680.4567299999999</c:v>
                </c:pt>
                <c:pt idx="18">
                  <c:v>7903.3726500000002</c:v>
                </c:pt>
                <c:pt idx="19">
                  <c:v>8087.3808799999997</c:v>
                </c:pt>
                <c:pt idx="20">
                  <c:v>8155.6397999999999</c:v>
                </c:pt>
                <c:pt idx="21">
                  <c:v>8259.7337299999999</c:v>
                </c:pt>
                <c:pt idx="22">
                  <c:v>8239.1479299999992</c:v>
                </c:pt>
                <c:pt idx="23">
                  <c:v>8270.4671999999991</c:v>
                </c:pt>
                <c:pt idx="24">
                  <c:v>8208.8897699999998</c:v>
                </c:pt>
                <c:pt idx="25">
                  <c:v>8127.15218</c:v>
                </c:pt>
                <c:pt idx="26">
                  <c:v>8101.7757000000001</c:v>
                </c:pt>
                <c:pt idx="27">
                  <c:v>8063.9771099999998</c:v>
                </c:pt>
                <c:pt idx="28">
                  <c:v>8085.7225099999996</c:v>
                </c:pt>
                <c:pt idx="29">
                  <c:v>8001.4353499999997</c:v>
                </c:pt>
                <c:pt idx="30">
                  <c:v>7917.6511099999998</c:v>
                </c:pt>
                <c:pt idx="31">
                  <c:v>7839.6870600000002</c:v>
                </c:pt>
                <c:pt idx="32">
                  <c:v>7807.8074200000001</c:v>
                </c:pt>
                <c:pt idx="33">
                  <c:v>7769.3513300000004</c:v>
                </c:pt>
                <c:pt idx="34">
                  <c:v>7738.5408200000002</c:v>
                </c:pt>
                <c:pt idx="35">
                  <c:v>7560.0467500000004</c:v>
                </c:pt>
                <c:pt idx="36">
                  <c:v>7717.3145599999998</c:v>
                </c:pt>
                <c:pt idx="37">
                  <c:v>7960.3279899999998</c:v>
                </c:pt>
                <c:pt idx="38">
                  <c:v>7943.6497099999997</c:v>
                </c:pt>
                <c:pt idx="39">
                  <c:v>8002.6998800000001</c:v>
                </c:pt>
                <c:pt idx="40">
                  <c:v>7946.02754</c:v>
                </c:pt>
                <c:pt idx="41">
                  <c:v>7900.09458</c:v>
                </c:pt>
                <c:pt idx="42">
                  <c:v>7900.1778000000004</c:v>
                </c:pt>
                <c:pt idx="43">
                  <c:v>7785.6829600000001</c:v>
                </c:pt>
                <c:pt idx="44">
                  <c:v>7753.1472999999996</c:v>
                </c:pt>
                <c:pt idx="45">
                  <c:v>7566.8514599999999</c:v>
                </c:pt>
                <c:pt idx="46">
                  <c:v>7374.0141000000003</c:v>
                </c:pt>
                <c:pt idx="47">
                  <c:v>7193.3906299999999</c:v>
                </c:pt>
              </c:numCache>
            </c:numRef>
          </c:val>
          <c:smooth val="0"/>
          <c:extLst>
            <c:ext xmlns:c16="http://schemas.microsoft.com/office/drawing/2014/chart" uri="{C3380CC4-5D6E-409C-BE32-E72D297353CC}">
              <c16:uniqueId val="{00000001-3804-4ACA-A35A-48C2C3D3B7E4}"/>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SAB 21</c:v>
                </c:pt>
                <c:pt idx="1">
                  <c:v>DOM 22</c:v>
                </c:pt>
                <c:pt idx="2">
                  <c:v>LUN 23</c:v>
                </c:pt>
                <c:pt idx="3">
                  <c:v>MAR 24</c:v>
                </c:pt>
                <c:pt idx="4">
                  <c:v>MIE 25</c:v>
                </c:pt>
                <c:pt idx="5">
                  <c:v>JUE 26</c:v>
                </c:pt>
                <c:pt idx="6">
                  <c:v>VIE 27</c:v>
                </c:pt>
                <c:pt idx="7">
                  <c:v>SAB 28</c:v>
                </c:pt>
              </c:strCache>
            </c:strRef>
          </c:cat>
          <c:val>
            <c:numRef>
              <c:f>COSTO_OPE_EJEC!$C$8:$C$15</c:f>
              <c:numCache>
                <c:formatCode>#,##0.0</c:formatCode>
                <c:ptCount val="8"/>
                <c:pt idx="0">
                  <c:v>4978450.9528700002</c:v>
                </c:pt>
                <c:pt idx="1">
                  <c:v>3956442.5274</c:v>
                </c:pt>
                <c:pt idx="2">
                  <c:v>5511388.9422199996</c:v>
                </c:pt>
                <c:pt idx="3">
                  <c:v>5852375.8805200001</c:v>
                </c:pt>
                <c:pt idx="4">
                  <c:v>6340591.8454200001</c:v>
                </c:pt>
                <c:pt idx="5">
                  <c:v>5495033.7845599996</c:v>
                </c:pt>
                <c:pt idx="6">
                  <c:v>5041769.7517799996</c:v>
                </c:pt>
                <c:pt idx="7">
                  <c:v>4319380.7733899998</c:v>
                </c:pt>
              </c:numCache>
            </c:numRef>
          </c:val>
          <c:extLst>
            <c:ext xmlns:c16="http://schemas.microsoft.com/office/drawing/2014/chart" uri="{C3380CC4-5D6E-409C-BE32-E72D297353CC}">
              <c16:uniqueId val="{00000000-7645-4E5F-8DFB-BED1554CC2C5}"/>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2.3577310612398553E-2</c:v>
                </c:pt>
                <c:pt idx="1">
                  <c:v>1.6343090158845296E-2</c:v>
                </c:pt>
                <c:pt idx="2">
                  <c:v>-1.6325954677105119E-2</c:v>
                </c:pt>
                <c:pt idx="3">
                  <c:v>9.9309515274962151E-2</c:v>
                </c:pt>
                <c:pt idx="4">
                  <c:v>0.1011328880172504</c:v>
                </c:pt>
                <c:pt idx="5">
                  <c:v>-8.075055827386167E-2</c:v>
                </c:pt>
                <c:pt idx="6">
                  <c:v>-8.3598116685549215E-2</c:v>
                </c:pt>
                <c:pt idx="7">
                  <c:v>-8.0116341991334855E-2</c:v>
                </c:pt>
              </c:numCache>
            </c:numRef>
          </c:cat>
          <c:val>
            <c:numRef>
              <c:f>COSTO_OPE_EJEC!$D$8:$D$15</c:f>
              <c:numCache>
                <c:formatCode>#,##0.0</c:formatCode>
                <c:ptCount val="8"/>
                <c:pt idx="0">
                  <c:v>4863776.1908686999</c:v>
                </c:pt>
                <c:pt idx="1">
                  <c:v>3892821.7899151002</c:v>
                </c:pt>
                <c:pt idx="2">
                  <c:v>5602860.9969178</c:v>
                </c:pt>
                <c:pt idx="3">
                  <c:v>5323683.4569344996</c:v>
                </c:pt>
                <c:pt idx="4">
                  <c:v>5758243.9998110998</c:v>
                </c:pt>
                <c:pt idx="5">
                  <c:v>5977739.5939905001</c:v>
                </c:pt>
                <c:pt idx="6">
                  <c:v>5501701.6481293999</c:v>
                </c:pt>
                <c:pt idx="7">
                  <c:v>4695572.8974906001</c:v>
                </c:pt>
              </c:numCache>
            </c:numRef>
          </c:val>
          <c:extLst>
            <c:ext xmlns:c16="http://schemas.microsoft.com/office/drawing/2014/chart" uri="{C3380CC4-5D6E-409C-BE32-E72D297353CC}">
              <c16:uniqueId val="{00000001-7645-4E5F-8DFB-BED1554CC2C5}"/>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jpg"/><Relationship Id="rId4"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1.xml.rels><?xml version="1.0" encoding="UTF-8" standalone="yes"?>
<Relationships xmlns="http://schemas.openxmlformats.org/package/2006/relationships"><Relationship Id="rId1" Type="http://schemas.openxmlformats.org/officeDocument/2006/relationships/image" Target="../media/image1.jp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7.xml.rels><?xml version="1.0" encoding="UTF-8" standalone="yes"?>
<Relationships xmlns="http://schemas.openxmlformats.org/package/2006/relationships"><Relationship Id="rId1" Type="http://schemas.openxmlformats.org/officeDocument/2006/relationships/image" Target="../media/image1.jpg"/></Relationships>
</file>

<file path=xl/drawings/_rels/drawing38.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39.xml.rels><?xml version="1.0" encoding="UTF-8" standalone="yes"?>
<Relationships xmlns="http://schemas.openxmlformats.org/package/2006/relationships"><Relationship Id="rId1" Type="http://schemas.openxmlformats.org/officeDocument/2006/relationships/image" Target="../media/image1.jpg"/></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15</xdr:col>
      <xdr:colOff>228600</xdr:colOff>
      <xdr:row>86</xdr:row>
      <xdr:rowOff>95250</xdr:rowOff>
    </xdr:to>
    <xdr:graphicFrame macro="">
      <xdr:nvGraphicFramePr>
        <xdr:cNvPr id="19" name="grafPotenciaXTipoRecursoTotal1">
          <a:extLst>
            <a:ext uri="{FF2B5EF4-FFF2-40B4-BE49-F238E27FC236}">
              <a16:creationId xmlns:a16="http://schemas.microsoft.com/office/drawing/2014/main" id="{00000000-0008-0000-08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16</xdr:col>
      <xdr:colOff>47625</xdr:colOff>
      <xdr:row>116</xdr:row>
      <xdr:rowOff>95250</xdr:rowOff>
    </xdr:to>
    <xdr:graphicFrame macro="">
      <xdr:nvGraphicFramePr>
        <xdr:cNvPr id="20" name="grafPotenciaXTipoRecursoTotal2">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485775</xdr:rowOff>
    </xdr:to>
    <xdr:pic>
      <xdr:nvPicPr>
        <xdr:cNvPr id="21" name="pic01">
          <a:extLst>
            <a:ext uri="{FF2B5EF4-FFF2-40B4-BE49-F238E27FC236}">
              <a16:creationId xmlns:a16="http://schemas.microsoft.com/office/drawing/2014/main" id="{00000000-0008-0000-0800-000015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11</xdr:col>
      <xdr:colOff>0</xdr:colOff>
      <xdr:row>9</xdr:row>
      <xdr:rowOff>0</xdr:rowOff>
    </xdr:from>
    <xdr:to>
      <xdr:col>22</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A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A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199</xdr:row>
      <xdr:rowOff>0</xdr:rowOff>
    </xdr:from>
    <xdr:to>
      <xdr:col>7</xdr:col>
      <xdr:colOff>171450</xdr:colOff>
      <xdr:row>269</xdr:row>
      <xdr:rowOff>0</xdr:rowOff>
    </xdr:to>
    <xdr:graphicFrame macro="">
      <xdr:nvGraphicFramePr>
        <xdr:cNvPr id="22" name="grafProdEnergiaDiaria">
          <a:extLst>
            <a:ext uri="{FF2B5EF4-FFF2-40B4-BE49-F238E27FC236}">
              <a16:creationId xmlns:a16="http://schemas.microsoft.com/office/drawing/2014/main" id="{00000000-0008-0000-0B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3" name="pic01">
          <a:extLst>
            <a:ext uri="{FF2B5EF4-FFF2-40B4-BE49-F238E27FC236}">
              <a16:creationId xmlns:a16="http://schemas.microsoft.com/office/drawing/2014/main" id="{00000000-0008-0000-0B00-00001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4" name="grafGeneracionSEIN1">
          <a:extLst>
            <a:ext uri="{FF2B5EF4-FFF2-40B4-BE49-F238E27FC236}">
              <a16:creationId xmlns:a16="http://schemas.microsoft.com/office/drawing/2014/main" id="{00000000-0008-0000-0C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5" name="grafGeneracionSEIN2">
          <a:extLst>
            <a:ext uri="{FF2B5EF4-FFF2-40B4-BE49-F238E27FC236}">
              <a16:creationId xmlns:a16="http://schemas.microsoft.com/office/drawing/2014/main" id="{00000000-0008-0000-0C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6" name="grafGeneracionSEIN3">
          <a:extLst>
            <a:ext uri="{FF2B5EF4-FFF2-40B4-BE49-F238E27FC236}">
              <a16:creationId xmlns:a16="http://schemas.microsoft.com/office/drawing/2014/main" id="{00000000-0008-0000-0C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7" name="pic01">
          <a:extLst>
            <a:ext uri="{FF2B5EF4-FFF2-40B4-BE49-F238E27FC236}">
              <a16:creationId xmlns:a16="http://schemas.microsoft.com/office/drawing/2014/main" id="{00000000-0008-0000-0C00-00001B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2" name="pic0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4" name="graficoCN">
          <a:extLst>
            <a:ext uri="{FF2B5EF4-FFF2-40B4-BE49-F238E27FC236}">
              <a16:creationId xmlns:a16="http://schemas.microsoft.com/office/drawing/2014/main" id="{00000000-0008-0000-1D00-00002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5" name="graficoCS">
          <a:extLst>
            <a:ext uri="{FF2B5EF4-FFF2-40B4-BE49-F238E27FC236}">
              <a16:creationId xmlns:a16="http://schemas.microsoft.com/office/drawing/2014/main" id="{00000000-0008-0000-1D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6" name="pic01">
          <a:extLst>
            <a:ext uri="{FF2B5EF4-FFF2-40B4-BE49-F238E27FC236}">
              <a16:creationId xmlns:a16="http://schemas.microsoft.com/office/drawing/2014/main" id="{00000000-0008-0000-1D00-00002E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49" name="pic01">
          <a:extLst>
            <a:ext uri="{FF2B5EF4-FFF2-40B4-BE49-F238E27FC236}">
              <a16:creationId xmlns:a16="http://schemas.microsoft.com/office/drawing/2014/main" id="{00000000-0008-0000-1F00-00003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3" name="Gráfico 52">
          <a:extLst>
            <a:ext uri="{FF2B5EF4-FFF2-40B4-BE49-F238E27FC236}">
              <a16:creationId xmlns:a16="http://schemas.microsoft.com/office/drawing/2014/main" id="{00000000-0008-0000-2300-00003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4" name="pic01">
          <a:extLst>
            <a:ext uri="{FF2B5EF4-FFF2-40B4-BE49-F238E27FC236}">
              <a16:creationId xmlns:a16="http://schemas.microsoft.com/office/drawing/2014/main" id="{00000000-0008-0000-2300-000036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6" name="grafCostoTotOperacionEjecutada">
          <a:extLst>
            <a:ext uri="{FF2B5EF4-FFF2-40B4-BE49-F238E27FC236}">
              <a16:creationId xmlns:a16="http://schemas.microsoft.com/office/drawing/2014/main" id="{00000000-0008-0000-2500-00003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7" name="pic01">
          <a:extLst>
            <a:ext uri="{FF2B5EF4-FFF2-40B4-BE49-F238E27FC236}">
              <a16:creationId xmlns:a16="http://schemas.microsoft.com/office/drawing/2014/main" id="{00000000-0008-0000-2500-000039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9"/>
  <sheetViews>
    <sheetView showGridLines="0" tabSelected="1"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x14ac:dyDescent="0.3">
      <c r="A1" s="1"/>
      <c r="B1" s="1"/>
      <c r="C1" s="1"/>
      <c r="D1" s="1"/>
      <c r="E1" s="1"/>
      <c r="F1" s="1"/>
      <c r="G1" s="1"/>
      <c r="H1" s="1"/>
      <c r="I1" s="1"/>
      <c r="J1" s="1"/>
      <c r="K1" s="1"/>
      <c r="L1" s="1"/>
    </row>
    <row r="2" spans="1:12" x14ac:dyDescent="0.3">
      <c r="A2" s="1"/>
      <c r="B2" s="1"/>
      <c r="C2" s="1"/>
      <c r="D2" s="1"/>
      <c r="E2" s="1"/>
      <c r="F2" s="1"/>
      <c r="G2" s="1"/>
      <c r="H2" s="1"/>
      <c r="I2" s="1"/>
      <c r="J2" s="1"/>
      <c r="K2" s="1"/>
      <c r="L2" s="1"/>
    </row>
    <row r="3" spans="1:12" ht="69" customHeight="1" x14ac:dyDescent="0.3">
      <c r="A3" s="1"/>
      <c r="B3" s="196" t="s">
        <v>0</v>
      </c>
      <c r="C3" s="197"/>
      <c r="D3" s="197"/>
      <c r="E3" s="197"/>
      <c r="F3" s="197"/>
      <c r="G3" s="197"/>
      <c r="H3" s="1"/>
      <c r="I3" s="1"/>
      <c r="J3" s="1"/>
      <c r="K3" s="1"/>
      <c r="L3" s="1"/>
    </row>
    <row r="4" spans="1:12" ht="0" hidden="1" customHeight="1" x14ac:dyDescent="0.3">
      <c r="A4" s="1"/>
      <c r="B4" s="1"/>
      <c r="C4" s="1"/>
      <c r="D4" s="1"/>
      <c r="E4" s="1"/>
      <c r="F4" s="1"/>
      <c r="G4" s="1"/>
      <c r="H4" s="1"/>
      <c r="I4" s="1"/>
      <c r="J4" s="1"/>
      <c r="K4" s="1"/>
      <c r="L4" s="1"/>
    </row>
    <row r="5" spans="1:12" ht="30" customHeight="1" x14ac:dyDescent="0.3">
      <c r="A5" s="1"/>
      <c r="B5" s="2" t="s">
        <v>1</v>
      </c>
      <c r="C5" s="1"/>
      <c r="D5" s="1"/>
      <c r="E5" s="1"/>
      <c r="F5" s="1"/>
      <c r="G5" s="1"/>
      <c r="H5" s="1"/>
      <c r="I5" s="1"/>
      <c r="J5" s="1"/>
      <c r="K5" s="1"/>
      <c r="L5" s="1"/>
    </row>
    <row r="6" spans="1:12" ht="34.950000000000003" customHeight="1" x14ac:dyDescent="0.3">
      <c r="A6" s="1"/>
      <c r="B6" s="3" t="s">
        <v>2</v>
      </c>
      <c r="C6" s="3" t="s">
        <v>3</v>
      </c>
      <c r="D6" s="3" t="s">
        <v>4</v>
      </c>
      <c r="E6" s="3" t="s">
        <v>5</v>
      </c>
      <c r="F6" s="3" t="s">
        <v>6</v>
      </c>
      <c r="G6" s="3" t="s">
        <v>7</v>
      </c>
      <c r="H6" s="3" t="s">
        <v>8</v>
      </c>
      <c r="I6" s="3" t="s">
        <v>9</v>
      </c>
      <c r="J6" s="3" t="s">
        <v>10</v>
      </c>
      <c r="K6" s="3" t="s">
        <v>11</v>
      </c>
      <c r="L6" s="3" t="s">
        <v>12</v>
      </c>
    </row>
    <row r="7" spans="1:12" x14ac:dyDescent="0.3">
      <c r="A7" s="1"/>
      <c r="B7" s="4" t="s">
        <v>13</v>
      </c>
      <c r="C7" s="5" t="s">
        <v>14</v>
      </c>
      <c r="D7" s="5" t="s">
        <v>15</v>
      </c>
      <c r="E7" s="5" t="s">
        <v>16</v>
      </c>
      <c r="F7" s="5" t="s">
        <v>17</v>
      </c>
      <c r="G7" s="4" t="s">
        <v>18</v>
      </c>
      <c r="H7" s="4" t="s">
        <v>19</v>
      </c>
      <c r="I7" s="6" t="s">
        <v>20</v>
      </c>
      <c r="J7" s="4"/>
      <c r="K7" s="4" t="s">
        <v>21</v>
      </c>
      <c r="L7" s="4">
        <v>6.3</v>
      </c>
    </row>
    <row r="8" spans="1:12" x14ac:dyDescent="0.3">
      <c r="A8" s="1"/>
      <c r="B8" s="4" t="s">
        <v>13</v>
      </c>
      <c r="C8" s="5" t="s">
        <v>22</v>
      </c>
      <c r="D8" s="5" t="s">
        <v>23</v>
      </c>
      <c r="E8" s="5" t="s">
        <v>24</v>
      </c>
      <c r="F8" s="5" t="s">
        <v>25</v>
      </c>
      <c r="G8" s="4" t="s">
        <v>26</v>
      </c>
      <c r="H8" s="4" t="s">
        <v>27</v>
      </c>
      <c r="I8" s="6" t="s">
        <v>28</v>
      </c>
      <c r="J8" s="4">
        <v>8</v>
      </c>
      <c r="K8" s="4" t="s">
        <v>29</v>
      </c>
      <c r="L8" s="4">
        <v>220</v>
      </c>
    </row>
    <row r="9" spans="1:12" x14ac:dyDescent="0.3">
      <c r="A9" s="1"/>
      <c r="B9" s="4" t="s">
        <v>30</v>
      </c>
      <c r="C9" s="5" t="s">
        <v>31</v>
      </c>
      <c r="D9" s="5" t="s">
        <v>32</v>
      </c>
      <c r="E9" s="5" t="s">
        <v>33</v>
      </c>
      <c r="F9" s="5" t="s">
        <v>34</v>
      </c>
      <c r="G9" s="4" t="s">
        <v>35</v>
      </c>
      <c r="H9" s="4" t="s">
        <v>36</v>
      </c>
      <c r="I9" s="6" t="s">
        <v>37</v>
      </c>
      <c r="J9" s="4"/>
      <c r="K9" s="4" t="s">
        <v>21</v>
      </c>
      <c r="L9" s="4"/>
    </row>
    <row r="10" spans="1:12" x14ac:dyDescent="0.3">
      <c r="A10" s="1"/>
      <c r="B10" s="4" t="s">
        <v>30</v>
      </c>
      <c r="C10" s="5" t="s">
        <v>38</v>
      </c>
      <c r="D10" s="5" t="s">
        <v>39</v>
      </c>
      <c r="E10" s="5" t="s">
        <v>40</v>
      </c>
      <c r="F10" s="5" t="s">
        <v>41</v>
      </c>
      <c r="G10" s="4" t="s">
        <v>42</v>
      </c>
      <c r="H10" s="4" t="s">
        <v>43</v>
      </c>
      <c r="I10" s="6" t="s">
        <v>44</v>
      </c>
      <c r="J10" s="4"/>
      <c r="K10" s="4" t="s">
        <v>21</v>
      </c>
      <c r="L10" s="4"/>
    </row>
    <row r="11" spans="1:12" x14ac:dyDescent="0.3">
      <c r="A11" s="1"/>
      <c r="B11" s="4" t="s">
        <v>30</v>
      </c>
      <c r="C11" s="5" t="s">
        <v>38</v>
      </c>
      <c r="D11" s="5" t="s">
        <v>39</v>
      </c>
      <c r="E11" s="5" t="s">
        <v>40</v>
      </c>
      <c r="F11" s="5" t="s">
        <v>41</v>
      </c>
      <c r="G11" s="4" t="s">
        <v>45</v>
      </c>
      <c r="H11" s="4" t="s">
        <v>27</v>
      </c>
      <c r="I11" s="6" t="s">
        <v>44</v>
      </c>
      <c r="J11" s="4"/>
      <c r="K11" s="4" t="s">
        <v>21</v>
      </c>
      <c r="L11" s="4"/>
    </row>
    <row r="12" spans="1:12" x14ac:dyDescent="0.3">
      <c r="A12" s="1"/>
      <c r="B12" s="4" t="s">
        <v>13</v>
      </c>
      <c r="C12" s="5" t="s">
        <v>46</v>
      </c>
      <c r="D12" s="5" t="s">
        <v>47</v>
      </c>
      <c r="E12" s="5" t="s">
        <v>40</v>
      </c>
      <c r="F12" s="5" t="s">
        <v>48</v>
      </c>
      <c r="G12" s="4" t="s">
        <v>49</v>
      </c>
      <c r="H12" s="4" t="s">
        <v>50</v>
      </c>
      <c r="I12" s="6" t="s">
        <v>51</v>
      </c>
      <c r="J12" s="4">
        <v>26</v>
      </c>
      <c r="K12" s="4" t="s">
        <v>29</v>
      </c>
      <c r="L12" s="4">
        <v>66</v>
      </c>
    </row>
    <row r="13" spans="1:12" x14ac:dyDescent="0.3">
      <c r="A13" s="1"/>
      <c r="B13" s="4" t="s">
        <v>13</v>
      </c>
      <c r="C13" s="5" t="s">
        <v>52</v>
      </c>
      <c r="D13" s="5" t="s">
        <v>53</v>
      </c>
      <c r="E13" s="5" t="s">
        <v>16</v>
      </c>
      <c r="F13" s="5" t="s">
        <v>17</v>
      </c>
      <c r="G13" s="4" t="s">
        <v>54</v>
      </c>
      <c r="H13" s="4" t="s">
        <v>27</v>
      </c>
      <c r="I13" s="6" t="s">
        <v>55</v>
      </c>
      <c r="J13" s="4"/>
      <c r="K13" s="4" t="s">
        <v>21</v>
      </c>
      <c r="L13" s="4">
        <v>12.5</v>
      </c>
    </row>
    <row r="14" spans="1:12" x14ac:dyDescent="0.3">
      <c r="A14" s="1"/>
      <c r="B14" s="4" t="s">
        <v>13</v>
      </c>
      <c r="C14" s="5" t="s">
        <v>56</v>
      </c>
      <c r="D14" s="5" t="s">
        <v>57</v>
      </c>
      <c r="E14" s="5" t="s">
        <v>40</v>
      </c>
      <c r="F14" s="5" t="s">
        <v>58</v>
      </c>
      <c r="G14" s="4" t="s">
        <v>42</v>
      </c>
      <c r="H14" s="4" t="s">
        <v>43</v>
      </c>
      <c r="I14" s="6" t="s">
        <v>59</v>
      </c>
      <c r="J14" s="4"/>
      <c r="K14" s="4" t="s">
        <v>21</v>
      </c>
      <c r="L14" s="4">
        <v>138</v>
      </c>
    </row>
    <row r="15" spans="1:12" ht="26.4" x14ac:dyDescent="0.3">
      <c r="A15" s="1"/>
      <c r="B15" s="4" t="s">
        <v>30</v>
      </c>
      <c r="C15" s="5" t="s">
        <v>56</v>
      </c>
      <c r="D15" s="5" t="s">
        <v>60</v>
      </c>
      <c r="E15" s="5" t="s">
        <v>61</v>
      </c>
      <c r="F15" s="5" t="s">
        <v>62</v>
      </c>
      <c r="G15" s="4" t="s">
        <v>63</v>
      </c>
      <c r="H15" s="4" t="s">
        <v>27</v>
      </c>
      <c r="I15" s="6" t="s">
        <v>64</v>
      </c>
      <c r="J15" s="4"/>
      <c r="K15" s="4" t="s">
        <v>29</v>
      </c>
      <c r="L15" s="4"/>
    </row>
    <row r="16" spans="1:12" x14ac:dyDescent="0.3">
      <c r="A16" s="1"/>
      <c r="B16" s="4" t="s">
        <v>13</v>
      </c>
      <c r="C16" s="5" t="s">
        <v>56</v>
      </c>
      <c r="D16" s="5" t="s">
        <v>65</v>
      </c>
      <c r="E16" s="5" t="s">
        <v>66</v>
      </c>
      <c r="F16" s="5" t="s">
        <v>66</v>
      </c>
      <c r="G16" s="4" t="s">
        <v>67</v>
      </c>
      <c r="H16" s="4" t="s">
        <v>27</v>
      </c>
      <c r="I16" s="6" t="s">
        <v>68</v>
      </c>
      <c r="J16" s="4"/>
      <c r="K16" s="4" t="s">
        <v>21</v>
      </c>
      <c r="L16" s="4">
        <v>0</v>
      </c>
    </row>
    <row r="17" spans="1:12" x14ac:dyDescent="0.3">
      <c r="A17" s="1"/>
      <c r="B17" s="4" t="s">
        <v>13</v>
      </c>
      <c r="C17" s="5" t="s">
        <v>69</v>
      </c>
      <c r="D17" s="5" t="s">
        <v>70</v>
      </c>
      <c r="E17" s="5" t="s">
        <v>16</v>
      </c>
      <c r="F17" s="5" t="s">
        <v>71</v>
      </c>
      <c r="G17" s="4" t="s">
        <v>72</v>
      </c>
      <c r="H17" s="4" t="s">
        <v>73</v>
      </c>
      <c r="I17" s="6" t="s">
        <v>74</v>
      </c>
      <c r="J17" s="4"/>
      <c r="K17" s="4" t="s">
        <v>21</v>
      </c>
      <c r="L17" s="4">
        <v>13.8</v>
      </c>
    </row>
    <row r="18" spans="1:12" x14ac:dyDescent="0.3">
      <c r="A18" s="1"/>
      <c r="B18" s="4" t="s">
        <v>13</v>
      </c>
      <c r="C18" s="5" t="s">
        <v>69</v>
      </c>
      <c r="D18" s="5" t="s">
        <v>75</v>
      </c>
      <c r="E18" s="5" t="s">
        <v>16</v>
      </c>
      <c r="F18" s="5" t="s">
        <v>71</v>
      </c>
      <c r="G18" s="4" t="s">
        <v>76</v>
      </c>
      <c r="H18" s="4" t="s">
        <v>77</v>
      </c>
      <c r="I18" s="6" t="s">
        <v>78</v>
      </c>
      <c r="J18" s="4"/>
      <c r="K18" s="4" t="s">
        <v>21</v>
      </c>
      <c r="L18" s="4">
        <v>13.8</v>
      </c>
    </row>
    <row r="19" spans="1:12" x14ac:dyDescent="0.3">
      <c r="A19" s="1"/>
      <c r="B19" s="4" t="s">
        <v>13</v>
      </c>
      <c r="C19" s="5" t="s">
        <v>79</v>
      </c>
      <c r="D19" s="5" t="s">
        <v>80</v>
      </c>
      <c r="E19" s="5" t="s">
        <v>40</v>
      </c>
      <c r="F19" s="5" t="s">
        <v>81</v>
      </c>
      <c r="G19" s="4" t="s">
        <v>82</v>
      </c>
      <c r="H19" s="4" t="s">
        <v>82</v>
      </c>
      <c r="I19" s="6" t="s">
        <v>83</v>
      </c>
      <c r="J19" s="4"/>
      <c r="K19" s="4" t="s">
        <v>21</v>
      </c>
      <c r="L19" s="4">
        <v>220</v>
      </c>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59"/>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4" width="13" customWidth="1"/>
    <col min="5" max="5" width="30" customWidth="1"/>
    <col min="6" max="6" width="35" customWidth="1"/>
    <col min="8" max="8" width="25" customWidth="1"/>
    <col min="9" max="9" width="25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6" t="s">
        <v>0</v>
      </c>
      <c r="C3" s="197"/>
      <c r="D3" s="197"/>
      <c r="E3" s="197"/>
      <c r="F3" s="197"/>
      <c r="G3" s="197"/>
      <c r="H3" s="1"/>
      <c r="I3" s="1"/>
    </row>
    <row r="4" spans="1:9" ht="0" hidden="1" customHeight="1" x14ac:dyDescent="0.3">
      <c r="A4" s="1"/>
      <c r="B4" s="1"/>
      <c r="C4" s="1"/>
      <c r="D4" s="1"/>
      <c r="E4" s="1"/>
      <c r="F4" s="1"/>
      <c r="G4" s="1"/>
      <c r="H4" s="1"/>
      <c r="I4" s="1"/>
    </row>
    <row r="5" spans="1:9" ht="30" customHeight="1" x14ac:dyDescent="0.3">
      <c r="A5" s="1"/>
      <c r="B5" s="198" t="s">
        <v>84</v>
      </c>
      <c r="C5" s="198"/>
      <c r="D5" s="198"/>
      <c r="E5" s="198"/>
      <c r="F5" s="198"/>
      <c r="G5" s="198"/>
      <c r="H5" s="198"/>
      <c r="I5" s="198"/>
    </row>
    <row r="6" spans="1:9" ht="40.049999999999997" customHeight="1" x14ac:dyDescent="0.3">
      <c r="A6" s="1"/>
      <c r="B6" s="7" t="s">
        <v>85</v>
      </c>
      <c r="C6" s="3" t="s">
        <v>86</v>
      </c>
      <c r="D6" s="3" t="s">
        <v>87</v>
      </c>
      <c r="E6" s="7" t="s">
        <v>3</v>
      </c>
      <c r="F6" s="7" t="s">
        <v>4</v>
      </c>
      <c r="G6" s="7" t="s">
        <v>88</v>
      </c>
      <c r="H6" s="7" t="s">
        <v>6</v>
      </c>
      <c r="I6" s="7" t="s">
        <v>9</v>
      </c>
    </row>
    <row r="7" spans="1:9" x14ac:dyDescent="0.3">
      <c r="A7" s="1"/>
      <c r="B7" s="4" t="s">
        <v>89</v>
      </c>
      <c r="C7" s="4" t="s">
        <v>90</v>
      </c>
      <c r="D7" s="4" t="s">
        <v>91</v>
      </c>
      <c r="E7" s="5" t="s">
        <v>92</v>
      </c>
      <c r="F7" s="5" t="s">
        <v>93</v>
      </c>
      <c r="G7" s="5" t="s">
        <v>94</v>
      </c>
      <c r="H7" s="5" t="s">
        <v>95</v>
      </c>
      <c r="I7" s="5" t="s">
        <v>96</v>
      </c>
    </row>
    <row r="8" spans="1:9" x14ac:dyDescent="0.3">
      <c r="A8" s="1"/>
      <c r="B8" s="4" t="s">
        <v>89</v>
      </c>
      <c r="C8" s="4" t="s">
        <v>90</v>
      </c>
      <c r="D8" s="4" t="s">
        <v>91</v>
      </c>
      <c r="E8" s="5" t="s">
        <v>97</v>
      </c>
      <c r="F8" s="5" t="s">
        <v>98</v>
      </c>
      <c r="G8" s="5" t="s">
        <v>99</v>
      </c>
      <c r="H8" s="5" t="s">
        <v>100</v>
      </c>
      <c r="I8" s="5" t="s">
        <v>101</v>
      </c>
    </row>
    <row r="9" spans="1:9" x14ac:dyDescent="0.3">
      <c r="A9" s="1"/>
      <c r="B9" s="4" t="s">
        <v>89</v>
      </c>
      <c r="C9" s="4" t="s">
        <v>90</v>
      </c>
      <c r="D9" s="4" t="s">
        <v>91</v>
      </c>
      <c r="E9" s="5" t="s">
        <v>102</v>
      </c>
      <c r="F9" s="5" t="s">
        <v>103</v>
      </c>
      <c r="G9" s="5" t="s">
        <v>94</v>
      </c>
      <c r="H9" s="5" t="s">
        <v>95</v>
      </c>
      <c r="I9" s="5" t="s">
        <v>104</v>
      </c>
    </row>
    <row r="10" spans="1:9" x14ac:dyDescent="0.3">
      <c r="A10" s="1"/>
      <c r="B10" s="4" t="s">
        <v>89</v>
      </c>
      <c r="C10" s="4" t="s">
        <v>90</v>
      </c>
      <c r="D10" s="4" t="s">
        <v>91</v>
      </c>
      <c r="E10" s="5" t="s">
        <v>105</v>
      </c>
      <c r="F10" s="5" t="s">
        <v>106</v>
      </c>
      <c r="G10" s="5" t="s">
        <v>94</v>
      </c>
      <c r="H10" s="5" t="s">
        <v>95</v>
      </c>
      <c r="I10" s="5" t="s">
        <v>107</v>
      </c>
    </row>
    <row r="11" spans="1:9" x14ac:dyDescent="0.3">
      <c r="A11" s="1"/>
      <c r="B11" s="4" t="s">
        <v>89</v>
      </c>
      <c r="C11" s="4" t="s">
        <v>90</v>
      </c>
      <c r="D11" s="4" t="s">
        <v>91</v>
      </c>
      <c r="E11" s="5" t="s">
        <v>108</v>
      </c>
      <c r="F11" s="5" t="s">
        <v>109</v>
      </c>
      <c r="G11" s="5" t="s">
        <v>110</v>
      </c>
      <c r="H11" s="5" t="s">
        <v>95</v>
      </c>
      <c r="I11" s="5" t="s">
        <v>111</v>
      </c>
    </row>
    <row r="12" spans="1:9" x14ac:dyDescent="0.3">
      <c r="A12" s="1"/>
      <c r="B12" s="4" t="s">
        <v>89</v>
      </c>
      <c r="C12" s="4" t="s">
        <v>90</v>
      </c>
      <c r="D12" s="4" t="s">
        <v>91</v>
      </c>
      <c r="E12" s="5" t="s">
        <v>108</v>
      </c>
      <c r="F12" s="5" t="s">
        <v>109</v>
      </c>
      <c r="G12" s="5" t="s">
        <v>112</v>
      </c>
      <c r="H12" s="5" t="s">
        <v>113</v>
      </c>
      <c r="I12" s="5" t="s">
        <v>114</v>
      </c>
    </row>
    <row r="13" spans="1:9" x14ac:dyDescent="0.3">
      <c r="A13" s="1"/>
      <c r="B13" s="4" t="s">
        <v>89</v>
      </c>
      <c r="C13" s="4" t="s">
        <v>90</v>
      </c>
      <c r="D13" s="4" t="s">
        <v>91</v>
      </c>
      <c r="E13" s="5" t="s">
        <v>115</v>
      </c>
      <c r="F13" s="5" t="s">
        <v>116</v>
      </c>
      <c r="G13" s="5" t="s">
        <v>117</v>
      </c>
      <c r="H13" s="5" t="s">
        <v>118</v>
      </c>
      <c r="I13" s="5" t="s">
        <v>119</v>
      </c>
    </row>
    <row r="14" spans="1:9" x14ac:dyDescent="0.3">
      <c r="A14" s="1"/>
      <c r="B14" s="4" t="s">
        <v>89</v>
      </c>
      <c r="C14" s="4" t="s">
        <v>90</v>
      </c>
      <c r="D14" s="4" t="s">
        <v>91</v>
      </c>
      <c r="E14" s="5" t="s">
        <v>115</v>
      </c>
      <c r="F14" s="5" t="s">
        <v>120</v>
      </c>
      <c r="G14" s="5" t="s">
        <v>110</v>
      </c>
      <c r="H14" s="5" t="s">
        <v>95</v>
      </c>
      <c r="I14" s="5" t="s">
        <v>121</v>
      </c>
    </row>
    <row r="15" spans="1:9" x14ac:dyDescent="0.3">
      <c r="A15" s="1"/>
      <c r="B15" s="4" t="s">
        <v>89</v>
      </c>
      <c r="C15" s="4" t="s">
        <v>90</v>
      </c>
      <c r="D15" s="4" t="s">
        <v>91</v>
      </c>
      <c r="E15" s="5" t="s">
        <v>115</v>
      </c>
      <c r="F15" s="5" t="s">
        <v>120</v>
      </c>
      <c r="G15" s="5" t="s">
        <v>110</v>
      </c>
      <c r="H15" s="5" t="s">
        <v>95</v>
      </c>
      <c r="I15" s="5" t="s">
        <v>122</v>
      </c>
    </row>
    <row r="16" spans="1:9" x14ac:dyDescent="0.3">
      <c r="A16" s="1"/>
      <c r="B16" s="4" t="s">
        <v>89</v>
      </c>
      <c r="C16" s="4" t="s">
        <v>90</v>
      </c>
      <c r="D16" s="4" t="s">
        <v>91</v>
      </c>
      <c r="E16" s="5" t="s">
        <v>115</v>
      </c>
      <c r="F16" s="5" t="s">
        <v>123</v>
      </c>
      <c r="G16" s="5" t="s">
        <v>110</v>
      </c>
      <c r="H16" s="5" t="s">
        <v>95</v>
      </c>
      <c r="I16" s="5" t="s">
        <v>122</v>
      </c>
    </row>
    <row r="17" spans="1:9" x14ac:dyDescent="0.3">
      <c r="A17" s="1"/>
      <c r="B17" s="4" t="s">
        <v>89</v>
      </c>
      <c r="C17" s="4" t="s">
        <v>90</v>
      </c>
      <c r="D17" s="4" t="s">
        <v>91</v>
      </c>
      <c r="E17" s="5" t="s">
        <v>124</v>
      </c>
      <c r="F17" s="5" t="s">
        <v>125</v>
      </c>
      <c r="G17" s="5" t="s">
        <v>110</v>
      </c>
      <c r="H17" s="5" t="s">
        <v>95</v>
      </c>
      <c r="I17" s="5" t="s">
        <v>126</v>
      </c>
    </row>
    <row r="18" spans="1:9" x14ac:dyDescent="0.3">
      <c r="A18" s="1"/>
      <c r="B18" s="4" t="s">
        <v>89</v>
      </c>
      <c r="C18" s="4" t="s">
        <v>90</v>
      </c>
      <c r="D18" s="4" t="s">
        <v>91</v>
      </c>
      <c r="E18" s="5" t="s">
        <v>127</v>
      </c>
      <c r="F18" s="5" t="s">
        <v>128</v>
      </c>
      <c r="G18" s="5" t="s">
        <v>117</v>
      </c>
      <c r="H18" s="5" t="s">
        <v>17</v>
      </c>
      <c r="I18" s="5" t="s">
        <v>129</v>
      </c>
    </row>
    <row r="19" spans="1:9" x14ac:dyDescent="0.3">
      <c r="A19" s="1"/>
      <c r="B19" s="4" t="s">
        <v>89</v>
      </c>
      <c r="C19" s="4" t="s">
        <v>90</v>
      </c>
      <c r="D19" s="4" t="s">
        <v>91</v>
      </c>
      <c r="E19" s="5" t="s">
        <v>127</v>
      </c>
      <c r="F19" s="5" t="s">
        <v>128</v>
      </c>
      <c r="G19" s="5" t="s">
        <v>117</v>
      </c>
      <c r="H19" s="5" t="s">
        <v>71</v>
      </c>
      <c r="I19" s="5" t="s">
        <v>130</v>
      </c>
    </row>
    <row r="20" spans="1:9" x14ac:dyDescent="0.3">
      <c r="A20" s="1"/>
      <c r="B20" s="4" t="s">
        <v>89</v>
      </c>
      <c r="C20" s="4" t="s">
        <v>90</v>
      </c>
      <c r="D20" s="4" t="s">
        <v>91</v>
      </c>
      <c r="E20" s="5" t="s">
        <v>127</v>
      </c>
      <c r="F20" s="5" t="s">
        <v>128</v>
      </c>
      <c r="G20" s="5" t="s">
        <v>117</v>
      </c>
      <c r="H20" s="5" t="s">
        <v>118</v>
      </c>
      <c r="I20" s="5" t="s">
        <v>131</v>
      </c>
    </row>
    <row r="21" spans="1:9" x14ac:dyDescent="0.3">
      <c r="A21" s="1"/>
      <c r="B21" s="4" t="s">
        <v>89</v>
      </c>
      <c r="C21" s="4" t="s">
        <v>90</v>
      </c>
      <c r="D21" s="4" t="s">
        <v>91</v>
      </c>
      <c r="E21" s="5" t="s">
        <v>127</v>
      </c>
      <c r="F21" s="5" t="s">
        <v>132</v>
      </c>
      <c r="G21" s="5" t="s">
        <v>94</v>
      </c>
      <c r="H21" s="5" t="s">
        <v>95</v>
      </c>
      <c r="I21" s="5" t="s">
        <v>133</v>
      </c>
    </row>
    <row r="22" spans="1:9" x14ac:dyDescent="0.3">
      <c r="A22" s="1"/>
      <c r="B22" s="4" t="s">
        <v>89</v>
      </c>
      <c r="C22" s="4" t="s">
        <v>90</v>
      </c>
      <c r="D22" s="4" t="s">
        <v>91</v>
      </c>
      <c r="E22" s="5" t="s">
        <v>127</v>
      </c>
      <c r="F22" s="5" t="s">
        <v>132</v>
      </c>
      <c r="G22" s="5" t="s">
        <v>94</v>
      </c>
      <c r="H22" s="5" t="s">
        <v>95</v>
      </c>
      <c r="I22" s="5" t="s">
        <v>134</v>
      </c>
    </row>
    <row r="23" spans="1:9" x14ac:dyDescent="0.3">
      <c r="A23" s="1"/>
      <c r="B23" s="4" t="s">
        <v>89</v>
      </c>
      <c r="C23" s="4" t="s">
        <v>90</v>
      </c>
      <c r="D23" s="4" t="s">
        <v>91</v>
      </c>
      <c r="E23" s="5" t="s">
        <v>127</v>
      </c>
      <c r="F23" s="5" t="s">
        <v>135</v>
      </c>
      <c r="G23" s="5" t="s">
        <v>110</v>
      </c>
      <c r="H23" s="5" t="s">
        <v>95</v>
      </c>
      <c r="I23" s="5" t="s">
        <v>136</v>
      </c>
    </row>
    <row r="24" spans="1:9" x14ac:dyDescent="0.3">
      <c r="A24" s="1"/>
      <c r="B24" s="4" t="s">
        <v>89</v>
      </c>
      <c r="C24" s="4" t="s">
        <v>90</v>
      </c>
      <c r="D24" s="4" t="s">
        <v>91</v>
      </c>
      <c r="E24" s="5" t="s">
        <v>127</v>
      </c>
      <c r="F24" s="5" t="s">
        <v>135</v>
      </c>
      <c r="G24" s="5" t="s">
        <v>110</v>
      </c>
      <c r="H24" s="5" t="s">
        <v>95</v>
      </c>
      <c r="I24" s="5" t="s">
        <v>137</v>
      </c>
    </row>
    <row r="25" spans="1:9" x14ac:dyDescent="0.3">
      <c r="A25" s="1"/>
      <c r="B25" s="4" t="s">
        <v>89</v>
      </c>
      <c r="C25" s="4" t="s">
        <v>90</v>
      </c>
      <c r="D25" s="4" t="s">
        <v>91</v>
      </c>
      <c r="E25" s="5" t="s">
        <v>127</v>
      </c>
      <c r="F25" s="5" t="s">
        <v>138</v>
      </c>
      <c r="G25" s="5" t="s">
        <v>110</v>
      </c>
      <c r="H25" s="5" t="s">
        <v>95</v>
      </c>
      <c r="I25" s="5" t="s">
        <v>139</v>
      </c>
    </row>
    <row r="26" spans="1:9" x14ac:dyDescent="0.3">
      <c r="A26" s="1"/>
      <c r="B26" s="4" t="s">
        <v>89</v>
      </c>
      <c r="C26" s="4" t="s">
        <v>90</v>
      </c>
      <c r="D26" s="4" t="s">
        <v>91</v>
      </c>
      <c r="E26" s="5" t="s">
        <v>127</v>
      </c>
      <c r="F26" s="5" t="s">
        <v>138</v>
      </c>
      <c r="G26" s="5" t="s">
        <v>110</v>
      </c>
      <c r="H26" s="5" t="s">
        <v>95</v>
      </c>
      <c r="I26" s="5" t="s">
        <v>139</v>
      </c>
    </row>
    <row r="27" spans="1:9" x14ac:dyDescent="0.3">
      <c r="A27" s="1"/>
      <c r="B27" s="4" t="s">
        <v>89</v>
      </c>
      <c r="C27" s="4" t="s">
        <v>90</v>
      </c>
      <c r="D27" s="4" t="s">
        <v>91</v>
      </c>
      <c r="E27" s="5" t="s">
        <v>127</v>
      </c>
      <c r="F27" s="5" t="s">
        <v>138</v>
      </c>
      <c r="G27" s="5" t="s">
        <v>110</v>
      </c>
      <c r="H27" s="5" t="s">
        <v>95</v>
      </c>
      <c r="I27" s="5" t="s">
        <v>140</v>
      </c>
    </row>
    <row r="28" spans="1:9" x14ac:dyDescent="0.3">
      <c r="A28" s="1"/>
      <c r="B28" s="4" t="s">
        <v>89</v>
      </c>
      <c r="C28" s="4" t="s">
        <v>90</v>
      </c>
      <c r="D28" s="4" t="s">
        <v>91</v>
      </c>
      <c r="E28" s="5" t="s">
        <v>141</v>
      </c>
      <c r="F28" s="5" t="s">
        <v>142</v>
      </c>
      <c r="G28" s="5" t="s">
        <v>94</v>
      </c>
      <c r="H28" s="5" t="s">
        <v>95</v>
      </c>
      <c r="I28" s="5" t="s">
        <v>143</v>
      </c>
    </row>
    <row r="29" spans="1:9" x14ac:dyDescent="0.3">
      <c r="A29" s="1"/>
      <c r="B29" s="4" t="s">
        <v>89</v>
      </c>
      <c r="C29" s="4" t="s">
        <v>90</v>
      </c>
      <c r="D29" s="4" t="s">
        <v>91</v>
      </c>
      <c r="E29" s="5" t="s">
        <v>141</v>
      </c>
      <c r="F29" s="5" t="s">
        <v>142</v>
      </c>
      <c r="G29" s="5" t="s">
        <v>94</v>
      </c>
      <c r="H29" s="5" t="s">
        <v>95</v>
      </c>
      <c r="I29" s="5" t="s">
        <v>144</v>
      </c>
    </row>
    <row r="30" spans="1:9" x14ac:dyDescent="0.3">
      <c r="A30" s="1"/>
      <c r="B30" s="4" t="s">
        <v>89</v>
      </c>
      <c r="C30" s="4" t="s">
        <v>90</v>
      </c>
      <c r="D30" s="4" t="s">
        <v>91</v>
      </c>
      <c r="E30" s="5" t="s">
        <v>141</v>
      </c>
      <c r="F30" s="5" t="s">
        <v>142</v>
      </c>
      <c r="G30" s="5" t="s">
        <v>117</v>
      </c>
      <c r="H30" s="5" t="s">
        <v>17</v>
      </c>
      <c r="I30" s="5" t="s">
        <v>145</v>
      </c>
    </row>
    <row r="31" spans="1:9" x14ac:dyDescent="0.3">
      <c r="A31" s="1"/>
      <c r="B31" s="4" t="s">
        <v>89</v>
      </c>
      <c r="C31" s="4" t="s">
        <v>90</v>
      </c>
      <c r="D31" s="4" t="s">
        <v>91</v>
      </c>
      <c r="E31" s="5" t="s">
        <v>141</v>
      </c>
      <c r="F31" s="5" t="s">
        <v>142</v>
      </c>
      <c r="G31" s="5" t="s">
        <v>117</v>
      </c>
      <c r="H31" s="5" t="s">
        <v>17</v>
      </c>
      <c r="I31" s="5" t="s">
        <v>146</v>
      </c>
    </row>
    <row r="32" spans="1:9" x14ac:dyDescent="0.3">
      <c r="A32" s="1"/>
      <c r="B32" s="4" t="s">
        <v>89</v>
      </c>
      <c r="C32" s="4" t="s">
        <v>90</v>
      </c>
      <c r="D32" s="4" t="s">
        <v>91</v>
      </c>
      <c r="E32" s="5" t="s">
        <v>141</v>
      </c>
      <c r="F32" s="5" t="s">
        <v>142</v>
      </c>
      <c r="G32" s="5" t="s">
        <v>117</v>
      </c>
      <c r="H32" s="5" t="s">
        <v>71</v>
      </c>
      <c r="I32" s="5" t="s">
        <v>147</v>
      </c>
    </row>
    <row r="33" spans="1:9" x14ac:dyDescent="0.3">
      <c r="A33" s="1"/>
      <c r="B33" s="4" t="s">
        <v>89</v>
      </c>
      <c r="C33" s="4" t="s">
        <v>90</v>
      </c>
      <c r="D33" s="4" t="s">
        <v>91</v>
      </c>
      <c r="E33" s="5" t="s">
        <v>141</v>
      </c>
      <c r="F33" s="5" t="s">
        <v>142</v>
      </c>
      <c r="G33" s="5" t="s">
        <v>117</v>
      </c>
      <c r="H33" s="5" t="s">
        <v>71</v>
      </c>
      <c r="I33" s="5" t="s">
        <v>148</v>
      </c>
    </row>
    <row r="34" spans="1:9" x14ac:dyDescent="0.3">
      <c r="A34" s="1"/>
      <c r="B34" s="4" t="s">
        <v>89</v>
      </c>
      <c r="C34" s="4" t="s">
        <v>90</v>
      </c>
      <c r="D34" s="4" t="s">
        <v>91</v>
      </c>
      <c r="E34" s="5" t="s">
        <v>141</v>
      </c>
      <c r="F34" s="5" t="s">
        <v>142</v>
      </c>
      <c r="G34" s="5" t="s">
        <v>117</v>
      </c>
      <c r="H34" s="5" t="s">
        <v>118</v>
      </c>
      <c r="I34" s="5" t="s">
        <v>149</v>
      </c>
    </row>
    <row r="35" spans="1:9" x14ac:dyDescent="0.3">
      <c r="A35" s="1"/>
      <c r="B35" s="4" t="s">
        <v>89</v>
      </c>
      <c r="C35" s="4" t="s">
        <v>90</v>
      </c>
      <c r="D35" s="4" t="s">
        <v>91</v>
      </c>
      <c r="E35" s="5" t="s">
        <v>141</v>
      </c>
      <c r="F35" s="5" t="s">
        <v>142</v>
      </c>
      <c r="G35" s="5" t="s">
        <v>117</v>
      </c>
      <c r="H35" s="5" t="s">
        <v>118</v>
      </c>
      <c r="I35" s="5" t="s">
        <v>150</v>
      </c>
    </row>
    <row r="36" spans="1:9" x14ac:dyDescent="0.3">
      <c r="A36" s="1"/>
      <c r="B36" s="4" t="s">
        <v>89</v>
      </c>
      <c r="C36" s="4" t="s">
        <v>90</v>
      </c>
      <c r="D36" s="4" t="s">
        <v>91</v>
      </c>
      <c r="E36" s="5" t="s">
        <v>141</v>
      </c>
      <c r="F36" s="5" t="s">
        <v>142</v>
      </c>
      <c r="G36" s="5" t="s">
        <v>117</v>
      </c>
      <c r="H36" s="5" t="s">
        <v>151</v>
      </c>
      <c r="I36" s="5" t="s">
        <v>152</v>
      </c>
    </row>
    <row r="37" spans="1:9" x14ac:dyDescent="0.3">
      <c r="A37" s="1"/>
      <c r="B37" s="4" t="s">
        <v>89</v>
      </c>
      <c r="C37" s="4" t="s">
        <v>90</v>
      </c>
      <c r="D37" s="4" t="s">
        <v>91</v>
      </c>
      <c r="E37" s="5" t="s">
        <v>141</v>
      </c>
      <c r="F37" s="5" t="s">
        <v>142</v>
      </c>
      <c r="G37" s="5" t="s">
        <v>117</v>
      </c>
      <c r="H37" s="5" t="s">
        <v>151</v>
      </c>
      <c r="I37" s="5" t="s">
        <v>153</v>
      </c>
    </row>
    <row r="38" spans="1:9" x14ac:dyDescent="0.3">
      <c r="A38" s="1"/>
      <c r="B38" s="4" t="s">
        <v>89</v>
      </c>
      <c r="C38" s="4" t="s">
        <v>90</v>
      </c>
      <c r="D38" s="4" t="s">
        <v>91</v>
      </c>
      <c r="E38" s="5" t="s">
        <v>141</v>
      </c>
      <c r="F38" s="5" t="s">
        <v>142</v>
      </c>
      <c r="G38" s="5" t="s">
        <v>117</v>
      </c>
      <c r="H38" s="5" t="s">
        <v>154</v>
      </c>
      <c r="I38" s="5" t="s">
        <v>155</v>
      </c>
    </row>
    <row r="39" spans="1:9" x14ac:dyDescent="0.3">
      <c r="A39" s="1"/>
      <c r="B39" s="4" t="s">
        <v>89</v>
      </c>
      <c r="C39" s="4" t="s">
        <v>90</v>
      </c>
      <c r="D39" s="4" t="s">
        <v>91</v>
      </c>
      <c r="E39" s="5" t="s">
        <v>141</v>
      </c>
      <c r="F39" s="5" t="s">
        <v>142</v>
      </c>
      <c r="G39" s="5" t="s">
        <v>117</v>
      </c>
      <c r="H39" s="5" t="s">
        <v>154</v>
      </c>
      <c r="I39" s="5" t="s">
        <v>156</v>
      </c>
    </row>
    <row r="40" spans="1:9" x14ac:dyDescent="0.3">
      <c r="A40" s="1"/>
      <c r="B40" s="4" t="s">
        <v>89</v>
      </c>
      <c r="C40" s="4" t="s">
        <v>90</v>
      </c>
      <c r="D40" s="4" t="s">
        <v>91</v>
      </c>
      <c r="E40" s="5" t="s">
        <v>141</v>
      </c>
      <c r="F40" s="5" t="s">
        <v>142</v>
      </c>
      <c r="G40" s="5" t="s">
        <v>117</v>
      </c>
      <c r="H40" s="5" t="s">
        <v>157</v>
      </c>
      <c r="I40" s="5" t="s">
        <v>158</v>
      </c>
    </row>
    <row r="41" spans="1:9" x14ac:dyDescent="0.3">
      <c r="A41" s="1"/>
      <c r="B41" s="4" t="s">
        <v>89</v>
      </c>
      <c r="C41" s="4" t="s">
        <v>90</v>
      </c>
      <c r="D41" s="4" t="s">
        <v>91</v>
      </c>
      <c r="E41" s="5" t="s">
        <v>141</v>
      </c>
      <c r="F41" s="5" t="s">
        <v>142</v>
      </c>
      <c r="G41" s="5" t="s">
        <v>117</v>
      </c>
      <c r="H41" s="5" t="s">
        <v>157</v>
      </c>
      <c r="I41" s="5" t="s">
        <v>159</v>
      </c>
    </row>
    <row r="42" spans="1:9" x14ac:dyDescent="0.3">
      <c r="A42" s="1"/>
      <c r="B42" s="4" t="s">
        <v>89</v>
      </c>
      <c r="C42" s="4" t="s">
        <v>90</v>
      </c>
      <c r="D42" s="4" t="s">
        <v>91</v>
      </c>
      <c r="E42" s="5" t="s">
        <v>141</v>
      </c>
      <c r="F42" s="5" t="s">
        <v>160</v>
      </c>
      <c r="G42" s="5" t="s">
        <v>94</v>
      </c>
      <c r="H42" s="5" t="s">
        <v>95</v>
      </c>
      <c r="I42" s="5" t="s">
        <v>161</v>
      </c>
    </row>
    <row r="43" spans="1:9" x14ac:dyDescent="0.3">
      <c r="A43" s="1"/>
      <c r="B43" s="4" t="s">
        <v>89</v>
      </c>
      <c r="C43" s="4" t="s">
        <v>90</v>
      </c>
      <c r="D43" s="4" t="s">
        <v>91</v>
      </c>
      <c r="E43" s="5" t="s">
        <v>52</v>
      </c>
      <c r="F43" s="5" t="s">
        <v>162</v>
      </c>
      <c r="G43" s="5" t="s">
        <v>94</v>
      </c>
      <c r="H43" s="5" t="s">
        <v>95</v>
      </c>
      <c r="I43" s="5" t="s">
        <v>163</v>
      </c>
    </row>
    <row r="44" spans="1:9" x14ac:dyDescent="0.3">
      <c r="A44" s="1"/>
      <c r="B44" s="4" t="s">
        <v>89</v>
      </c>
      <c r="C44" s="4" t="s">
        <v>90</v>
      </c>
      <c r="D44" s="4" t="s">
        <v>91</v>
      </c>
      <c r="E44" s="5" t="s">
        <v>52</v>
      </c>
      <c r="F44" s="5" t="s">
        <v>162</v>
      </c>
      <c r="G44" s="5" t="s">
        <v>117</v>
      </c>
      <c r="H44" s="5" t="s">
        <v>151</v>
      </c>
      <c r="I44" s="5" t="s">
        <v>164</v>
      </c>
    </row>
    <row r="45" spans="1:9" x14ac:dyDescent="0.3">
      <c r="A45" s="1"/>
      <c r="B45" s="4" t="s">
        <v>89</v>
      </c>
      <c r="C45" s="4" t="s">
        <v>90</v>
      </c>
      <c r="D45" s="4" t="s">
        <v>91</v>
      </c>
      <c r="E45" s="5" t="s">
        <v>52</v>
      </c>
      <c r="F45" s="5" t="s">
        <v>165</v>
      </c>
      <c r="G45" s="5" t="s">
        <v>94</v>
      </c>
      <c r="H45" s="5" t="s">
        <v>95</v>
      </c>
      <c r="I45" s="5" t="s">
        <v>166</v>
      </c>
    </row>
    <row r="46" spans="1:9" x14ac:dyDescent="0.3">
      <c r="A46" s="1"/>
      <c r="B46" s="4" t="s">
        <v>89</v>
      </c>
      <c r="C46" s="4" t="s">
        <v>90</v>
      </c>
      <c r="D46" s="4" t="s">
        <v>91</v>
      </c>
      <c r="E46" s="5" t="s">
        <v>52</v>
      </c>
      <c r="F46" s="5" t="s">
        <v>167</v>
      </c>
      <c r="G46" s="5" t="s">
        <v>168</v>
      </c>
      <c r="H46" s="5" t="s">
        <v>95</v>
      </c>
      <c r="I46" s="5" t="s">
        <v>169</v>
      </c>
    </row>
    <row r="47" spans="1:9" x14ac:dyDescent="0.3">
      <c r="A47" s="1"/>
      <c r="B47" s="4" t="s">
        <v>89</v>
      </c>
      <c r="C47" s="4" t="s">
        <v>90</v>
      </c>
      <c r="D47" s="4" t="s">
        <v>91</v>
      </c>
      <c r="E47" s="5" t="s">
        <v>52</v>
      </c>
      <c r="F47" s="5" t="s">
        <v>170</v>
      </c>
      <c r="G47" s="5" t="s">
        <v>112</v>
      </c>
      <c r="H47" s="5" t="s">
        <v>171</v>
      </c>
      <c r="I47" s="5" t="s">
        <v>172</v>
      </c>
    </row>
    <row r="48" spans="1:9" x14ac:dyDescent="0.3">
      <c r="A48" s="1"/>
      <c r="B48" s="4" t="s">
        <v>89</v>
      </c>
      <c r="C48" s="4" t="s">
        <v>90</v>
      </c>
      <c r="D48" s="4" t="s">
        <v>91</v>
      </c>
      <c r="E48" s="5" t="s">
        <v>52</v>
      </c>
      <c r="F48" s="5" t="s">
        <v>170</v>
      </c>
      <c r="G48" s="5" t="s">
        <v>112</v>
      </c>
      <c r="H48" s="5" t="s">
        <v>171</v>
      </c>
      <c r="I48" s="5" t="s">
        <v>173</v>
      </c>
    </row>
    <row r="49" spans="1:9" x14ac:dyDescent="0.3">
      <c r="A49" s="1"/>
      <c r="B49" s="4" t="s">
        <v>89</v>
      </c>
      <c r="C49" s="4" t="s">
        <v>90</v>
      </c>
      <c r="D49" s="4" t="s">
        <v>91</v>
      </c>
      <c r="E49" s="5" t="s">
        <v>52</v>
      </c>
      <c r="F49" s="5" t="s">
        <v>174</v>
      </c>
      <c r="G49" s="5" t="s">
        <v>112</v>
      </c>
      <c r="H49" s="5" t="s">
        <v>175</v>
      </c>
      <c r="I49" s="5" t="s">
        <v>176</v>
      </c>
    </row>
    <row r="50" spans="1:9" x14ac:dyDescent="0.3">
      <c r="A50" s="1"/>
      <c r="B50" s="4" t="s">
        <v>89</v>
      </c>
      <c r="C50" s="4" t="s">
        <v>90</v>
      </c>
      <c r="D50" s="4" t="s">
        <v>91</v>
      </c>
      <c r="E50" s="5" t="s">
        <v>52</v>
      </c>
      <c r="F50" s="5" t="s">
        <v>177</v>
      </c>
      <c r="G50" s="5" t="s">
        <v>110</v>
      </c>
      <c r="H50" s="5" t="s">
        <v>95</v>
      </c>
      <c r="I50" s="5" t="s">
        <v>178</v>
      </c>
    </row>
    <row r="51" spans="1:9" x14ac:dyDescent="0.3">
      <c r="A51" s="1"/>
      <c r="B51" s="4" t="s">
        <v>89</v>
      </c>
      <c r="C51" s="4" t="s">
        <v>90</v>
      </c>
      <c r="D51" s="4" t="s">
        <v>91</v>
      </c>
      <c r="E51" s="5" t="s">
        <v>52</v>
      </c>
      <c r="F51" s="5" t="s">
        <v>177</v>
      </c>
      <c r="G51" s="5" t="s">
        <v>110</v>
      </c>
      <c r="H51" s="5" t="s">
        <v>95</v>
      </c>
      <c r="I51" s="5" t="s">
        <v>179</v>
      </c>
    </row>
    <row r="52" spans="1:9" x14ac:dyDescent="0.3">
      <c r="A52" s="1"/>
      <c r="B52" s="4" t="s">
        <v>89</v>
      </c>
      <c r="C52" s="4" t="s">
        <v>90</v>
      </c>
      <c r="D52" s="4" t="s">
        <v>91</v>
      </c>
      <c r="E52" s="5" t="s">
        <v>52</v>
      </c>
      <c r="F52" s="5" t="s">
        <v>177</v>
      </c>
      <c r="G52" s="5" t="s">
        <v>110</v>
      </c>
      <c r="H52" s="5" t="s">
        <v>95</v>
      </c>
      <c r="I52" s="5" t="s">
        <v>180</v>
      </c>
    </row>
    <row r="53" spans="1:9" x14ac:dyDescent="0.3">
      <c r="A53" s="1"/>
      <c r="B53" s="4" t="s">
        <v>89</v>
      </c>
      <c r="C53" s="4" t="s">
        <v>90</v>
      </c>
      <c r="D53" s="4" t="s">
        <v>91</v>
      </c>
      <c r="E53" s="5" t="s">
        <v>52</v>
      </c>
      <c r="F53" s="5" t="s">
        <v>177</v>
      </c>
      <c r="G53" s="5" t="s">
        <v>112</v>
      </c>
      <c r="H53" s="5" t="s">
        <v>113</v>
      </c>
      <c r="I53" s="5" t="s">
        <v>181</v>
      </c>
    </row>
    <row r="54" spans="1:9" x14ac:dyDescent="0.3">
      <c r="A54" s="1"/>
      <c r="B54" s="4" t="s">
        <v>89</v>
      </c>
      <c r="C54" s="4" t="s">
        <v>90</v>
      </c>
      <c r="D54" s="4" t="s">
        <v>91</v>
      </c>
      <c r="E54" s="5" t="s">
        <v>182</v>
      </c>
      <c r="F54" s="5" t="s">
        <v>183</v>
      </c>
      <c r="G54" s="5" t="s">
        <v>110</v>
      </c>
      <c r="H54" s="5" t="s">
        <v>95</v>
      </c>
      <c r="I54" s="5" t="s">
        <v>184</v>
      </c>
    </row>
    <row r="55" spans="1:9" x14ac:dyDescent="0.3">
      <c r="A55" s="1"/>
      <c r="B55" s="4" t="s">
        <v>89</v>
      </c>
      <c r="C55" s="4" t="s">
        <v>90</v>
      </c>
      <c r="D55" s="4" t="s">
        <v>91</v>
      </c>
      <c r="E55" s="5" t="s">
        <v>69</v>
      </c>
      <c r="F55" s="5" t="s">
        <v>185</v>
      </c>
      <c r="G55" s="5" t="s">
        <v>94</v>
      </c>
      <c r="H55" s="5" t="s">
        <v>95</v>
      </c>
      <c r="I55" s="5" t="s">
        <v>186</v>
      </c>
    </row>
    <row r="56" spans="1:9" x14ac:dyDescent="0.3">
      <c r="A56" s="1"/>
      <c r="B56" s="4" t="s">
        <v>89</v>
      </c>
      <c r="C56" s="4" t="s">
        <v>90</v>
      </c>
      <c r="D56" s="4" t="s">
        <v>91</v>
      </c>
      <c r="E56" s="5" t="s">
        <v>69</v>
      </c>
      <c r="F56" s="5" t="s">
        <v>187</v>
      </c>
      <c r="G56" s="5" t="s">
        <v>94</v>
      </c>
      <c r="H56" s="5" t="s">
        <v>95</v>
      </c>
      <c r="I56" s="5" t="s">
        <v>188</v>
      </c>
    </row>
    <row r="57" spans="1:9" x14ac:dyDescent="0.3">
      <c r="A57" s="1"/>
      <c r="B57" s="4" t="s">
        <v>89</v>
      </c>
      <c r="C57" s="4" t="s">
        <v>90</v>
      </c>
      <c r="D57" s="4" t="s">
        <v>91</v>
      </c>
      <c r="E57" s="5" t="s">
        <v>189</v>
      </c>
      <c r="F57" s="5" t="s">
        <v>190</v>
      </c>
      <c r="G57" s="5" t="s">
        <v>110</v>
      </c>
      <c r="H57" s="5" t="s">
        <v>95</v>
      </c>
      <c r="I57" s="5" t="s">
        <v>191</v>
      </c>
    </row>
    <row r="58" spans="1:9" x14ac:dyDescent="0.3">
      <c r="A58" s="1"/>
      <c r="B58" s="4" t="s">
        <v>89</v>
      </c>
      <c r="C58" s="4" t="s">
        <v>90</v>
      </c>
      <c r="D58" s="4" t="s">
        <v>91</v>
      </c>
      <c r="E58" s="5" t="s">
        <v>189</v>
      </c>
      <c r="F58" s="5" t="s">
        <v>190</v>
      </c>
      <c r="G58" s="5" t="s">
        <v>110</v>
      </c>
      <c r="H58" s="5" t="s">
        <v>95</v>
      </c>
      <c r="I58" s="5" t="s">
        <v>192</v>
      </c>
    </row>
    <row r="59" spans="1:9" x14ac:dyDescent="0.3">
      <c r="A59" s="1"/>
      <c r="B59" s="4" t="s">
        <v>89</v>
      </c>
      <c r="C59" s="4" t="s">
        <v>90</v>
      </c>
      <c r="D59" s="4" t="s">
        <v>91</v>
      </c>
      <c r="E59" s="5" t="s">
        <v>193</v>
      </c>
      <c r="F59" s="5" t="s">
        <v>194</v>
      </c>
      <c r="G59" s="5" t="s">
        <v>110</v>
      </c>
      <c r="H59" s="5" t="s">
        <v>95</v>
      </c>
      <c r="I59" s="5" t="s">
        <v>195</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33"/>
  <sheetViews>
    <sheetView showGridLines="0" zoomScale="80" workbookViewId="0"/>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6" t="s">
        <v>0</v>
      </c>
      <c r="C3" s="197"/>
      <c r="D3" s="197"/>
      <c r="E3" s="197"/>
      <c r="F3" s="197"/>
      <c r="G3" s="197"/>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196</v>
      </c>
      <c r="C5" s="1"/>
      <c r="D5" s="1"/>
      <c r="E5" s="1"/>
      <c r="F5" s="1"/>
      <c r="G5" s="1"/>
      <c r="H5" s="1"/>
      <c r="I5" s="1"/>
      <c r="J5" s="1"/>
      <c r="K5" s="1"/>
      <c r="L5" s="1"/>
      <c r="M5" s="1"/>
      <c r="N5" s="1"/>
    </row>
    <row r="6" spans="1:14" ht="19.95" customHeight="1" x14ac:dyDescent="0.3">
      <c r="A6" s="1"/>
      <c r="B6" s="7" t="s">
        <v>197</v>
      </c>
      <c r="C6" s="7" t="s">
        <v>198</v>
      </c>
      <c r="D6" s="7" t="s">
        <v>199</v>
      </c>
      <c r="E6" s="7" t="s">
        <v>200</v>
      </c>
      <c r="F6" s="7" t="s">
        <v>201</v>
      </c>
      <c r="G6" s="7" t="s">
        <v>202</v>
      </c>
      <c r="H6" s="7" t="s">
        <v>203</v>
      </c>
      <c r="I6" s="7" t="s">
        <v>204</v>
      </c>
      <c r="J6" s="7" t="s">
        <v>205</v>
      </c>
      <c r="K6" s="7" t="s">
        <v>206</v>
      </c>
      <c r="L6" s="7" t="s">
        <v>207</v>
      </c>
      <c r="M6" s="7" t="s">
        <v>208</v>
      </c>
      <c r="N6" s="7" t="s">
        <v>209</v>
      </c>
    </row>
    <row r="7" spans="1:14" ht="26.4" x14ac:dyDescent="0.3">
      <c r="A7" s="1"/>
      <c r="B7" s="5" t="s">
        <v>210</v>
      </c>
      <c r="C7" s="5" t="s">
        <v>211</v>
      </c>
      <c r="D7" s="5" t="s">
        <v>17</v>
      </c>
      <c r="E7" s="4" t="s">
        <v>212</v>
      </c>
      <c r="F7" s="4" t="s">
        <v>213</v>
      </c>
      <c r="G7" s="6" t="s">
        <v>214</v>
      </c>
      <c r="H7" s="8">
        <v>10</v>
      </c>
      <c r="I7" s="5" t="s">
        <v>215</v>
      </c>
      <c r="J7" s="5" t="s">
        <v>216</v>
      </c>
      <c r="K7" s="5" t="s">
        <v>217</v>
      </c>
      <c r="L7" s="5" t="s">
        <v>218</v>
      </c>
      <c r="M7" s="8">
        <v>18967</v>
      </c>
      <c r="N7" s="5" t="s">
        <v>219</v>
      </c>
    </row>
    <row r="8" spans="1:14" ht="26.4" x14ac:dyDescent="0.3">
      <c r="A8" s="1"/>
      <c r="B8" s="5" t="s">
        <v>220</v>
      </c>
      <c r="C8" s="5" t="s">
        <v>221</v>
      </c>
      <c r="D8" s="5" t="s">
        <v>222</v>
      </c>
      <c r="E8" s="4" t="s">
        <v>223</v>
      </c>
      <c r="F8" s="4" t="s">
        <v>224</v>
      </c>
      <c r="G8" s="6" t="s">
        <v>225</v>
      </c>
      <c r="H8" s="8">
        <v>0</v>
      </c>
      <c r="I8" s="5" t="s">
        <v>226</v>
      </c>
      <c r="J8" s="5" t="s">
        <v>227</v>
      </c>
      <c r="K8" s="5" t="s">
        <v>217</v>
      </c>
      <c r="L8" s="5" t="s">
        <v>228</v>
      </c>
      <c r="M8" s="8">
        <v>13761</v>
      </c>
      <c r="N8" s="5" t="s">
        <v>229</v>
      </c>
    </row>
    <row r="9" spans="1:14" x14ac:dyDescent="0.3">
      <c r="A9" s="1"/>
      <c r="B9" s="5" t="s">
        <v>220</v>
      </c>
      <c r="C9" s="5" t="s">
        <v>230</v>
      </c>
      <c r="D9" s="5" t="s">
        <v>231</v>
      </c>
      <c r="E9" s="4" t="s">
        <v>223</v>
      </c>
      <c r="F9" s="4" t="s">
        <v>224</v>
      </c>
      <c r="G9" s="6" t="s">
        <v>232</v>
      </c>
      <c r="H9" s="8">
        <v>0</v>
      </c>
      <c r="I9" s="5" t="s">
        <v>226</v>
      </c>
      <c r="J9" s="5" t="s">
        <v>216</v>
      </c>
      <c r="K9" s="5" t="s">
        <v>217</v>
      </c>
      <c r="L9" s="5" t="s">
        <v>228</v>
      </c>
      <c r="M9" s="8">
        <v>13771</v>
      </c>
      <c r="N9" s="5" t="s">
        <v>229</v>
      </c>
    </row>
    <row r="10" spans="1:14" x14ac:dyDescent="0.3">
      <c r="A10" s="1"/>
      <c r="B10" s="5" t="s">
        <v>233</v>
      </c>
      <c r="C10" s="5" t="s">
        <v>234</v>
      </c>
      <c r="D10" s="5" t="s">
        <v>235</v>
      </c>
      <c r="E10" s="4" t="s">
        <v>223</v>
      </c>
      <c r="F10" s="4" t="s">
        <v>224</v>
      </c>
      <c r="G10" s="6" t="s">
        <v>236</v>
      </c>
      <c r="H10" s="8">
        <v>0</v>
      </c>
      <c r="I10" s="5" t="s">
        <v>226</v>
      </c>
      <c r="J10" s="5" t="s">
        <v>227</v>
      </c>
      <c r="K10" s="5" t="s">
        <v>217</v>
      </c>
      <c r="L10" s="5" t="s">
        <v>228</v>
      </c>
      <c r="M10" s="8">
        <v>13099</v>
      </c>
      <c r="N10" s="5" t="s">
        <v>229</v>
      </c>
    </row>
    <row r="11" spans="1:14" x14ac:dyDescent="0.3">
      <c r="A11" s="1"/>
      <c r="B11" s="5" t="s">
        <v>237</v>
      </c>
      <c r="C11" s="5" t="s">
        <v>238</v>
      </c>
      <c r="D11" s="5" t="s">
        <v>95</v>
      </c>
      <c r="E11" s="4" t="s">
        <v>223</v>
      </c>
      <c r="F11" s="4" t="s">
        <v>224</v>
      </c>
      <c r="G11" s="6" t="s">
        <v>239</v>
      </c>
      <c r="H11" s="8">
        <v>11.9</v>
      </c>
      <c r="I11" s="5" t="s">
        <v>226</v>
      </c>
      <c r="J11" s="5" t="s">
        <v>216</v>
      </c>
      <c r="K11" s="5" t="s">
        <v>217</v>
      </c>
      <c r="L11" s="5" t="s">
        <v>240</v>
      </c>
      <c r="M11" s="8">
        <v>20510</v>
      </c>
      <c r="N11" s="5" t="s">
        <v>219</v>
      </c>
    </row>
    <row r="12" spans="1:14" ht="26.4" x14ac:dyDescent="0.3">
      <c r="A12" s="1"/>
      <c r="B12" s="5" t="s">
        <v>31</v>
      </c>
      <c r="C12" s="5" t="s">
        <v>241</v>
      </c>
      <c r="D12" s="5" t="s">
        <v>242</v>
      </c>
      <c r="E12" s="4" t="s">
        <v>223</v>
      </c>
      <c r="F12" s="4" t="s">
        <v>224</v>
      </c>
      <c r="G12" s="6" t="s">
        <v>243</v>
      </c>
      <c r="H12" s="8">
        <v>0</v>
      </c>
      <c r="I12" s="5" t="s">
        <v>215</v>
      </c>
      <c r="J12" s="5" t="s">
        <v>227</v>
      </c>
      <c r="K12" s="5" t="s">
        <v>217</v>
      </c>
      <c r="L12" s="5" t="s">
        <v>228</v>
      </c>
      <c r="M12" s="8">
        <v>1103</v>
      </c>
      <c r="N12" s="5" t="s">
        <v>229</v>
      </c>
    </row>
    <row r="13" spans="1:14" x14ac:dyDescent="0.3">
      <c r="A13" s="1"/>
      <c r="B13" s="5" t="s">
        <v>31</v>
      </c>
      <c r="C13" s="5" t="s">
        <v>241</v>
      </c>
      <c r="D13" s="5" t="s">
        <v>244</v>
      </c>
      <c r="E13" s="4" t="s">
        <v>223</v>
      </c>
      <c r="F13" s="4" t="s">
        <v>224</v>
      </c>
      <c r="G13" s="6" t="s">
        <v>245</v>
      </c>
      <c r="H13" s="8">
        <v>0</v>
      </c>
      <c r="I13" s="5" t="s">
        <v>215</v>
      </c>
      <c r="J13" s="5" t="s">
        <v>227</v>
      </c>
      <c r="K13" s="5" t="s">
        <v>217</v>
      </c>
      <c r="L13" s="5" t="s">
        <v>228</v>
      </c>
      <c r="M13" s="8">
        <v>1906</v>
      </c>
      <c r="N13" s="5" t="s">
        <v>229</v>
      </c>
    </row>
    <row r="14" spans="1:14" x14ac:dyDescent="0.3">
      <c r="A14" s="1"/>
      <c r="B14" s="5" t="s">
        <v>31</v>
      </c>
      <c r="C14" s="5" t="s">
        <v>246</v>
      </c>
      <c r="D14" s="5" t="s">
        <v>247</v>
      </c>
      <c r="E14" s="4" t="s">
        <v>223</v>
      </c>
      <c r="F14" s="4" t="s">
        <v>224</v>
      </c>
      <c r="G14" s="6" t="s">
        <v>248</v>
      </c>
      <c r="H14" s="8">
        <v>0</v>
      </c>
      <c r="I14" s="5" t="s">
        <v>215</v>
      </c>
      <c r="J14" s="5" t="s">
        <v>227</v>
      </c>
      <c r="K14" s="5" t="s">
        <v>217</v>
      </c>
      <c r="L14" s="5" t="s">
        <v>228</v>
      </c>
      <c r="M14" s="8">
        <v>1337</v>
      </c>
      <c r="N14" s="5" t="s">
        <v>229</v>
      </c>
    </row>
    <row r="15" spans="1:14" x14ac:dyDescent="0.3">
      <c r="A15" s="1"/>
      <c r="B15" s="5" t="s">
        <v>31</v>
      </c>
      <c r="C15" s="5" t="s">
        <v>246</v>
      </c>
      <c r="D15" s="5" t="s">
        <v>249</v>
      </c>
      <c r="E15" s="4" t="s">
        <v>223</v>
      </c>
      <c r="F15" s="4" t="s">
        <v>224</v>
      </c>
      <c r="G15" s="6" t="s">
        <v>250</v>
      </c>
      <c r="H15" s="8">
        <v>0</v>
      </c>
      <c r="I15" s="5" t="s">
        <v>226</v>
      </c>
      <c r="J15" s="5" t="s">
        <v>227</v>
      </c>
      <c r="K15" s="5" t="s">
        <v>217</v>
      </c>
      <c r="L15" s="5" t="s">
        <v>228</v>
      </c>
      <c r="M15" s="8">
        <v>316</v>
      </c>
      <c r="N15" s="5" t="s">
        <v>229</v>
      </c>
    </row>
    <row r="16" spans="1:14" x14ac:dyDescent="0.3">
      <c r="A16" s="1"/>
      <c r="B16" s="5" t="s">
        <v>31</v>
      </c>
      <c r="C16" s="5" t="s">
        <v>251</v>
      </c>
      <c r="D16" s="5" t="s">
        <v>252</v>
      </c>
      <c r="E16" s="4" t="s">
        <v>253</v>
      </c>
      <c r="F16" s="4" t="s">
        <v>254</v>
      </c>
      <c r="G16" s="6" t="s">
        <v>255</v>
      </c>
      <c r="H16" s="8">
        <v>0</v>
      </c>
      <c r="I16" s="5" t="s">
        <v>226</v>
      </c>
      <c r="J16" s="5" t="s">
        <v>216</v>
      </c>
      <c r="K16" s="5" t="s">
        <v>217</v>
      </c>
      <c r="L16" s="5" t="s">
        <v>240</v>
      </c>
      <c r="M16" s="8">
        <v>16952</v>
      </c>
      <c r="N16" s="5" t="s">
        <v>229</v>
      </c>
    </row>
    <row r="17" spans="1:14" ht="39.6" x14ac:dyDescent="0.3">
      <c r="A17" s="1"/>
      <c r="B17" s="5" t="s">
        <v>256</v>
      </c>
      <c r="C17" s="5" t="s">
        <v>257</v>
      </c>
      <c r="D17" s="5" t="s">
        <v>258</v>
      </c>
      <c r="E17" s="4" t="s">
        <v>259</v>
      </c>
      <c r="F17" s="4" t="s">
        <v>260</v>
      </c>
      <c r="G17" s="6" t="s">
        <v>261</v>
      </c>
      <c r="H17" s="8">
        <v>0</v>
      </c>
      <c r="I17" s="5" t="s">
        <v>226</v>
      </c>
      <c r="J17" s="5" t="s">
        <v>216</v>
      </c>
      <c r="K17" s="5" t="s">
        <v>217</v>
      </c>
      <c r="L17" s="5" t="s">
        <v>240</v>
      </c>
      <c r="M17" s="8">
        <v>14760</v>
      </c>
      <c r="N17" s="5" t="s">
        <v>229</v>
      </c>
    </row>
    <row r="18" spans="1:14" ht="39.6" x14ac:dyDescent="0.3">
      <c r="A18" s="1"/>
      <c r="B18" s="5" t="s">
        <v>256</v>
      </c>
      <c r="C18" s="5" t="s">
        <v>257</v>
      </c>
      <c r="D18" s="5" t="s">
        <v>262</v>
      </c>
      <c r="E18" s="4" t="s">
        <v>259</v>
      </c>
      <c r="F18" s="4" t="s">
        <v>260</v>
      </c>
      <c r="G18" s="6" t="s">
        <v>261</v>
      </c>
      <c r="H18" s="8">
        <v>0</v>
      </c>
      <c r="I18" s="5" t="s">
        <v>226</v>
      </c>
      <c r="J18" s="5" t="s">
        <v>216</v>
      </c>
      <c r="K18" s="5" t="s">
        <v>217</v>
      </c>
      <c r="L18" s="5" t="s">
        <v>240</v>
      </c>
      <c r="M18" s="8">
        <v>14754</v>
      </c>
      <c r="N18" s="5" t="s">
        <v>229</v>
      </c>
    </row>
    <row r="19" spans="1:14" ht="39.6" x14ac:dyDescent="0.3">
      <c r="A19" s="1"/>
      <c r="B19" s="5" t="s">
        <v>256</v>
      </c>
      <c r="C19" s="5" t="s">
        <v>257</v>
      </c>
      <c r="D19" s="5" t="s">
        <v>263</v>
      </c>
      <c r="E19" s="4" t="s">
        <v>259</v>
      </c>
      <c r="F19" s="4" t="s">
        <v>260</v>
      </c>
      <c r="G19" s="6" t="s">
        <v>261</v>
      </c>
      <c r="H19" s="8">
        <v>0</v>
      </c>
      <c r="I19" s="5" t="s">
        <v>226</v>
      </c>
      <c r="J19" s="5" t="s">
        <v>227</v>
      </c>
      <c r="K19" s="5" t="s">
        <v>217</v>
      </c>
      <c r="L19" s="5" t="s">
        <v>240</v>
      </c>
      <c r="M19" s="8">
        <v>14755</v>
      </c>
      <c r="N19" s="5" t="s">
        <v>229</v>
      </c>
    </row>
    <row r="20" spans="1:14" ht="39.6" x14ac:dyDescent="0.3">
      <c r="A20" s="1"/>
      <c r="B20" s="5" t="s">
        <v>256</v>
      </c>
      <c r="C20" s="5" t="s">
        <v>257</v>
      </c>
      <c r="D20" s="5" t="s">
        <v>264</v>
      </c>
      <c r="E20" s="4" t="s">
        <v>259</v>
      </c>
      <c r="F20" s="4" t="s">
        <v>260</v>
      </c>
      <c r="G20" s="6" t="s">
        <v>261</v>
      </c>
      <c r="H20" s="8">
        <v>0</v>
      </c>
      <c r="I20" s="5" t="s">
        <v>226</v>
      </c>
      <c r="J20" s="5" t="s">
        <v>227</v>
      </c>
      <c r="K20" s="5" t="s">
        <v>217</v>
      </c>
      <c r="L20" s="5" t="s">
        <v>240</v>
      </c>
      <c r="M20" s="8">
        <v>14758</v>
      </c>
      <c r="N20" s="5" t="s">
        <v>229</v>
      </c>
    </row>
    <row r="21" spans="1:14" x14ac:dyDescent="0.3">
      <c r="A21" s="1"/>
      <c r="B21" s="5" t="s">
        <v>97</v>
      </c>
      <c r="C21" s="5" t="s">
        <v>265</v>
      </c>
      <c r="D21" s="5" t="s">
        <v>95</v>
      </c>
      <c r="E21" s="4" t="s">
        <v>223</v>
      </c>
      <c r="F21" s="4" t="s">
        <v>224</v>
      </c>
      <c r="G21" s="6" t="s">
        <v>266</v>
      </c>
      <c r="H21" s="8">
        <v>15</v>
      </c>
      <c r="I21" s="5" t="s">
        <v>215</v>
      </c>
      <c r="J21" s="5" t="s">
        <v>216</v>
      </c>
      <c r="K21" s="5" t="s">
        <v>217</v>
      </c>
      <c r="L21" s="5" t="s">
        <v>228</v>
      </c>
      <c r="M21" s="8">
        <v>1198</v>
      </c>
      <c r="N21" s="5" t="s">
        <v>219</v>
      </c>
    </row>
    <row r="22" spans="1:14" x14ac:dyDescent="0.3">
      <c r="A22" s="1"/>
      <c r="B22" s="5" t="s">
        <v>97</v>
      </c>
      <c r="C22" s="5" t="s">
        <v>267</v>
      </c>
      <c r="D22" s="5" t="s">
        <v>268</v>
      </c>
      <c r="E22" s="4" t="s">
        <v>223</v>
      </c>
      <c r="F22" s="4" t="s">
        <v>224</v>
      </c>
      <c r="G22" s="6" t="s">
        <v>269</v>
      </c>
      <c r="H22" s="8">
        <v>0</v>
      </c>
      <c r="I22" s="5" t="s">
        <v>226</v>
      </c>
      <c r="J22" s="5" t="s">
        <v>216</v>
      </c>
      <c r="K22" s="5" t="s">
        <v>217</v>
      </c>
      <c r="L22" s="5" t="s">
        <v>240</v>
      </c>
      <c r="M22" s="8">
        <v>11422</v>
      </c>
      <c r="N22" s="5" t="s">
        <v>229</v>
      </c>
    </row>
    <row r="23" spans="1:14" x14ac:dyDescent="0.3">
      <c r="A23" s="1"/>
      <c r="B23" s="5" t="s">
        <v>97</v>
      </c>
      <c r="C23" s="5" t="s">
        <v>267</v>
      </c>
      <c r="D23" s="5" t="s">
        <v>270</v>
      </c>
      <c r="E23" s="4" t="s">
        <v>223</v>
      </c>
      <c r="F23" s="4" t="s">
        <v>224</v>
      </c>
      <c r="G23" s="6" t="s">
        <v>269</v>
      </c>
      <c r="H23" s="8">
        <v>0</v>
      </c>
      <c r="I23" s="5" t="s">
        <v>226</v>
      </c>
      <c r="J23" s="5" t="s">
        <v>216</v>
      </c>
      <c r="K23" s="5" t="s">
        <v>217</v>
      </c>
      <c r="L23" s="5" t="s">
        <v>240</v>
      </c>
      <c r="M23" s="8">
        <v>11421</v>
      </c>
      <c r="N23" s="5" t="s">
        <v>229</v>
      </c>
    </row>
    <row r="24" spans="1:14" x14ac:dyDescent="0.3">
      <c r="A24" s="1"/>
      <c r="B24" s="5" t="s">
        <v>97</v>
      </c>
      <c r="C24" s="5" t="s">
        <v>267</v>
      </c>
      <c r="D24" s="5" t="s">
        <v>71</v>
      </c>
      <c r="E24" s="4" t="s">
        <v>271</v>
      </c>
      <c r="F24" s="4" t="s">
        <v>272</v>
      </c>
      <c r="G24" s="6" t="s">
        <v>273</v>
      </c>
      <c r="H24" s="8">
        <v>0</v>
      </c>
      <c r="I24" s="5" t="s">
        <v>226</v>
      </c>
      <c r="J24" s="5" t="s">
        <v>216</v>
      </c>
      <c r="K24" s="5" t="s">
        <v>217</v>
      </c>
      <c r="L24" s="5" t="s">
        <v>240</v>
      </c>
      <c r="M24" s="8">
        <v>122</v>
      </c>
      <c r="N24" s="5" t="s">
        <v>219</v>
      </c>
    </row>
    <row r="25" spans="1:14" ht="26.4" x14ac:dyDescent="0.3">
      <c r="A25" s="1"/>
      <c r="B25" s="5" t="s">
        <v>97</v>
      </c>
      <c r="C25" s="5" t="s">
        <v>274</v>
      </c>
      <c r="D25" s="5" t="s">
        <v>275</v>
      </c>
      <c r="E25" s="4" t="s">
        <v>223</v>
      </c>
      <c r="F25" s="4" t="s">
        <v>224</v>
      </c>
      <c r="G25" s="6" t="s">
        <v>276</v>
      </c>
      <c r="H25" s="8">
        <v>0</v>
      </c>
      <c r="I25" s="5" t="s">
        <v>226</v>
      </c>
      <c r="J25" s="5" t="s">
        <v>227</v>
      </c>
      <c r="K25" s="5" t="s">
        <v>217</v>
      </c>
      <c r="L25" s="5" t="s">
        <v>228</v>
      </c>
      <c r="M25" s="8">
        <v>11052</v>
      </c>
      <c r="N25" s="5" t="s">
        <v>229</v>
      </c>
    </row>
    <row r="26" spans="1:14" ht="52.8" x14ac:dyDescent="0.3">
      <c r="A26" s="1"/>
      <c r="B26" s="5" t="s">
        <v>277</v>
      </c>
      <c r="C26" s="5" t="s">
        <v>278</v>
      </c>
      <c r="D26" s="5" t="s">
        <v>71</v>
      </c>
      <c r="E26" s="4" t="s">
        <v>223</v>
      </c>
      <c r="F26" s="4" t="s">
        <v>224</v>
      </c>
      <c r="G26" s="6" t="s">
        <v>279</v>
      </c>
      <c r="H26" s="8">
        <v>0</v>
      </c>
      <c r="I26" s="5" t="s">
        <v>226</v>
      </c>
      <c r="J26" s="5" t="s">
        <v>216</v>
      </c>
      <c r="K26" s="5" t="s">
        <v>217</v>
      </c>
      <c r="L26" s="5" t="s">
        <v>240</v>
      </c>
      <c r="M26" s="8">
        <v>125</v>
      </c>
      <c r="N26" s="5" t="s">
        <v>219</v>
      </c>
    </row>
    <row r="27" spans="1:14" x14ac:dyDescent="0.3">
      <c r="A27" s="1"/>
      <c r="B27" s="5" t="s">
        <v>277</v>
      </c>
      <c r="C27" s="5" t="s">
        <v>280</v>
      </c>
      <c r="D27" s="5" t="s">
        <v>281</v>
      </c>
      <c r="E27" s="4" t="s">
        <v>223</v>
      </c>
      <c r="F27" s="4" t="s">
        <v>224</v>
      </c>
      <c r="G27" s="6" t="s">
        <v>282</v>
      </c>
      <c r="H27" s="8">
        <v>0</v>
      </c>
      <c r="I27" s="5" t="s">
        <v>226</v>
      </c>
      <c r="J27" s="5" t="s">
        <v>227</v>
      </c>
      <c r="K27" s="5" t="s">
        <v>217</v>
      </c>
      <c r="L27" s="5" t="s">
        <v>228</v>
      </c>
      <c r="M27" s="8">
        <v>19961</v>
      </c>
      <c r="N27" s="5" t="s">
        <v>229</v>
      </c>
    </row>
    <row r="28" spans="1:14" x14ac:dyDescent="0.3">
      <c r="A28" s="1"/>
      <c r="B28" s="5" t="s">
        <v>277</v>
      </c>
      <c r="C28" s="5" t="s">
        <v>283</v>
      </c>
      <c r="D28" s="5" t="s">
        <v>284</v>
      </c>
      <c r="E28" s="4" t="s">
        <v>223</v>
      </c>
      <c r="F28" s="4" t="s">
        <v>224</v>
      </c>
      <c r="G28" s="6" t="s">
        <v>285</v>
      </c>
      <c r="H28" s="8">
        <v>0</v>
      </c>
      <c r="I28" s="5" t="s">
        <v>226</v>
      </c>
      <c r="J28" s="5" t="s">
        <v>216</v>
      </c>
      <c r="K28" s="5" t="s">
        <v>217</v>
      </c>
      <c r="L28" s="5" t="s">
        <v>218</v>
      </c>
      <c r="M28" s="8">
        <v>12592</v>
      </c>
      <c r="N28" s="5" t="s">
        <v>229</v>
      </c>
    </row>
    <row r="29" spans="1:14" x14ac:dyDescent="0.3">
      <c r="A29" s="1"/>
      <c r="B29" s="5" t="s">
        <v>102</v>
      </c>
      <c r="C29" s="5" t="s">
        <v>286</v>
      </c>
      <c r="D29" s="5" t="s">
        <v>287</v>
      </c>
      <c r="E29" s="4" t="s">
        <v>223</v>
      </c>
      <c r="F29" s="4" t="s">
        <v>224</v>
      </c>
      <c r="G29" s="6" t="s">
        <v>288</v>
      </c>
      <c r="H29" s="8">
        <v>0</v>
      </c>
      <c r="I29" s="5" t="s">
        <v>226</v>
      </c>
      <c r="J29" s="5" t="s">
        <v>216</v>
      </c>
      <c r="K29" s="5" t="s">
        <v>217</v>
      </c>
      <c r="L29" s="5" t="s">
        <v>228</v>
      </c>
      <c r="M29" s="8">
        <v>544</v>
      </c>
      <c r="N29" s="5" t="s">
        <v>229</v>
      </c>
    </row>
    <row r="30" spans="1:14" ht="26.4" x14ac:dyDescent="0.3">
      <c r="A30" s="1"/>
      <c r="B30" s="5" t="s">
        <v>102</v>
      </c>
      <c r="C30" s="5" t="s">
        <v>289</v>
      </c>
      <c r="D30" s="5" t="s">
        <v>17</v>
      </c>
      <c r="E30" s="4" t="s">
        <v>290</v>
      </c>
      <c r="F30" s="4" t="s">
        <v>224</v>
      </c>
      <c r="G30" s="6" t="s">
        <v>291</v>
      </c>
      <c r="H30" s="8">
        <v>101</v>
      </c>
      <c r="I30" s="5" t="s">
        <v>226</v>
      </c>
      <c r="J30" s="5" t="s">
        <v>216</v>
      </c>
      <c r="K30" s="5" t="s">
        <v>217</v>
      </c>
      <c r="L30" s="5" t="s">
        <v>240</v>
      </c>
      <c r="M30" s="8">
        <v>1</v>
      </c>
      <c r="N30" s="5" t="s">
        <v>219</v>
      </c>
    </row>
    <row r="31" spans="1:14" ht="26.4" x14ac:dyDescent="0.3">
      <c r="A31" s="1"/>
      <c r="B31" s="5" t="s">
        <v>105</v>
      </c>
      <c r="C31" s="5" t="s">
        <v>292</v>
      </c>
      <c r="D31" s="5" t="s">
        <v>293</v>
      </c>
      <c r="E31" s="4" t="s">
        <v>294</v>
      </c>
      <c r="F31" s="4" t="s">
        <v>224</v>
      </c>
      <c r="G31" s="6" t="s">
        <v>295</v>
      </c>
      <c r="H31" s="8">
        <v>6.4</v>
      </c>
      <c r="I31" s="5" t="s">
        <v>226</v>
      </c>
      <c r="J31" s="5" t="s">
        <v>216</v>
      </c>
      <c r="K31" s="5" t="s">
        <v>217</v>
      </c>
      <c r="L31" s="5" t="s">
        <v>228</v>
      </c>
      <c r="M31" s="8">
        <v>15564</v>
      </c>
      <c r="N31" s="5" t="s">
        <v>219</v>
      </c>
    </row>
    <row r="32" spans="1:14" x14ac:dyDescent="0.3">
      <c r="A32" s="1"/>
      <c r="B32" s="5" t="s">
        <v>105</v>
      </c>
      <c r="C32" s="5" t="s">
        <v>292</v>
      </c>
      <c r="D32" s="5" t="s">
        <v>296</v>
      </c>
      <c r="E32" s="4" t="s">
        <v>297</v>
      </c>
      <c r="F32" s="4" t="s">
        <v>298</v>
      </c>
      <c r="G32" s="6" t="s">
        <v>299</v>
      </c>
      <c r="H32" s="8">
        <v>0</v>
      </c>
      <c r="I32" s="5" t="s">
        <v>226</v>
      </c>
      <c r="J32" s="5" t="s">
        <v>216</v>
      </c>
      <c r="K32" s="5" t="s">
        <v>217</v>
      </c>
      <c r="L32" s="5" t="s">
        <v>240</v>
      </c>
      <c r="M32" s="8">
        <v>15566</v>
      </c>
      <c r="N32" s="5" t="s">
        <v>229</v>
      </c>
    </row>
    <row r="33" spans="1:14" ht="26.4" x14ac:dyDescent="0.3">
      <c r="A33" s="1"/>
      <c r="B33" s="5" t="s">
        <v>105</v>
      </c>
      <c r="C33" s="5" t="s">
        <v>300</v>
      </c>
      <c r="D33" s="5" t="s">
        <v>301</v>
      </c>
      <c r="E33" s="4" t="s">
        <v>302</v>
      </c>
      <c r="F33" s="4" t="s">
        <v>224</v>
      </c>
      <c r="G33" s="6" t="s">
        <v>303</v>
      </c>
      <c r="H33" s="8">
        <v>0</v>
      </c>
      <c r="I33" s="5" t="s">
        <v>226</v>
      </c>
      <c r="J33" s="5" t="s">
        <v>216</v>
      </c>
      <c r="K33" s="5" t="s">
        <v>217</v>
      </c>
      <c r="L33" s="5" t="s">
        <v>228</v>
      </c>
      <c r="M33" s="8">
        <v>17248</v>
      </c>
      <c r="N33" s="5" t="s">
        <v>229</v>
      </c>
    </row>
    <row r="34" spans="1:14" x14ac:dyDescent="0.3">
      <c r="A34" s="1"/>
      <c r="B34" s="5" t="s">
        <v>105</v>
      </c>
      <c r="C34" s="5" t="s">
        <v>304</v>
      </c>
      <c r="D34" s="5" t="s">
        <v>25</v>
      </c>
      <c r="E34" s="4" t="s">
        <v>305</v>
      </c>
      <c r="F34" s="4" t="s">
        <v>224</v>
      </c>
      <c r="G34" s="6" t="s">
        <v>306</v>
      </c>
      <c r="H34" s="8">
        <v>0</v>
      </c>
      <c r="I34" s="5" t="s">
        <v>226</v>
      </c>
      <c r="J34" s="5" t="s">
        <v>216</v>
      </c>
      <c r="K34" s="5" t="s">
        <v>217</v>
      </c>
      <c r="L34" s="5" t="s">
        <v>240</v>
      </c>
      <c r="M34" s="8">
        <v>13598</v>
      </c>
      <c r="N34" s="5" t="s">
        <v>229</v>
      </c>
    </row>
    <row r="35" spans="1:14" x14ac:dyDescent="0.3">
      <c r="A35" s="1"/>
      <c r="B35" s="5" t="s">
        <v>108</v>
      </c>
      <c r="C35" s="5" t="s">
        <v>307</v>
      </c>
      <c r="D35" s="5" t="s">
        <v>308</v>
      </c>
      <c r="E35" s="4" t="s">
        <v>223</v>
      </c>
      <c r="F35" s="4" t="s">
        <v>309</v>
      </c>
      <c r="G35" s="6" t="s">
        <v>310</v>
      </c>
      <c r="H35" s="8">
        <v>0</v>
      </c>
      <c r="I35" s="5" t="s">
        <v>226</v>
      </c>
      <c r="J35" s="5" t="s">
        <v>216</v>
      </c>
      <c r="K35" s="5" t="s">
        <v>217</v>
      </c>
      <c r="L35" s="5" t="s">
        <v>240</v>
      </c>
      <c r="M35" s="8">
        <v>13530</v>
      </c>
      <c r="N35" s="5" t="s">
        <v>229</v>
      </c>
    </row>
    <row r="36" spans="1:14" x14ac:dyDescent="0.3">
      <c r="A36" s="1"/>
      <c r="B36" s="5" t="s">
        <v>108</v>
      </c>
      <c r="C36" s="5" t="s">
        <v>311</v>
      </c>
      <c r="D36" s="5" t="s">
        <v>312</v>
      </c>
      <c r="E36" s="4" t="s">
        <v>223</v>
      </c>
      <c r="F36" s="4" t="s">
        <v>224</v>
      </c>
      <c r="G36" s="6" t="s">
        <v>313</v>
      </c>
      <c r="H36" s="8">
        <v>0</v>
      </c>
      <c r="I36" s="5" t="s">
        <v>226</v>
      </c>
      <c r="J36" s="5" t="s">
        <v>216</v>
      </c>
      <c r="K36" s="5" t="s">
        <v>217</v>
      </c>
      <c r="L36" s="5" t="s">
        <v>218</v>
      </c>
      <c r="M36" s="8">
        <v>13555</v>
      </c>
      <c r="N36" s="5" t="s">
        <v>219</v>
      </c>
    </row>
    <row r="37" spans="1:14" x14ac:dyDescent="0.3">
      <c r="A37" s="1"/>
      <c r="B37" s="5" t="s">
        <v>314</v>
      </c>
      <c r="C37" s="5" t="s">
        <v>315</v>
      </c>
      <c r="D37" s="5" t="s">
        <v>95</v>
      </c>
      <c r="E37" s="4" t="s">
        <v>223</v>
      </c>
      <c r="F37" s="4" t="s">
        <v>224</v>
      </c>
      <c r="G37" s="6" t="s">
        <v>316</v>
      </c>
      <c r="H37" s="8">
        <v>5.9</v>
      </c>
      <c r="I37" s="5" t="s">
        <v>215</v>
      </c>
      <c r="J37" s="5" t="s">
        <v>216</v>
      </c>
      <c r="K37" s="5" t="s">
        <v>217</v>
      </c>
      <c r="L37" s="5" t="s">
        <v>218</v>
      </c>
      <c r="M37" s="8">
        <v>22467</v>
      </c>
      <c r="N37" s="5" t="s">
        <v>219</v>
      </c>
    </row>
    <row r="38" spans="1:14" x14ac:dyDescent="0.3">
      <c r="A38" s="1"/>
      <c r="B38" s="5" t="s">
        <v>115</v>
      </c>
      <c r="C38" s="5" t="s">
        <v>317</v>
      </c>
      <c r="D38" s="5" t="s">
        <v>318</v>
      </c>
      <c r="E38" s="4" t="s">
        <v>223</v>
      </c>
      <c r="F38" s="4" t="s">
        <v>319</v>
      </c>
      <c r="G38" s="6" t="s">
        <v>320</v>
      </c>
      <c r="H38" s="8">
        <v>0</v>
      </c>
      <c r="I38" s="5" t="s">
        <v>226</v>
      </c>
      <c r="J38" s="5" t="s">
        <v>216</v>
      </c>
      <c r="K38" s="5" t="s">
        <v>217</v>
      </c>
      <c r="L38" s="5" t="s">
        <v>240</v>
      </c>
      <c r="M38" s="8">
        <v>11573</v>
      </c>
      <c r="N38" s="5" t="s">
        <v>229</v>
      </c>
    </row>
    <row r="39" spans="1:14" x14ac:dyDescent="0.3">
      <c r="A39" s="1"/>
      <c r="B39" s="5" t="s">
        <v>115</v>
      </c>
      <c r="C39" s="5" t="s">
        <v>321</v>
      </c>
      <c r="D39" s="5" t="s">
        <v>322</v>
      </c>
      <c r="E39" s="4" t="s">
        <v>223</v>
      </c>
      <c r="F39" s="4" t="s">
        <v>224</v>
      </c>
      <c r="G39" s="6" t="s">
        <v>323</v>
      </c>
      <c r="H39" s="8">
        <v>260</v>
      </c>
      <c r="I39" s="5" t="s">
        <v>226</v>
      </c>
      <c r="J39" s="5" t="s">
        <v>216</v>
      </c>
      <c r="K39" s="5" t="s">
        <v>217</v>
      </c>
      <c r="L39" s="5" t="s">
        <v>218</v>
      </c>
      <c r="M39" s="8">
        <v>13344</v>
      </c>
      <c r="N39" s="5" t="s">
        <v>219</v>
      </c>
    </row>
    <row r="40" spans="1:14" x14ac:dyDescent="0.3">
      <c r="A40" s="1"/>
      <c r="B40" s="5" t="s">
        <v>115</v>
      </c>
      <c r="C40" s="5" t="s">
        <v>324</v>
      </c>
      <c r="D40" s="5" t="s">
        <v>325</v>
      </c>
      <c r="E40" s="4" t="s">
        <v>223</v>
      </c>
      <c r="F40" s="4" t="s">
        <v>319</v>
      </c>
      <c r="G40" s="6" t="s">
        <v>326</v>
      </c>
      <c r="H40" s="8">
        <v>0</v>
      </c>
      <c r="I40" s="5" t="s">
        <v>226</v>
      </c>
      <c r="J40" s="5" t="s">
        <v>216</v>
      </c>
      <c r="K40" s="5" t="s">
        <v>217</v>
      </c>
      <c r="L40" s="5" t="s">
        <v>240</v>
      </c>
      <c r="M40" s="8">
        <v>11575</v>
      </c>
      <c r="N40" s="5" t="s">
        <v>229</v>
      </c>
    </row>
    <row r="41" spans="1:14" ht="26.4" x14ac:dyDescent="0.3">
      <c r="A41" s="1"/>
      <c r="B41" s="5" t="s">
        <v>115</v>
      </c>
      <c r="C41" s="5" t="s">
        <v>327</v>
      </c>
      <c r="D41" s="5" t="s">
        <v>95</v>
      </c>
      <c r="E41" s="4" t="s">
        <v>223</v>
      </c>
      <c r="F41" s="4" t="s">
        <v>224</v>
      </c>
      <c r="G41" s="6" t="s">
        <v>328</v>
      </c>
      <c r="H41" s="8">
        <v>20.8</v>
      </c>
      <c r="I41" s="5" t="s">
        <v>226</v>
      </c>
      <c r="J41" s="5" t="s">
        <v>227</v>
      </c>
      <c r="K41" s="5" t="s">
        <v>217</v>
      </c>
      <c r="L41" s="5" t="s">
        <v>218</v>
      </c>
      <c r="M41" s="8">
        <v>22190</v>
      </c>
      <c r="N41" s="5" t="s">
        <v>219</v>
      </c>
    </row>
    <row r="42" spans="1:14" ht="39.6" x14ac:dyDescent="0.3">
      <c r="A42" s="1"/>
      <c r="B42" s="5" t="s">
        <v>115</v>
      </c>
      <c r="C42" s="5" t="s">
        <v>329</v>
      </c>
      <c r="D42" s="5" t="s">
        <v>95</v>
      </c>
      <c r="E42" s="4" t="s">
        <v>330</v>
      </c>
      <c r="F42" s="4" t="s">
        <v>331</v>
      </c>
      <c r="G42" s="6" t="s">
        <v>332</v>
      </c>
      <c r="H42" s="8">
        <v>0</v>
      </c>
      <c r="I42" s="5" t="s">
        <v>226</v>
      </c>
      <c r="J42" s="5" t="s">
        <v>227</v>
      </c>
      <c r="K42" s="5" t="s">
        <v>217</v>
      </c>
      <c r="L42" s="5" t="s">
        <v>333</v>
      </c>
      <c r="M42" s="8">
        <v>14448</v>
      </c>
      <c r="N42" s="5" t="s">
        <v>219</v>
      </c>
    </row>
    <row r="43" spans="1:14" x14ac:dyDescent="0.3">
      <c r="A43" s="1"/>
      <c r="B43" s="5" t="s">
        <v>334</v>
      </c>
      <c r="C43" s="5" t="s">
        <v>335</v>
      </c>
      <c r="D43" s="5" t="s">
        <v>95</v>
      </c>
      <c r="E43" s="4" t="s">
        <v>223</v>
      </c>
      <c r="F43" s="4" t="s">
        <v>224</v>
      </c>
      <c r="G43" s="6" t="s">
        <v>336</v>
      </c>
      <c r="H43" s="8">
        <v>0</v>
      </c>
      <c r="I43" s="5" t="s">
        <v>226</v>
      </c>
      <c r="J43" s="5" t="s">
        <v>216</v>
      </c>
      <c r="K43" s="5" t="s">
        <v>217</v>
      </c>
      <c r="L43" s="5" t="s">
        <v>228</v>
      </c>
      <c r="M43" s="8">
        <v>12201</v>
      </c>
      <c r="N43" s="5" t="s">
        <v>219</v>
      </c>
    </row>
    <row r="44" spans="1:14" x14ac:dyDescent="0.3">
      <c r="A44" s="1"/>
      <c r="B44" s="5" t="s">
        <v>337</v>
      </c>
      <c r="C44" s="5" t="s">
        <v>338</v>
      </c>
      <c r="D44" s="5" t="s">
        <v>95</v>
      </c>
      <c r="E44" s="4" t="s">
        <v>223</v>
      </c>
      <c r="F44" s="4" t="s">
        <v>224</v>
      </c>
      <c r="G44" s="6" t="s">
        <v>339</v>
      </c>
      <c r="H44" s="8">
        <v>0</v>
      </c>
      <c r="I44" s="5" t="s">
        <v>226</v>
      </c>
      <c r="J44" s="5" t="s">
        <v>216</v>
      </c>
      <c r="K44" s="5" t="s">
        <v>217</v>
      </c>
      <c r="L44" s="5" t="s">
        <v>218</v>
      </c>
      <c r="M44" s="8">
        <v>22187</v>
      </c>
      <c r="N44" s="5" t="s">
        <v>219</v>
      </c>
    </row>
    <row r="45" spans="1:14" ht="26.4" x14ac:dyDescent="0.3">
      <c r="A45" s="1"/>
      <c r="B45" s="5" t="s">
        <v>340</v>
      </c>
      <c r="C45" s="5" t="s">
        <v>341</v>
      </c>
      <c r="D45" s="5" t="s">
        <v>342</v>
      </c>
      <c r="E45" s="4" t="s">
        <v>223</v>
      </c>
      <c r="F45" s="4" t="s">
        <v>224</v>
      </c>
      <c r="G45" s="6" t="s">
        <v>343</v>
      </c>
      <c r="H45" s="8">
        <v>0</v>
      </c>
      <c r="I45" s="5" t="s">
        <v>226</v>
      </c>
      <c r="J45" s="5" t="s">
        <v>216</v>
      </c>
      <c r="K45" s="5" t="s">
        <v>217</v>
      </c>
      <c r="L45" s="5" t="s">
        <v>218</v>
      </c>
      <c r="M45" s="8">
        <v>21126</v>
      </c>
      <c r="N45" s="5" t="s">
        <v>229</v>
      </c>
    </row>
    <row r="46" spans="1:14" ht="39.6" x14ac:dyDescent="0.3">
      <c r="A46" s="1"/>
      <c r="B46" s="5" t="s">
        <v>344</v>
      </c>
      <c r="C46" s="5" t="s">
        <v>345</v>
      </c>
      <c r="D46" s="5" t="s">
        <v>346</v>
      </c>
      <c r="E46" s="4" t="s">
        <v>223</v>
      </c>
      <c r="F46" s="4" t="s">
        <v>224</v>
      </c>
      <c r="G46" s="6" t="s">
        <v>347</v>
      </c>
      <c r="H46" s="8">
        <v>0</v>
      </c>
      <c r="I46" s="5" t="s">
        <v>226</v>
      </c>
      <c r="J46" s="5" t="s">
        <v>227</v>
      </c>
      <c r="K46" s="5" t="s">
        <v>217</v>
      </c>
      <c r="L46" s="5" t="s">
        <v>228</v>
      </c>
      <c r="M46" s="8">
        <v>14464</v>
      </c>
      <c r="N46" s="5" t="s">
        <v>229</v>
      </c>
    </row>
    <row r="47" spans="1:14" x14ac:dyDescent="0.3">
      <c r="A47" s="1"/>
      <c r="B47" s="5" t="s">
        <v>344</v>
      </c>
      <c r="C47" s="5" t="s">
        <v>348</v>
      </c>
      <c r="D47" s="5" t="s">
        <v>349</v>
      </c>
      <c r="E47" s="4" t="s">
        <v>223</v>
      </c>
      <c r="F47" s="4" t="s">
        <v>224</v>
      </c>
      <c r="G47" s="6" t="s">
        <v>350</v>
      </c>
      <c r="H47" s="8">
        <v>0</v>
      </c>
      <c r="I47" s="5" t="s">
        <v>226</v>
      </c>
      <c r="J47" s="5" t="s">
        <v>227</v>
      </c>
      <c r="K47" s="5" t="s">
        <v>217</v>
      </c>
      <c r="L47" s="5" t="s">
        <v>333</v>
      </c>
      <c r="M47" s="8">
        <v>26857</v>
      </c>
      <c r="N47" s="5" t="s">
        <v>229</v>
      </c>
    </row>
    <row r="48" spans="1:14" x14ac:dyDescent="0.3">
      <c r="A48" s="1"/>
      <c r="B48" s="5" t="s">
        <v>344</v>
      </c>
      <c r="C48" s="5" t="s">
        <v>351</v>
      </c>
      <c r="D48" s="5" t="s">
        <v>352</v>
      </c>
      <c r="E48" s="4" t="s">
        <v>353</v>
      </c>
      <c r="F48" s="4" t="s">
        <v>354</v>
      </c>
      <c r="G48" s="6" t="s">
        <v>355</v>
      </c>
      <c r="H48" s="8">
        <v>0</v>
      </c>
      <c r="I48" s="5" t="s">
        <v>226</v>
      </c>
      <c r="J48" s="5" t="s">
        <v>227</v>
      </c>
      <c r="K48" s="5" t="s">
        <v>217</v>
      </c>
      <c r="L48" s="5" t="s">
        <v>240</v>
      </c>
      <c r="M48" s="8">
        <v>12922</v>
      </c>
      <c r="N48" s="5" t="s">
        <v>229</v>
      </c>
    </row>
    <row r="49" spans="1:14" x14ac:dyDescent="0.3">
      <c r="A49" s="1"/>
      <c r="B49" s="5" t="s">
        <v>127</v>
      </c>
      <c r="C49" s="5" t="s">
        <v>356</v>
      </c>
      <c r="D49" s="5" t="s">
        <v>357</v>
      </c>
      <c r="E49" s="4" t="s">
        <v>223</v>
      </c>
      <c r="F49" s="4" t="s">
        <v>358</v>
      </c>
      <c r="G49" s="6" t="s">
        <v>359</v>
      </c>
      <c r="H49" s="8">
        <v>0</v>
      </c>
      <c r="I49" s="5" t="s">
        <v>226</v>
      </c>
      <c r="J49" s="5" t="s">
        <v>227</v>
      </c>
      <c r="K49" s="5" t="s">
        <v>217</v>
      </c>
      <c r="L49" s="5" t="s">
        <v>333</v>
      </c>
      <c r="M49" s="8">
        <v>12713</v>
      </c>
      <c r="N49" s="5" t="s">
        <v>219</v>
      </c>
    </row>
    <row r="50" spans="1:14" x14ac:dyDescent="0.3">
      <c r="A50" s="1"/>
      <c r="B50" s="5" t="s">
        <v>127</v>
      </c>
      <c r="C50" s="5" t="s">
        <v>356</v>
      </c>
      <c r="D50" s="5" t="s">
        <v>95</v>
      </c>
      <c r="E50" s="4" t="s">
        <v>358</v>
      </c>
      <c r="F50" s="4" t="s">
        <v>360</v>
      </c>
      <c r="G50" s="6" t="s">
        <v>361</v>
      </c>
      <c r="H50" s="8">
        <v>0</v>
      </c>
      <c r="I50" s="5" t="s">
        <v>226</v>
      </c>
      <c r="J50" s="5" t="s">
        <v>227</v>
      </c>
      <c r="K50" s="5" t="s">
        <v>217</v>
      </c>
      <c r="L50" s="5" t="s">
        <v>333</v>
      </c>
      <c r="M50" s="8">
        <v>11571</v>
      </c>
      <c r="N50" s="5" t="s">
        <v>219</v>
      </c>
    </row>
    <row r="51" spans="1:14" x14ac:dyDescent="0.3">
      <c r="A51" s="1"/>
      <c r="B51" s="5" t="s">
        <v>127</v>
      </c>
      <c r="C51" s="5" t="s">
        <v>362</v>
      </c>
      <c r="D51" s="5" t="s">
        <v>363</v>
      </c>
      <c r="E51" s="4" t="s">
        <v>223</v>
      </c>
      <c r="F51" s="4" t="s">
        <v>224</v>
      </c>
      <c r="G51" s="6" t="s">
        <v>364</v>
      </c>
      <c r="H51" s="8">
        <v>0</v>
      </c>
      <c r="I51" s="5" t="s">
        <v>226</v>
      </c>
      <c r="J51" s="5" t="s">
        <v>227</v>
      </c>
      <c r="K51" s="5" t="s">
        <v>217</v>
      </c>
      <c r="L51" s="5" t="s">
        <v>333</v>
      </c>
      <c r="M51" s="8">
        <v>26975</v>
      </c>
      <c r="N51" s="5" t="s">
        <v>229</v>
      </c>
    </row>
    <row r="52" spans="1:14" x14ac:dyDescent="0.3">
      <c r="A52" s="1"/>
      <c r="B52" s="5" t="s">
        <v>127</v>
      </c>
      <c r="C52" s="5" t="s">
        <v>362</v>
      </c>
      <c r="D52" s="5" t="s">
        <v>95</v>
      </c>
      <c r="E52" s="4" t="s">
        <v>353</v>
      </c>
      <c r="F52" s="4" t="s">
        <v>260</v>
      </c>
      <c r="G52" s="6" t="s">
        <v>365</v>
      </c>
      <c r="H52" s="8">
        <v>0</v>
      </c>
      <c r="I52" s="5" t="s">
        <v>226</v>
      </c>
      <c r="J52" s="5" t="s">
        <v>227</v>
      </c>
      <c r="K52" s="5" t="s">
        <v>217</v>
      </c>
      <c r="L52" s="5" t="s">
        <v>333</v>
      </c>
      <c r="M52" s="8">
        <v>26936</v>
      </c>
      <c r="N52" s="5" t="s">
        <v>219</v>
      </c>
    </row>
    <row r="53" spans="1:14" ht="26.4" x14ac:dyDescent="0.3">
      <c r="A53" s="1"/>
      <c r="B53" s="5" t="s">
        <v>366</v>
      </c>
      <c r="C53" s="5" t="s">
        <v>367</v>
      </c>
      <c r="D53" s="5" t="s">
        <v>368</v>
      </c>
      <c r="E53" s="4" t="s">
        <v>223</v>
      </c>
      <c r="F53" s="4" t="s">
        <v>224</v>
      </c>
      <c r="G53" s="6" t="s">
        <v>369</v>
      </c>
      <c r="H53" s="8">
        <v>0</v>
      </c>
      <c r="I53" s="5" t="s">
        <v>226</v>
      </c>
      <c r="J53" s="5" t="s">
        <v>227</v>
      </c>
      <c r="K53" s="5" t="s">
        <v>217</v>
      </c>
      <c r="L53" s="5" t="s">
        <v>228</v>
      </c>
      <c r="M53" s="8">
        <v>679</v>
      </c>
      <c r="N53" s="5" t="s">
        <v>229</v>
      </c>
    </row>
    <row r="54" spans="1:14" x14ac:dyDescent="0.3">
      <c r="A54" s="1"/>
      <c r="B54" s="5" t="s">
        <v>370</v>
      </c>
      <c r="C54" s="5" t="s">
        <v>371</v>
      </c>
      <c r="D54" s="5" t="s">
        <v>372</v>
      </c>
      <c r="E54" s="4" t="s">
        <v>223</v>
      </c>
      <c r="F54" s="4" t="s">
        <v>224</v>
      </c>
      <c r="G54" s="6" t="s">
        <v>373</v>
      </c>
      <c r="H54" s="8">
        <v>0</v>
      </c>
      <c r="I54" s="5" t="s">
        <v>226</v>
      </c>
      <c r="J54" s="5" t="s">
        <v>216</v>
      </c>
      <c r="K54" s="5" t="s">
        <v>217</v>
      </c>
      <c r="L54" s="5" t="s">
        <v>228</v>
      </c>
      <c r="M54" s="8">
        <v>8834</v>
      </c>
      <c r="N54" s="5" t="s">
        <v>229</v>
      </c>
    </row>
    <row r="55" spans="1:14" ht="39.6" x14ac:dyDescent="0.3">
      <c r="A55" s="1"/>
      <c r="B55" s="5" t="s">
        <v>374</v>
      </c>
      <c r="C55" s="5" t="s">
        <v>375</v>
      </c>
      <c r="D55" s="5" t="s">
        <v>376</v>
      </c>
      <c r="E55" s="4" t="s">
        <v>223</v>
      </c>
      <c r="F55" s="4" t="s">
        <v>224</v>
      </c>
      <c r="G55" s="6" t="s">
        <v>377</v>
      </c>
      <c r="H55" s="8">
        <v>0</v>
      </c>
      <c r="I55" s="5" t="s">
        <v>226</v>
      </c>
      <c r="J55" s="5" t="s">
        <v>216</v>
      </c>
      <c r="K55" s="5" t="s">
        <v>217</v>
      </c>
      <c r="L55" s="5" t="s">
        <v>228</v>
      </c>
      <c r="M55" s="8">
        <v>22979</v>
      </c>
      <c r="N55" s="5" t="s">
        <v>229</v>
      </c>
    </row>
    <row r="56" spans="1:14" ht="26.4" x14ac:dyDescent="0.3">
      <c r="A56" s="1"/>
      <c r="B56" s="5" t="s">
        <v>378</v>
      </c>
      <c r="C56" s="5" t="s">
        <v>379</v>
      </c>
      <c r="D56" s="5" t="s">
        <v>380</v>
      </c>
      <c r="E56" s="4" t="s">
        <v>223</v>
      </c>
      <c r="F56" s="4" t="s">
        <v>224</v>
      </c>
      <c r="G56" s="6" t="s">
        <v>381</v>
      </c>
      <c r="H56" s="8">
        <v>0</v>
      </c>
      <c r="I56" s="5" t="s">
        <v>226</v>
      </c>
      <c r="J56" s="5" t="s">
        <v>227</v>
      </c>
      <c r="K56" s="5" t="s">
        <v>217</v>
      </c>
      <c r="L56" s="5" t="s">
        <v>228</v>
      </c>
      <c r="M56" s="8">
        <v>14956</v>
      </c>
      <c r="N56" s="5" t="s">
        <v>229</v>
      </c>
    </row>
    <row r="57" spans="1:14" x14ac:dyDescent="0.3">
      <c r="A57" s="1"/>
      <c r="B57" s="5" t="s">
        <v>52</v>
      </c>
      <c r="C57" s="5" t="s">
        <v>382</v>
      </c>
      <c r="D57" s="5" t="s">
        <v>383</v>
      </c>
      <c r="E57" s="4" t="s">
        <v>223</v>
      </c>
      <c r="F57" s="4" t="s">
        <v>224</v>
      </c>
      <c r="G57" s="6" t="s">
        <v>384</v>
      </c>
      <c r="H57" s="8">
        <v>0</v>
      </c>
      <c r="I57" s="5" t="s">
        <v>226</v>
      </c>
      <c r="J57" s="5" t="s">
        <v>216</v>
      </c>
      <c r="K57" s="5" t="s">
        <v>217</v>
      </c>
      <c r="L57" s="5" t="s">
        <v>228</v>
      </c>
      <c r="M57" s="8">
        <v>18790</v>
      </c>
      <c r="N57" s="5" t="s">
        <v>219</v>
      </c>
    </row>
    <row r="58" spans="1:14" x14ac:dyDescent="0.3">
      <c r="A58" s="1"/>
      <c r="B58" s="5" t="s">
        <v>52</v>
      </c>
      <c r="C58" s="5" t="s">
        <v>385</v>
      </c>
      <c r="D58" s="5" t="s">
        <v>95</v>
      </c>
      <c r="E58" s="4" t="s">
        <v>223</v>
      </c>
      <c r="F58" s="4" t="s">
        <v>224</v>
      </c>
      <c r="G58" s="6" t="s">
        <v>384</v>
      </c>
      <c r="H58" s="8">
        <v>0</v>
      </c>
      <c r="I58" s="5" t="s">
        <v>226</v>
      </c>
      <c r="J58" s="5" t="s">
        <v>216</v>
      </c>
      <c r="K58" s="5" t="s">
        <v>217</v>
      </c>
      <c r="L58" s="5" t="s">
        <v>228</v>
      </c>
      <c r="M58" s="8">
        <v>270</v>
      </c>
      <c r="N58" s="5" t="s">
        <v>219</v>
      </c>
    </row>
    <row r="59" spans="1:14" x14ac:dyDescent="0.3">
      <c r="A59" s="1"/>
      <c r="B59" s="5" t="s">
        <v>52</v>
      </c>
      <c r="C59" s="5" t="s">
        <v>53</v>
      </c>
      <c r="D59" s="5" t="s">
        <v>151</v>
      </c>
      <c r="E59" s="4" t="s">
        <v>386</v>
      </c>
      <c r="F59" s="4" t="s">
        <v>387</v>
      </c>
      <c r="G59" s="6" t="s">
        <v>388</v>
      </c>
      <c r="H59" s="8">
        <v>69</v>
      </c>
      <c r="I59" s="5" t="s">
        <v>389</v>
      </c>
      <c r="J59" s="5" t="s">
        <v>216</v>
      </c>
      <c r="K59" s="5" t="s">
        <v>217</v>
      </c>
      <c r="L59" s="5" t="s">
        <v>218</v>
      </c>
      <c r="M59" s="8">
        <v>25</v>
      </c>
      <c r="N59" s="5" t="s">
        <v>219</v>
      </c>
    </row>
    <row r="60" spans="1:14" x14ac:dyDescent="0.3">
      <c r="A60" s="1"/>
      <c r="B60" s="5" t="s">
        <v>52</v>
      </c>
      <c r="C60" s="5" t="s">
        <v>53</v>
      </c>
      <c r="D60" s="5" t="s">
        <v>17</v>
      </c>
      <c r="E60" s="4" t="s">
        <v>390</v>
      </c>
      <c r="F60" s="4" t="s">
        <v>224</v>
      </c>
      <c r="G60" s="6" t="s">
        <v>391</v>
      </c>
      <c r="H60" s="8">
        <v>69.5</v>
      </c>
      <c r="I60" s="5" t="s">
        <v>215</v>
      </c>
      <c r="J60" s="5" t="s">
        <v>216</v>
      </c>
      <c r="K60" s="5" t="s">
        <v>217</v>
      </c>
      <c r="L60" s="5" t="s">
        <v>228</v>
      </c>
      <c r="M60" s="8">
        <v>22</v>
      </c>
      <c r="N60" s="5" t="s">
        <v>219</v>
      </c>
    </row>
    <row r="61" spans="1:14" x14ac:dyDescent="0.3">
      <c r="A61" s="1"/>
      <c r="B61" s="5" t="s">
        <v>52</v>
      </c>
      <c r="C61" s="5" t="s">
        <v>392</v>
      </c>
      <c r="D61" s="5" t="s">
        <v>393</v>
      </c>
      <c r="E61" s="4" t="s">
        <v>223</v>
      </c>
      <c r="F61" s="4" t="s">
        <v>224</v>
      </c>
      <c r="G61" s="6" t="s">
        <v>394</v>
      </c>
      <c r="H61" s="8">
        <v>12</v>
      </c>
      <c r="I61" s="5" t="s">
        <v>226</v>
      </c>
      <c r="J61" s="5" t="s">
        <v>216</v>
      </c>
      <c r="K61" s="5" t="s">
        <v>217</v>
      </c>
      <c r="L61" s="5" t="s">
        <v>240</v>
      </c>
      <c r="M61" s="8">
        <v>21023</v>
      </c>
      <c r="N61" s="5" t="s">
        <v>219</v>
      </c>
    </row>
    <row r="62" spans="1:14" x14ac:dyDescent="0.3">
      <c r="A62" s="1"/>
      <c r="B62" s="5" t="s">
        <v>52</v>
      </c>
      <c r="C62" s="5" t="s">
        <v>392</v>
      </c>
      <c r="D62" s="5" t="s">
        <v>113</v>
      </c>
      <c r="E62" s="4" t="s">
        <v>223</v>
      </c>
      <c r="F62" s="4" t="s">
        <v>224</v>
      </c>
      <c r="G62" s="6" t="s">
        <v>395</v>
      </c>
      <c r="H62" s="8">
        <v>150</v>
      </c>
      <c r="I62" s="5" t="s">
        <v>226</v>
      </c>
      <c r="J62" s="5" t="s">
        <v>216</v>
      </c>
      <c r="K62" s="5" t="s">
        <v>217</v>
      </c>
      <c r="L62" s="5" t="s">
        <v>240</v>
      </c>
      <c r="M62" s="8">
        <v>14</v>
      </c>
      <c r="N62" s="5" t="s">
        <v>219</v>
      </c>
    </row>
    <row r="63" spans="1:14" x14ac:dyDescent="0.3">
      <c r="A63" s="1"/>
      <c r="B63" s="5" t="s">
        <v>52</v>
      </c>
      <c r="C63" s="5" t="s">
        <v>392</v>
      </c>
      <c r="D63" s="5" t="s">
        <v>113</v>
      </c>
      <c r="E63" s="4" t="s">
        <v>223</v>
      </c>
      <c r="F63" s="4" t="s">
        <v>224</v>
      </c>
      <c r="G63" s="6" t="s">
        <v>396</v>
      </c>
      <c r="H63" s="8">
        <v>150</v>
      </c>
      <c r="I63" s="5" t="s">
        <v>226</v>
      </c>
      <c r="J63" s="5" t="s">
        <v>216</v>
      </c>
      <c r="K63" s="5" t="s">
        <v>217</v>
      </c>
      <c r="L63" s="5" t="s">
        <v>240</v>
      </c>
      <c r="M63" s="8">
        <v>14</v>
      </c>
      <c r="N63" s="5" t="s">
        <v>219</v>
      </c>
    </row>
    <row r="64" spans="1:14" x14ac:dyDescent="0.3">
      <c r="A64" s="1"/>
      <c r="B64" s="5" t="s">
        <v>52</v>
      </c>
      <c r="C64" s="5" t="s">
        <v>392</v>
      </c>
      <c r="D64" s="5" t="s">
        <v>113</v>
      </c>
      <c r="E64" s="4" t="s">
        <v>223</v>
      </c>
      <c r="F64" s="4" t="s">
        <v>224</v>
      </c>
      <c r="G64" s="6" t="s">
        <v>394</v>
      </c>
      <c r="H64" s="8">
        <v>150</v>
      </c>
      <c r="I64" s="5" t="s">
        <v>226</v>
      </c>
      <c r="J64" s="5" t="s">
        <v>216</v>
      </c>
      <c r="K64" s="5" t="s">
        <v>217</v>
      </c>
      <c r="L64" s="5" t="s">
        <v>240</v>
      </c>
      <c r="M64" s="8">
        <v>14</v>
      </c>
      <c r="N64" s="5" t="s">
        <v>219</v>
      </c>
    </row>
    <row r="65" spans="1:14" x14ac:dyDescent="0.3">
      <c r="A65" s="1"/>
      <c r="B65" s="5" t="s">
        <v>52</v>
      </c>
      <c r="C65" s="5" t="s">
        <v>392</v>
      </c>
      <c r="D65" s="5" t="s">
        <v>397</v>
      </c>
      <c r="E65" s="4" t="s">
        <v>223</v>
      </c>
      <c r="F65" s="4" t="s">
        <v>224</v>
      </c>
      <c r="G65" s="6" t="s">
        <v>396</v>
      </c>
      <c r="H65" s="8">
        <v>0</v>
      </c>
      <c r="I65" s="5" t="s">
        <v>226</v>
      </c>
      <c r="J65" s="5" t="s">
        <v>216</v>
      </c>
      <c r="K65" s="5" t="s">
        <v>217</v>
      </c>
      <c r="L65" s="5" t="s">
        <v>240</v>
      </c>
      <c r="M65" s="8">
        <v>10891</v>
      </c>
      <c r="N65" s="5" t="s">
        <v>229</v>
      </c>
    </row>
    <row r="66" spans="1:14" x14ac:dyDescent="0.3">
      <c r="A66" s="1"/>
      <c r="B66" s="5" t="s">
        <v>398</v>
      </c>
      <c r="C66" s="5" t="s">
        <v>399</v>
      </c>
      <c r="D66" s="5" t="s">
        <v>95</v>
      </c>
      <c r="E66" s="4" t="s">
        <v>400</v>
      </c>
      <c r="F66" s="4" t="s">
        <v>401</v>
      </c>
      <c r="G66" s="6" t="s">
        <v>402</v>
      </c>
      <c r="H66" s="8">
        <v>2.2999999999999998</v>
      </c>
      <c r="I66" s="5" t="s">
        <v>215</v>
      </c>
      <c r="J66" s="5" t="s">
        <v>216</v>
      </c>
      <c r="K66" s="5" t="s">
        <v>217</v>
      </c>
      <c r="L66" s="5" t="s">
        <v>218</v>
      </c>
      <c r="M66" s="8">
        <v>14160</v>
      </c>
      <c r="N66" s="5" t="s">
        <v>219</v>
      </c>
    </row>
    <row r="67" spans="1:14" x14ac:dyDescent="0.3">
      <c r="A67" s="1"/>
      <c r="B67" s="5" t="s">
        <v>398</v>
      </c>
      <c r="C67" s="5" t="s">
        <v>399</v>
      </c>
      <c r="D67" s="5" t="s">
        <v>95</v>
      </c>
      <c r="E67" s="4" t="s">
        <v>403</v>
      </c>
      <c r="F67" s="4" t="s">
        <v>404</v>
      </c>
      <c r="G67" s="6" t="s">
        <v>402</v>
      </c>
      <c r="H67" s="8">
        <v>2.2999999999999998</v>
      </c>
      <c r="I67" s="5" t="s">
        <v>215</v>
      </c>
      <c r="J67" s="5" t="s">
        <v>216</v>
      </c>
      <c r="K67" s="5" t="s">
        <v>217</v>
      </c>
      <c r="L67" s="5" t="s">
        <v>218</v>
      </c>
      <c r="M67" s="8">
        <v>14160</v>
      </c>
      <c r="N67" s="5" t="s">
        <v>219</v>
      </c>
    </row>
    <row r="68" spans="1:14" x14ac:dyDescent="0.3">
      <c r="A68" s="1"/>
      <c r="B68" s="5" t="s">
        <v>398</v>
      </c>
      <c r="C68" s="5" t="s">
        <v>399</v>
      </c>
      <c r="D68" s="5" t="s">
        <v>95</v>
      </c>
      <c r="E68" s="4" t="s">
        <v>405</v>
      </c>
      <c r="F68" s="4" t="s">
        <v>406</v>
      </c>
      <c r="G68" s="6" t="s">
        <v>402</v>
      </c>
      <c r="H68" s="8">
        <v>2.2999999999999998</v>
      </c>
      <c r="I68" s="5" t="s">
        <v>215</v>
      </c>
      <c r="J68" s="5" t="s">
        <v>216</v>
      </c>
      <c r="K68" s="5" t="s">
        <v>217</v>
      </c>
      <c r="L68" s="5" t="s">
        <v>218</v>
      </c>
      <c r="M68" s="8">
        <v>14160</v>
      </c>
      <c r="N68" s="5" t="s">
        <v>219</v>
      </c>
    </row>
    <row r="69" spans="1:14" x14ac:dyDescent="0.3">
      <c r="A69" s="1"/>
      <c r="B69" s="5" t="s">
        <v>398</v>
      </c>
      <c r="C69" s="5" t="s">
        <v>399</v>
      </c>
      <c r="D69" s="5" t="s">
        <v>95</v>
      </c>
      <c r="E69" s="4" t="s">
        <v>407</v>
      </c>
      <c r="F69" s="4" t="s">
        <v>408</v>
      </c>
      <c r="G69" s="6" t="s">
        <v>409</v>
      </c>
      <c r="H69" s="8">
        <v>3.15</v>
      </c>
      <c r="I69" s="5" t="s">
        <v>215</v>
      </c>
      <c r="J69" s="5" t="s">
        <v>216</v>
      </c>
      <c r="K69" s="5" t="s">
        <v>217</v>
      </c>
      <c r="L69" s="5" t="s">
        <v>218</v>
      </c>
      <c r="M69" s="8">
        <v>14160</v>
      </c>
      <c r="N69" s="5" t="s">
        <v>219</v>
      </c>
    </row>
    <row r="70" spans="1:14" x14ac:dyDescent="0.3">
      <c r="A70" s="1"/>
      <c r="B70" s="5" t="s">
        <v>398</v>
      </c>
      <c r="C70" s="5" t="s">
        <v>399</v>
      </c>
      <c r="D70" s="5" t="s">
        <v>95</v>
      </c>
      <c r="E70" s="4" t="s">
        <v>410</v>
      </c>
      <c r="F70" s="4" t="s">
        <v>411</v>
      </c>
      <c r="G70" s="6" t="s">
        <v>402</v>
      </c>
      <c r="H70" s="8">
        <v>2.2999999999999998</v>
      </c>
      <c r="I70" s="5" t="s">
        <v>215</v>
      </c>
      <c r="J70" s="5" t="s">
        <v>216</v>
      </c>
      <c r="K70" s="5" t="s">
        <v>217</v>
      </c>
      <c r="L70" s="5" t="s">
        <v>218</v>
      </c>
      <c r="M70" s="8">
        <v>14160</v>
      </c>
      <c r="N70" s="5" t="s">
        <v>219</v>
      </c>
    </row>
    <row r="71" spans="1:14" x14ac:dyDescent="0.3">
      <c r="A71" s="1"/>
      <c r="B71" s="5" t="s">
        <v>398</v>
      </c>
      <c r="C71" s="5" t="s">
        <v>399</v>
      </c>
      <c r="D71" s="5" t="s">
        <v>95</v>
      </c>
      <c r="E71" s="4" t="s">
        <v>412</v>
      </c>
      <c r="F71" s="4" t="s">
        <v>413</v>
      </c>
      <c r="G71" s="6" t="s">
        <v>409</v>
      </c>
      <c r="H71" s="8">
        <v>3.15</v>
      </c>
      <c r="I71" s="5" t="s">
        <v>215</v>
      </c>
      <c r="J71" s="5" t="s">
        <v>216</v>
      </c>
      <c r="K71" s="5" t="s">
        <v>217</v>
      </c>
      <c r="L71" s="5" t="s">
        <v>218</v>
      </c>
      <c r="M71" s="8">
        <v>14160</v>
      </c>
      <c r="N71" s="5" t="s">
        <v>219</v>
      </c>
    </row>
    <row r="72" spans="1:14" ht="26.4" x14ac:dyDescent="0.3">
      <c r="A72" s="1"/>
      <c r="B72" s="5" t="s">
        <v>414</v>
      </c>
      <c r="C72" s="5" t="s">
        <v>415</v>
      </c>
      <c r="D72" s="5" t="s">
        <v>95</v>
      </c>
      <c r="E72" s="4" t="s">
        <v>416</v>
      </c>
      <c r="F72" s="4" t="s">
        <v>417</v>
      </c>
      <c r="G72" s="6" t="s">
        <v>418</v>
      </c>
      <c r="H72" s="8">
        <v>3.15</v>
      </c>
      <c r="I72" s="5" t="s">
        <v>215</v>
      </c>
      <c r="J72" s="5" t="s">
        <v>216</v>
      </c>
      <c r="K72" s="5" t="s">
        <v>217</v>
      </c>
      <c r="L72" s="5" t="s">
        <v>218</v>
      </c>
      <c r="M72" s="8">
        <v>15160</v>
      </c>
      <c r="N72" s="5" t="s">
        <v>219</v>
      </c>
    </row>
    <row r="73" spans="1:14" ht="26.4" x14ac:dyDescent="0.3">
      <c r="A73" s="1"/>
      <c r="B73" s="5" t="s">
        <v>414</v>
      </c>
      <c r="C73" s="5" t="s">
        <v>415</v>
      </c>
      <c r="D73" s="5" t="s">
        <v>95</v>
      </c>
      <c r="E73" s="4" t="s">
        <v>419</v>
      </c>
      <c r="F73" s="4" t="s">
        <v>420</v>
      </c>
      <c r="G73" s="6" t="s">
        <v>421</v>
      </c>
      <c r="H73" s="8">
        <v>3.15</v>
      </c>
      <c r="I73" s="5" t="s">
        <v>215</v>
      </c>
      <c r="J73" s="5" t="s">
        <v>216</v>
      </c>
      <c r="K73" s="5" t="s">
        <v>217</v>
      </c>
      <c r="L73" s="5" t="s">
        <v>218</v>
      </c>
      <c r="M73" s="8">
        <v>15160</v>
      </c>
      <c r="N73" s="5" t="s">
        <v>219</v>
      </c>
    </row>
    <row r="74" spans="1:14" x14ac:dyDescent="0.3">
      <c r="A74" s="1"/>
      <c r="B74" s="5" t="s">
        <v>414</v>
      </c>
      <c r="C74" s="5" t="s">
        <v>415</v>
      </c>
      <c r="D74" s="5" t="s">
        <v>95</v>
      </c>
      <c r="E74" s="4" t="s">
        <v>422</v>
      </c>
      <c r="F74" s="4" t="s">
        <v>224</v>
      </c>
      <c r="G74" s="6" t="s">
        <v>423</v>
      </c>
      <c r="H74" s="8">
        <v>3.15</v>
      </c>
      <c r="I74" s="5" t="s">
        <v>215</v>
      </c>
      <c r="J74" s="5" t="s">
        <v>216</v>
      </c>
      <c r="K74" s="5" t="s">
        <v>217</v>
      </c>
      <c r="L74" s="5" t="s">
        <v>218</v>
      </c>
      <c r="M74" s="8">
        <v>15160</v>
      </c>
      <c r="N74" s="5" t="s">
        <v>219</v>
      </c>
    </row>
    <row r="75" spans="1:14" ht="26.4" x14ac:dyDescent="0.3">
      <c r="A75" s="1"/>
      <c r="B75" s="5" t="s">
        <v>414</v>
      </c>
      <c r="C75" s="5" t="s">
        <v>415</v>
      </c>
      <c r="D75" s="5" t="s">
        <v>95</v>
      </c>
      <c r="E75" s="4" t="s">
        <v>424</v>
      </c>
      <c r="F75" s="4" t="s">
        <v>413</v>
      </c>
      <c r="G75" s="6" t="s">
        <v>425</v>
      </c>
      <c r="H75" s="8">
        <v>3.15</v>
      </c>
      <c r="I75" s="5" t="s">
        <v>215</v>
      </c>
      <c r="J75" s="5" t="s">
        <v>216</v>
      </c>
      <c r="K75" s="5" t="s">
        <v>217</v>
      </c>
      <c r="L75" s="5" t="s">
        <v>218</v>
      </c>
      <c r="M75" s="8">
        <v>15160</v>
      </c>
      <c r="N75" s="5" t="s">
        <v>219</v>
      </c>
    </row>
    <row r="76" spans="1:14" ht="26.4" x14ac:dyDescent="0.3">
      <c r="A76" s="1"/>
      <c r="B76" s="5" t="s">
        <v>56</v>
      </c>
      <c r="C76" s="5" t="s">
        <v>426</v>
      </c>
      <c r="D76" s="5" t="s">
        <v>427</v>
      </c>
      <c r="E76" s="4" t="s">
        <v>223</v>
      </c>
      <c r="F76" s="4" t="s">
        <v>224</v>
      </c>
      <c r="G76" s="6" t="s">
        <v>428</v>
      </c>
      <c r="H76" s="8">
        <v>0</v>
      </c>
      <c r="I76" s="5" t="s">
        <v>226</v>
      </c>
      <c r="J76" s="5" t="s">
        <v>227</v>
      </c>
      <c r="K76" s="5" t="s">
        <v>217</v>
      </c>
      <c r="L76" s="5" t="s">
        <v>228</v>
      </c>
      <c r="M76" s="8">
        <v>24124</v>
      </c>
      <c r="N76" s="5" t="s">
        <v>229</v>
      </c>
    </row>
    <row r="77" spans="1:14" ht="39.6" x14ac:dyDescent="0.3">
      <c r="A77" s="1"/>
      <c r="B77" s="5" t="s">
        <v>56</v>
      </c>
      <c r="C77" s="5" t="s">
        <v>429</v>
      </c>
      <c r="D77" s="5" t="s">
        <v>275</v>
      </c>
      <c r="E77" s="4" t="s">
        <v>223</v>
      </c>
      <c r="F77" s="4" t="s">
        <v>224</v>
      </c>
      <c r="G77" s="6" t="s">
        <v>430</v>
      </c>
      <c r="H77" s="8">
        <v>0</v>
      </c>
      <c r="I77" s="5" t="s">
        <v>226</v>
      </c>
      <c r="J77" s="5" t="s">
        <v>216</v>
      </c>
      <c r="K77" s="5" t="s">
        <v>217</v>
      </c>
      <c r="L77" s="5" t="s">
        <v>228</v>
      </c>
      <c r="M77" s="8">
        <v>10625</v>
      </c>
      <c r="N77" s="5" t="s">
        <v>229</v>
      </c>
    </row>
    <row r="78" spans="1:14" x14ac:dyDescent="0.3">
      <c r="A78" s="1"/>
      <c r="B78" s="5" t="s">
        <v>56</v>
      </c>
      <c r="C78" s="5" t="s">
        <v>431</v>
      </c>
      <c r="D78" s="5" t="s">
        <v>432</v>
      </c>
      <c r="E78" s="4" t="s">
        <v>223</v>
      </c>
      <c r="F78" s="4" t="s">
        <v>224</v>
      </c>
      <c r="G78" s="6" t="s">
        <v>433</v>
      </c>
      <c r="H78" s="8">
        <v>0</v>
      </c>
      <c r="I78" s="5" t="s">
        <v>226</v>
      </c>
      <c r="J78" s="5" t="s">
        <v>216</v>
      </c>
      <c r="K78" s="5" t="s">
        <v>217</v>
      </c>
      <c r="L78" s="5" t="s">
        <v>228</v>
      </c>
      <c r="M78" s="8">
        <v>352</v>
      </c>
      <c r="N78" s="5" t="s">
        <v>229</v>
      </c>
    </row>
    <row r="79" spans="1:14" ht="66" x14ac:dyDescent="0.3">
      <c r="A79" s="1"/>
      <c r="B79" s="5" t="s">
        <v>56</v>
      </c>
      <c r="C79" s="5" t="s">
        <v>431</v>
      </c>
      <c r="D79" s="5" t="s">
        <v>434</v>
      </c>
      <c r="E79" s="4" t="s">
        <v>223</v>
      </c>
      <c r="F79" s="4" t="s">
        <v>224</v>
      </c>
      <c r="G79" s="6" t="s">
        <v>435</v>
      </c>
      <c r="H79" s="8">
        <v>0</v>
      </c>
      <c r="I79" s="5" t="s">
        <v>226</v>
      </c>
      <c r="J79" s="5" t="s">
        <v>216</v>
      </c>
      <c r="K79" s="5" t="s">
        <v>217</v>
      </c>
      <c r="L79" s="5" t="s">
        <v>228</v>
      </c>
      <c r="M79" s="8">
        <v>8939</v>
      </c>
      <c r="N79" s="5" t="s">
        <v>229</v>
      </c>
    </row>
    <row r="80" spans="1:14" ht="66" x14ac:dyDescent="0.3">
      <c r="A80" s="1"/>
      <c r="B80" s="5" t="s">
        <v>56</v>
      </c>
      <c r="C80" s="5" t="s">
        <v>436</v>
      </c>
      <c r="D80" s="5" t="s">
        <v>287</v>
      </c>
      <c r="E80" s="4" t="s">
        <v>223</v>
      </c>
      <c r="F80" s="4" t="s">
        <v>224</v>
      </c>
      <c r="G80" s="6" t="s">
        <v>437</v>
      </c>
      <c r="H80" s="8">
        <v>0</v>
      </c>
      <c r="I80" s="5" t="s">
        <v>226</v>
      </c>
      <c r="J80" s="5" t="s">
        <v>227</v>
      </c>
      <c r="K80" s="5" t="s">
        <v>217</v>
      </c>
      <c r="L80" s="5" t="s">
        <v>228</v>
      </c>
      <c r="M80" s="8">
        <v>11570</v>
      </c>
      <c r="N80" s="5" t="s">
        <v>229</v>
      </c>
    </row>
    <row r="81" spans="1:14" ht="26.4" x14ac:dyDescent="0.3">
      <c r="A81" s="1"/>
      <c r="B81" s="5" t="s">
        <v>56</v>
      </c>
      <c r="C81" s="5" t="s">
        <v>438</v>
      </c>
      <c r="D81" s="5" t="s">
        <v>439</v>
      </c>
      <c r="E81" s="4" t="s">
        <v>223</v>
      </c>
      <c r="F81" s="4" t="s">
        <v>224</v>
      </c>
      <c r="G81" s="6" t="s">
        <v>440</v>
      </c>
      <c r="H81" s="8">
        <v>0</v>
      </c>
      <c r="I81" s="5" t="s">
        <v>226</v>
      </c>
      <c r="J81" s="5" t="s">
        <v>227</v>
      </c>
      <c r="K81" s="5" t="s">
        <v>217</v>
      </c>
      <c r="L81" s="5" t="s">
        <v>228</v>
      </c>
      <c r="M81" s="8">
        <v>23258</v>
      </c>
      <c r="N81" s="5" t="s">
        <v>229</v>
      </c>
    </row>
    <row r="82" spans="1:14" ht="26.4" x14ac:dyDescent="0.3">
      <c r="A82" s="1"/>
      <c r="B82" s="5" t="s">
        <v>56</v>
      </c>
      <c r="C82" s="5" t="s">
        <v>441</v>
      </c>
      <c r="D82" s="5" t="s">
        <v>442</v>
      </c>
      <c r="E82" s="4" t="s">
        <v>223</v>
      </c>
      <c r="F82" s="4" t="s">
        <v>224</v>
      </c>
      <c r="G82" s="6" t="s">
        <v>443</v>
      </c>
      <c r="H82" s="8">
        <v>0</v>
      </c>
      <c r="I82" s="5" t="s">
        <v>226</v>
      </c>
      <c r="J82" s="5" t="s">
        <v>216</v>
      </c>
      <c r="K82" s="5" t="s">
        <v>217</v>
      </c>
      <c r="L82" s="5" t="s">
        <v>228</v>
      </c>
      <c r="M82" s="8">
        <v>853</v>
      </c>
      <c r="N82" s="5" t="s">
        <v>229</v>
      </c>
    </row>
    <row r="83" spans="1:14" ht="52.8" x14ac:dyDescent="0.3">
      <c r="A83" s="1"/>
      <c r="B83" s="5" t="s">
        <v>56</v>
      </c>
      <c r="C83" s="5" t="s">
        <v>444</v>
      </c>
      <c r="D83" s="5" t="s">
        <v>445</v>
      </c>
      <c r="E83" s="4" t="s">
        <v>223</v>
      </c>
      <c r="F83" s="4" t="s">
        <v>224</v>
      </c>
      <c r="G83" s="6" t="s">
        <v>446</v>
      </c>
      <c r="H83" s="8">
        <v>0</v>
      </c>
      <c r="I83" s="5" t="s">
        <v>226</v>
      </c>
      <c r="J83" s="5" t="s">
        <v>216</v>
      </c>
      <c r="K83" s="5" t="s">
        <v>217</v>
      </c>
      <c r="L83" s="5" t="s">
        <v>228</v>
      </c>
      <c r="M83" s="8">
        <v>834</v>
      </c>
      <c r="N83" s="5" t="s">
        <v>229</v>
      </c>
    </row>
    <row r="84" spans="1:14" ht="39.6" x14ac:dyDescent="0.3">
      <c r="A84" s="1"/>
      <c r="B84" s="5" t="s">
        <v>56</v>
      </c>
      <c r="C84" s="5" t="s">
        <v>444</v>
      </c>
      <c r="D84" s="5" t="s">
        <v>447</v>
      </c>
      <c r="E84" s="4" t="s">
        <v>223</v>
      </c>
      <c r="F84" s="4" t="s">
        <v>224</v>
      </c>
      <c r="G84" s="6" t="s">
        <v>448</v>
      </c>
      <c r="H84" s="8">
        <v>0</v>
      </c>
      <c r="I84" s="5" t="s">
        <v>226</v>
      </c>
      <c r="J84" s="5" t="s">
        <v>216</v>
      </c>
      <c r="K84" s="5" t="s">
        <v>217</v>
      </c>
      <c r="L84" s="5" t="s">
        <v>228</v>
      </c>
      <c r="M84" s="8">
        <v>1601</v>
      </c>
      <c r="N84" s="5" t="s">
        <v>229</v>
      </c>
    </row>
    <row r="85" spans="1:14" ht="52.8" x14ac:dyDescent="0.3">
      <c r="A85" s="1"/>
      <c r="B85" s="5" t="s">
        <v>56</v>
      </c>
      <c r="C85" s="5" t="s">
        <v>444</v>
      </c>
      <c r="D85" s="5" t="s">
        <v>449</v>
      </c>
      <c r="E85" s="4" t="s">
        <v>223</v>
      </c>
      <c r="F85" s="4" t="s">
        <v>224</v>
      </c>
      <c r="G85" s="6" t="s">
        <v>450</v>
      </c>
      <c r="H85" s="8">
        <v>0</v>
      </c>
      <c r="I85" s="5" t="s">
        <v>226</v>
      </c>
      <c r="J85" s="5" t="s">
        <v>216</v>
      </c>
      <c r="K85" s="5" t="s">
        <v>217</v>
      </c>
      <c r="L85" s="5" t="s">
        <v>228</v>
      </c>
      <c r="M85" s="8">
        <v>9267</v>
      </c>
      <c r="N85" s="5" t="s">
        <v>229</v>
      </c>
    </row>
    <row r="86" spans="1:14" ht="26.4" x14ac:dyDescent="0.3">
      <c r="A86" s="1"/>
      <c r="B86" s="5" t="s">
        <v>56</v>
      </c>
      <c r="C86" s="5" t="s">
        <v>444</v>
      </c>
      <c r="D86" s="5" t="s">
        <v>451</v>
      </c>
      <c r="E86" s="4" t="s">
        <v>223</v>
      </c>
      <c r="F86" s="4" t="s">
        <v>224</v>
      </c>
      <c r="G86" s="6" t="s">
        <v>452</v>
      </c>
      <c r="H86" s="8">
        <v>0</v>
      </c>
      <c r="I86" s="5" t="s">
        <v>226</v>
      </c>
      <c r="J86" s="5" t="s">
        <v>227</v>
      </c>
      <c r="K86" s="5" t="s">
        <v>217</v>
      </c>
      <c r="L86" s="5" t="s">
        <v>228</v>
      </c>
      <c r="M86" s="8">
        <v>464</v>
      </c>
      <c r="N86" s="5" t="s">
        <v>229</v>
      </c>
    </row>
    <row r="87" spans="1:14" ht="26.4" x14ac:dyDescent="0.3">
      <c r="A87" s="1"/>
      <c r="B87" s="5" t="s">
        <v>56</v>
      </c>
      <c r="C87" s="5" t="s">
        <v>444</v>
      </c>
      <c r="D87" s="5" t="s">
        <v>453</v>
      </c>
      <c r="E87" s="4" t="s">
        <v>454</v>
      </c>
      <c r="F87" s="4" t="s">
        <v>455</v>
      </c>
      <c r="G87" s="6" t="s">
        <v>456</v>
      </c>
      <c r="H87" s="8">
        <v>0</v>
      </c>
      <c r="I87" s="5" t="s">
        <v>226</v>
      </c>
      <c r="J87" s="5" t="s">
        <v>216</v>
      </c>
      <c r="K87" s="5" t="s">
        <v>217</v>
      </c>
      <c r="L87" s="5" t="s">
        <v>218</v>
      </c>
      <c r="M87" s="8">
        <v>11916</v>
      </c>
      <c r="N87" s="5" t="s">
        <v>229</v>
      </c>
    </row>
    <row r="88" spans="1:14" x14ac:dyDescent="0.3">
      <c r="A88" s="1"/>
      <c r="B88" s="5" t="s">
        <v>56</v>
      </c>
      <c r="C88" s="5" t="s">
        <v>444</v>
      </c>
      <c r="D88" s="5" t="s">
        <v>453</v>
      </c>
      <c r="E88" s="4" t="s">
        <v>454</v>
      </c>
      <c r="F88" s="4" t="s">
        <v>457</v>
      </c>
      <c r="G88" s="6" t="s">
        <v>458</v>
      </c>
      <c r="H88" s="8">
        <v>0</v>
      </c>
      <c r="I88" s="5" t="s">
        <v>226</v>
      </c>
      <c r="J88" s="5" t="s">
        <v>216</v>
      </c>
      <c r="K88" s="5" t="s">
        <v>217</v>
      </c>
      <c r="L88" s="5" t="s">
        <v>228</v>
      </c>
      <c r="M88" s="8">
        <v>11916</v>
      </c>
      <c r="N88" s="5" t="s">
        <v>229</v>
      </c>
    </row>
    <row r="89" spans="1:14" ht="39.6" x14ac:dyDescent="0.3">
      <c r="A89" s="1"/>
      <c r="B89" s="5" t="s">
        <v>56</v>
      </c>
      <c r="C89" s="5" t="s">
        <v>444</v>
      </c>
      <c r="D89" s="5" t="s">
        <v>459</v>
      </c>
      <c r="E89" s="4" t="s">
        <v>454</v>
      </c>
      <c r="F89" s="4" t="s">
        <v>455</v>
      </c>
      <c r="G89" s="6" t="s">
        <v>460</v>
      </c>
      <c r="H89" s="8">
        <v>10</v>
      </c>
      <c r="I89" s="5" t="s">
        <v>226</v>
      </c>
      <c r="J89" s="5" t="s">
        <v>216</v>
      </c>
      <c r="K89" s="5" t="s">
        <v>461</v>
      </c>
      <c r="L89" s="5" t="s">
        <v>218</v>
      </c>
      <c r="M89" s="8">
        <v>830</v>
      </c>
      <c r="N89" s="5" t="s">
        <v>229</v>
      </c>
    </row>
    <row r="90" spans="1:14" ht="39.6" x14ac:dyDescent="0.3">
      <c r="A90" s="1"/>
      <c r="B90" s="5" t="s">
        <v>56</v>
      </c>
      <c r="C90" s="5" t="s">
        <v>444</v>
      </c>
      <c r="D90" s="5" t="s">
        <v>462</v>
      </c>
      <c r="E90" s="4" t="s">
        <v>454</v>
      </c>
      <c r="F90" s="4" t="s">
        <v>457</v>
      </c>
      <c r="G90" s="6" t="s">
        <v>463</v>
      </c>
      <c r="H90" s="8">
        <v>0</v>
      </c>
      <c r="I90" s="5" t="s">
        <v>226</v>
      </c>
      <c r="J90" s="5" t="s">
        <v>216</v>
      </c>
      <c r="K90" s="5" t="s">
        <v>217</v>
      </c>
      <c r="L90" s="5" t="s">
        <v>218</v>
      </c>
      <c r="M90" s="8">
        <v>13004</v>
      </c>
      <c r="N90" s="5" t="s">
        <v>229</v>
      </c>
    </row>
    <row r="91" spans="1:14" ht="26.4" x14ac:dyDescent="0.3">
      <c r="A91" s="1"/>
      <c r="B91" s="5" t="s">
        <v>56</v>
      </c>
      <c r="C91" s="5" t="s">
        <v>464</v>
      </c>
      <c r="D91" s="5" t="s">
        <v>465</v>
      </c>
      <c r="E91" s="4" t="s">
        <v>223</v>
      </c>
      <c r="F91" s="4" t="s">
        <v>224</v>
      </c>
      <c r="G91" s="6" t="s">
        <v>466</v>
      </c>
      <c r="H91" s="8">
        <v>0</v>
      </c>
      <c r="I91" s="5" t="s">
        <v>226</v>
      </c>
      <c r="J91" s="5" t="s">
        <v>227</v>
      </c>
      <c r="K91" s="5" t="s">
        <v>217</v>
      </c>
      <c r="L91" s="5" t="s">
        <v>228</v>
      </c>
      <c r="M91" s="8">
        <v>1987</v>
      </c>
      <c r="N91" s="5" t="s">
        <v>229</v>
      </c>
    </row>
    <row r="92" spans="1:14" ht="52.8" x14ac:dyDescent="0.3">
      <c r="A92" s="1"/>
      <c r="B92" s="5" t="s">
        <v>56</v>
      </c>
      <c r="C92" s="5" t="s">
        <v>467</v>
      </c>
      <c r="D92" s="5" t="s">
        <v>468</v>
      </c>
      <c r="E92" s="4" t="s">
        <v>223</v>
      </c>
      <c r="F92" s="4" t="s">
        <v>224</v>
      </c>
      <c r="G92" s="6" t="s">
        <v>469</v>
      </c>
      <c r="H92" s="8">
        <v>0</v>
      </c>
      <c r="I92" s="5" t="s">
        <v>226</v>
      </c>
      <c r="J92" s="5" t="s">
        <v>216</v>
      </c>
      <c r="K92" s="5" t="s">
        <v>217</v>
      </c>
      <c r="L92" s="5" t="s">
        <v>228</v>
      </c>
      <c r="M92" s="8">
        <v>11702</v>
      </c>
      <c r="N92" s="5" t="s">
        <v>229</v>
      </c>
    </row>
    <row r="93" spans="1:14" ht="39.6" x14ac:dyDescent="0.3">
      <c r="A93" s="1"/>
      <c r="B93" s="5" t="s">
        <v>56</v>
      </c>
      <c r="C93" s="5" t="s">
        <v>467</v>
      </c>
      <c r="D93" s="5" t="s">
        <v>468</v>
      </c>
      <c r="E93" s="4" t="s">
        <v>223</v>
      </c>
      <c r="F93" s="4" t="s">
        <v>224</v>
      </c>
      <c r="G93" s="6" t="s">
        <v>470</v>
      </c>
      <c r="H93" s="8">
        <v>0</v>
      </c>
      <c r="I93" s="5" t="s">
        <v>226</v>
      </c>
      <c r="J93" s="5" t="s">
        <v>216</v>
      </c>
      <c r="K93" s="5" t="s">
        <v>217</v>
      </c>
      <c r="L93" s="5" t="s">
        <v>240</v>
      </c>
      <c r="M93" s="8">
        <v>11702</v>
      </c>
      <c r="N93" s="5" t="s">
        <v>229</v>
      </c>
    </row>
    <row r="94" spans="1:14" ht="26.4" x14ac:dyDescent="0.3">
      <c r="A94" s="1"/>
      <c r="B94" s="5" t="s">
        <v>56</v>
      </c>
      <c r="C94" s="5" t="s">
        <v>471</v>
      </c>
      <c r="D94" s="5" t="s">
        <v>472</v>
      </c>
      <c r="E94" s="4" t="s">
        <v>223</v>
      </c>
      <c r="F94" s="4" t="s">
        <v>224</v>
      </c>
      <c r="G94" s="6" t="s">
        <v>473</v>
      </c>
      <c r="H94" s="8">
        <v>0</v>
      </c>
      <c r="I94" s="5" t="s">
        <v>226</v>
      </c>
      <c r="J94" s="5" t="s">
        <v>227</v>
      </c>
      <c r="K94" s="5" t="s">
        <v>217</v>
      </c>
      <c r="L94" s="5" t="s">
        <v>228</v>
      </c>
      <c r="M94" s="8">
        <v>24318</v>
      </c>
      <c r="N94" s="5" t="s">
        <v>229</v>
      </c>
    </row>
    <row r="95" spans="1:14" ht="66" x14ac:dyDescent="0.3">
      <c r="A95" s="1"/>
      <c r="B95" s="5" t="s">
        <v>56</v>
      </c>
      <c r="C95" s="5" t="s">
        <v>474</v>
      </c>
      <c r="D95" s="5" t="s">
        <v>475</v>
      </c>
      <c r="E95" s="4" t="s">
        <v>223</v>
      </c>
      <c r="F95" s="4" t="s">
        <v>224</v>
      </c>
      <c r="G95" s="6" t="s">
        <v>476</v>
      </c>
      <c r="H95" s="8">
        <v>0</v>
      </c>
      <c r="I95" s="5" t="s">
        <v>226</v>
      </c>
      <c r="J95" s="5" t="s">
        <v>216</v>
      </c>
      <c r="K95" s="5" t="s">
        <v>217</v>
      </c>
      <c r="L95" s="5" t="s">
        <v>228</v>
      </c>
      <c r="M95" s="8">
        <v>8680</v>
      </c>
      <c r="N95" s="5" t="s">
        <v>229</v>
      </c>
    </row>
    <row r="96" spans="1:14" ht="52.8" x14ac:dyDescent="0.3">
      <c r="A96" s="1"/>
      <c r="B96" s="5" t="s">
        <v>56</v>
      </c>
      <c r="C96" s="5" t="s">
        <v>477</v>
      </c>
      <c r="D96" s="5" t="s">
        <v>478</v>
      </c>
      <c r="E96" s="4" t="s">
        <v>223</v>
      </c>
      <c r="F96" s="4" t="s">
        <v>224</v>
      </c>
      <c r="G96" s="6" t="s">
        <v>479</v>
      </c>
      <c r="H96" s="8">
        <v>0</v>
      </c>
      <c r="I96" s="5" t="s">
        <v>226</v>
      </c>
      <c r="J96" s="5" t="s">
        <v>227</v>
      </c>
      <c r="K96" s="5" t="s">
        <v>217</v>
      </c>
      <c r="L96" s="5" t="s">
        <v>228</v>
      </c>
      <c r="M96" s="8">
        <v>508</v>
      </c>
      <c r="N96" s="5" t="s">
        <v>229</v>
      </c>
    </row>
    <row r="97" spans="1:14" ht="26.4" x14ac:dyDescent="0.3">
      <c r="A97" s="1"/>
      <c r="B97" s="5" t="s">
        <v>56</v>
      </c>
      <c r="C97" s="5" t="s">
        <v>480</v>
      </c>
      <c r="D97" s="5" t="s">
        <v>481</v>
      </c>
      <c r="E97" s="4" t="s">
        <v>223</v>
      </c>
      <c r="F97" s="4" t="s">
        <v>224</v>
      </c>
      <c r="G97" s="6" t="s">
        <v>482</v>
      </c>
      <c r="H97" s="8">
        <v>0</v>
      </c>
      <c r="I97" s="5" t="s">
        <v>226</v>
      </c>
      <c r="J97" s="5" t="s">
        <v>216</v>
      </c>
      <c r="K97" s="5" t="s">
        <v>217</v>
      </c>
      <c r="L97" s="5" t="s">
        <v>228</v>
      </c>
      <c r="M97" s="8">
        <v>839</v>
      </c>
      <c r="N97" s="5" t="s">
        <v>229</v>
      </c>
    </row>
    <row r="98" spans="1:14" ht="26.4" x14ac:dyDescent="0.3">
      <c r="A98" s="1"/>
      <c r="B98" s="5" t="s">
        <v>56</v>
      </c>
      <c r="C98" s="5" t="s">
        <v>483</v>
      </c>
      <c r="D98" s="5" t="s">
        <v>484</v>
      </c>
      <c r="E98" s="4" t="s">
        <v>223</v>
      </c>
      <c r="F98" s="4" t="s">
        <v>485</v>
      </c>
      <c r="G98" s="6" t="s">
        <v>486</v>
      </c>
      <c r="H98" s="8">
        <v>0</v>
      </c>
      <c r="I98" s="5" t="s">
        <v>226</v>
      </c>
      <c r="J98" s="5" t="s">
        <v>216</v>
      </c>
      <c r="K98" s="5" t="s">
        <v>217</v>
      </c>
      <c r="L98" s="5" t="s">
        <v>228</v>
      </c>
      <c r="M98" s="8">
        <v>882</v>
      </c>
      <c r="N98" s="5" t="s">
        <v>229</v>
      </c>
    </row>
    <row r="99" spans="1:14" ht="52.8" x14ac:dyDescent="0.3">
      <c r="A99" s="1"/>
      <c r="B99" s="5" t="s">
        <v>56</v>
      </c>
      <c r="C99" s="5" t="s">
        <v>65</v>
      </c>
      <c r="D99" s="5" t="s">
        <v>287</v>
      </c>
      <c r="E99" s="4" t="s">
        <v>223</v>
      </c>
      <c r="F99" s="4" t="s">
        <v>224</v>
      </c>
      <c r="G99" s="6" t="s">
        <v>487</v>
      </c>
      <c r="H99" s="8">
        <v>0</v>
      </c>
      <c r="I99" s="5" t="s">
        <v>226</v>
      </c>
      <c r="J99" s="5" t="s">
        <v>227</v>
      </c>
      <c r="K99" s="5" t="s">
        <v>217</v>
      </c>
      <c r="L99" s="5" t="s">
        <v>228</v>
      </c>
      <c r="M99" s="8">
        <v>1422</v>
      </c>
      <c r="N99" s="5" t="s">
        <v>229</v>
      </c>
    </row>
    <row r="100" spans="1:14" ht="52.8" x14ac:dyDescent="0.3">
      <c r="A100" s="1"/>
      <c r="B100" s="5" t="s">
        <v>56</v>
      </c>
      <c r="C100" s="5" t="s">
        <v>488</v>
      </c>
      <c r="D100" s="5" t="s">
        <v>489</v>
      </c>
      <c r="E100" s="4" t="s">
        <v>223</v>
      </c>
      <c r="F100" s="4" t="s">
        <v>224</v>
      </c>
      <c r="G100" s="6" t="s">
        <v>490</v>
      </c>
      <c r="H100" s="8">
        <v>0</v>
      </c>
      <c r="I100" s="5" t="s">
        <v>226</v>
      </c>
      <c r="J100" s="5" t="s">
        <v>227</v>
      </c>
      <c r="K100" s="5" t="s">
        <v>217</v>
      </c>
      <c r="L100" s="5" t="s">
        <v>228</v>
      </c>
      <c r="M100" s="8">
        <v>642</v>
      </c>
      <c r="N100" s="5" t="s">
        <v>229</v>
      </c>
    </row>
    <row r="101" spans="1:14" ht="26.4" x14ac:dyDescent="0.3">
      <c r="A101" s="1"/>
      <c r="B101" s="5" t="s">
        <v>56</v>
      </c>
      <c r="C101" s="5" t="s">
        <v>491</v>
      </c>
      <c r="D101" s="5" t="s">
        <v>492</v>
      </c>
      <c r="E101" s="4" t="s">
        <v>223</v>
      </c>
      <c r="F101" s="4" t="s">
        <v>224</v>
      </c>
      <c r="G101" s="6" t="s">
        <v>493</v>
      </c>
      <c r="H101" s="8">
        <v>0</v>
      </c>
      <c r="I101" s="5" t="s">
        <v>226</v>
      </c>
      <c r="J101" s="5" t="s">
        <v>227</v>
      </c>
      <c r="K101" s="5" t="s">
        <v>217</v>
      </c>
      <c r="L101" s="5" t="s">
        <v>228</v>
      </c>
      <c r="M101" s="8">
        <v>19929</v>
      </c>
      <c r="N101" s="5" t="s">
        <v>229</v>
      </c>
    </row>
    <row r="102" spans="1:14" ht="39.6" x14ac:dyDescent="0.3">
      <c r="A102" s="1"/>
      <c r="B102" s="5" t="s">
        <v>56</v>
      </c>
      <c r="C102" s="5" t="s">
        <v>491</v>
      </c>
      <c r="D102" s="5" t="s">
        <v>494</v>
      </c>
      <c r="E102" s="4" t="s">
        <v>223</v>
      </c>
      <c r="F102" s="4" t="s">
        <v>224</v>
      </c>
      <c r="G102" s="6" t="s">
        <v>495</v>
      </c>
      <c r="H102" s="8">
        <v>0</v>
      </c>
      <c r="I102" s="5" t="s">
        <v>226</v>
      </c>
      <c r="J102" s="5" t="s">
        <v>227</v>
      </c>
      <c r="K102" s="5" t="s">
        <v>217</v>
      </c>
      <c r="L102" s="5" t="s">
        <v>228</v>
      </c>
      <c r="M102" s="8">
        <v>1110</v>
      </c>
      <c r="N102" s="5" t="s">
        <v>229</v>
      </c>
    </row>
    <row r="103" spans="1:14" x14ac:dyDescent="0.3">
      <c r="A103" s="1"/>
      <c r="B103" s="5" t="s">
        <v>496</v>
      </c>
      <c r="C103" s="5" t="s">
        <v>497</v>
      </c>
      <c r="D103" s="5" t="s">
        <v>95</v>
      </c>
      <c r="E103" s="4" t="s">
        <v>259</v>
      </c>
      <c r="F103" s="4" t="s">
        <v>498</v>
      </c>
      <c r="G103" s="6" t="s">
        <v>499</v>
      </c>
      <c r="H103" s="8">
        <v>2.1520000000000001</v>
      </c>
      <c r="I103" s="5" t="s">
        <v>226</v>
      </c>
      <c r="J103" s="5" t="s">
        <v>227</v>
      </c>
      <c r="K103" s="5" t="s">
        <v>461</v>
      </c>
      <c r="L103" s="5" t="s">
        <v>333</v>
      </c>
      <c r="M103" s="8">
        <v>21890</v>
      </c>
      <c r="N103" s="5" t="s">
        <v>219</v>
      </c>
    </row>
    <row r="104" spans="1:14" x14ac:dyDescent="0.3">
      <c r="A104" s="1"/>
      <c r="B104" s="5" t="s">
        <v>500</v>
      </c>
      <c r="C104" s="5" t="s">
        <v>480</v>
      </c>
      <c r="D104" s="5" t="s">
        <v>501</v>
      </c>
      <c r="E104" s="4" t="s">
        <v>223</v>
      </c>
      <c r="F104" s="4" t="s">
        <v>224</v>
      </c>
      <c r="G104" s="6" t="s">
        <v>502</v>
      </c>
      <c r="H104" s="8">
        <v>24.26</v>
      </c>
      <c r="I104" s="5" t="s">
        <v>226</v>
      </c>
      <c r="J104" s="5" t="s">
        <v>216</v>
      </c>
      <c r="K104" s="5" t="s">
        <v>217</v>
      </c>
      <c r="L104" s="5" t="s">
        <v>218</v>
      </c>
      <c r="M104" s="8">
        <v>60</v>
      </c>
      <c r="N104" s="5" t="s">
        <v>219</v>
      </c>
    </row>
    <row r="105" spans="1:14" x14ac:dyDescent="0.3">
      <c r="A105" s="1"/>
      <c r="B105" s="5" t="s">
        <v>69</v>
      </c>
      <c r="C105" s="5" t="s">
        <v>503</v>
      </c>
      <c r="D105" s="5" t="s">
        <v>504</v>
      </c>
      <c r="E105" s="4" t="s">
        <v>223</v>
      </c>
      <c r="F105" s="4" t="s">
        <v>224</v>
      </c>
      <c r="G105" s="6" t="s">
        <v>505</v>
      </c>
      <c r="H105" s="8">
        <v>0</v>
      </c>
      <c r="I105" s="5" t="s">
        <v>226</v>
      </c>
      <c r="J105" s="5" t="s">
        <v>216</v>
      </c>
      <c r="K105" s="5" t="s">
        <v>217</v>
      </c>
      <c r="L105" s="5" t="s">
        <v>228</v>
      </c>
      <c r="M105" s="8">
        <v>681</v>
      </c>
      <c r="N105" s="5" t="s">
        <v>229</v>
      </c>
    </row>
    <row r="106" spans="1:14" x14ac:dyDescent="0.3">
      <c r="A106" s="1"/>
      <c r="B106" s="5" t="s">
        <v>69</v>
      </c>
      <c r="C106" s="5" t="s">
        <v>503</v>
      </c>
      <c r="D106" s="5" t="s">
        <v>506</v>
      </c>
      <c r="E106" s="4" t="s">
        <v>223</v>
      </c>
      <c r="F106" s="4" t="s">
        <v>224</v>
      </c>
      <c r="G106" s="6" t="s">
        <v>507</v>
      </c>
      <c r="H106" s="8">
        <v>0</v>
      </c>
      <c r="I106" s="5" t="s">
        <v>226</v>
      </c>
      <c r="J106" s="5" t="s">
        <v>227</v>
      </c>
      <c r="K106" s="5" t="s">
        <v>217</v>
      </c>
      <c r="L106" s="5" t="s">
        <v>228</v>
      </c>
      <c r="M106" s="8">
        <v>680</v>
      </c>
      <c r="N106" s="5" t="s">
        <v>229</v>
      </c>
    </row>
    <row r="107" spans="1:14" x14ac:dyDescent="0.3">
      <c r="A107" s="1"/>
      <c r="B107" s="5" t="s">
        <v>193</v>
      </c>
      <c r="C107" s="5" t="s">
        <v>508</v>
      </c>
      <c r="D107" s="5" t="s">
        <v>95</v>
      </c>
      <c r="E107" s="4" t="s">
        <v>223</v>
      </c>
      <c r="F107" s="4" t="s">
        <v>224</v>
      </c>
      <c r="G107" s="6" t="s">
        <v>509</v>
      </c>
      <c r="H107" s="8">
        <v>0</v>
      </c>
      <c r="I107" s="5" t="s">
        <v>226</v>
      </c>
      <c r="J107" s="5" t="s">
        <v>227</v>
      </c>
      <c r="K107" s="5" t="s">
        <v>217</v>
      </c>
      <c r="L107" s="5" t="s">
        <v>228</v>
      </c>
      <c r="M107" s="8">
        <v>258</v>
      </c>
      <c r="N107" s="5" t="s">
        <v>219</v>
      </c>
    </row>
    <row r="108" spans="1:14" ht="66" x14ac:dyDescent="0.3">
      <c r="A108" s="1"/>
      <c r="B108" s="5" t="s">
        <v>79</v>
      </c>
      <c r="C108" s="5" t="s">
        <v>510</v>
      </c>
      <c r="D108" s="5" t="s">
        <v>511</v>
      </c>
      <c r="E108" s="4" t="s">
        <v>223</v>
      </c>
      <c r="F108" s="4" t="s">
        <v>224</v>
      </c>
      <c r="G108" s="6" t="s">
        <v>512</v>
      </c>
      <c r="H108" s="8">
        <v>0</v>
      </c>
      <c r="I108" s="5" t="s">
        <v>226</v>
      </c>
      <c r="J108" s="5" t="s">
        <v>227</v>
      </c>
      <c r="K108" s="5" t="s">
        <v>217</v>
      </c>
      <c r="L108" s="5" t="s">
        <v>228</v>
      </c>
      <c r="M108" s="8">
        <v>23025</v>
      </c>
      <c r="N108" s="5" t="s">
        <v>229</v>
      </c>
    </row>
    <row r="109" spans="1:14" ht="52.8" x14ac:dyDescent="0.3">
      <c r="A109" s="1"/>
      <c r="B109" s="5" t="s">
        <v>79</v>
      </c>
      <c r="C109" s="5" t="s">
        <v>513</v>
      </c>
      <c r="D109" s="5" t="s">
        <v>514</v>
      </c>
      <c r="E109" s="4" t="s">
        <v>223</v>
      </c>
      <c r="F109" s="4" t="s">
        <v>224</v>
      </c>
      <c r="G109" s="6" t="s">
        <v>515</v>
      </c>
      <c r="H109" s="8">
        <v>0</v>
      </c>
      <c r="I109" s="5" t="s">
        <v>226</v>
      </c>
      <c r="J109" s="5" t="s">
        <v>227</v>
      </c>
      <c r="K109" s="5" t="s">
        <v>217</v>
      </c>
      <c r="L109" s="5" t="s">
        <v>228</v>
      </c>
      <c r="M109" s="8">
        <v>22626</v>
      </c>
      <c r="N109" s="5" t="s">
        <v>229</v>
      </c>
    </row>
    <row r="110" spans="1:14" ht="26.4" x14ac:dyDescent="0.3">
      <c r="A110" s="1"/>
      <c r="B110" s="5" t="s">
        <v>79</v>
      </c>
      <c r="C110" s="5" t="s">
        <v>513</v>
      </c>
      <c r="D110" s="5" t="s">
        <v>516</v>
      </c>
      <c r="E110" s="4" t="s">
        <v>223</v>
      </c>
      <c r="F110" s="4" t="s">
        <v>224</v>
      </c>
      <c r="G110" s="6" t="s">
        <v>517</v>
      </c>
      <c r="H110" s="8">
        <v>0</v>
      </c>
      <c r="I110" s="5" t="s">
        <v>226</v>
      </c>
      <c r="J110" s="5" t="s">
        <v>216</v>
      </c>
      <c r="K110" s="5" t="s">
        <v>217</v>
      </c>
      <c r="L110" s="5" t="s">
        <v>228</v>
      </c>
      <c r="M110" s="8">
        <v>22636</v>
      </c>
      <c r="N110" s="5" t="s">
        <v>229</v>
      </c>
    </row>
    <row r="111" spans="1:14" ht="39.6" x14ac:dyDescent="0.3">
      <c r="A111" s="1"/>
      <c r="B111" s="5" t="s">
        <v>79</v>
      </c>
      <c r="C111" s="5" t="s">
        <v>518</v>
      </c>
      <c r="D111" s="5" t="s">
        <v>519</v>
      </c>
      <c r="E111" s="4" t="s">
        <v>223</v>
      </c>
      <c r="F111" s="4" t="s">
        <v>224</v>
      </c>
      <c r="G111" s="6" t="s">
        <v>520</v>
      </c>
      <c r="H111" s="8">
        <v>0</v>
      </c>
      <c r="I111" s="5" t="s">
        <v>226</v>
      </c>
      <c r="J111" s="5" t="s">
        <v>227</v>
      </c>
      <c r="K111" s="5" t="s">
        <v>217</v>
      </c>
      <c r="L111" s="5" t="s">
        <v>228</v>
      </c>
      <c r="M111" s="8">
        <v>13666</v>
      </c>
      <c r="N111" s="5" t="s">
        <v>229</v>
      </c>
    </row>
    <row r="112" spans="1:14" ht="39.6" x14ac:dyDescent="0.3">
      <c r="A112" s="1"/>
      <c r="B112" s="5" t="s">
        <v>79</v>
      </c>
      <c r="C112" s="5" t="s">
        <v>324</v>
      </c>
      <c r="D112" s="5" t="s">
        <v>521</v>
      </c>
      <c r="E112" s="4" t="s">
        <v>223</v>
      </c>
      <c r="F112" s="4" t="s">
        <v>224</v>
      </c>
      <c r="G112" s="6" t="s">
        <v>522</v>
      </c>
      <c r="H112" s="8">
        <v>0</v>
      </c>
      <c r="I112" s="5" t="s">
        <v>226</v>
      </c>
      <c r="J112" s="5" t="s">
        <v>227</v>
      </c>
      <c r="K112" s="5" t="s">
        <v>217</v>
      </c>
      <c r="L112" s="5" t="s">
        <v>228</v>
      </c>
      <c r="M112" s="8">
        <v>13658</v>
      </c>
      <c r="N112" s="5" t="s">
        <v>229</v>
      </c>
    </row>
    <row r="113" spans="1:14" ht="26.4" x14ac:dyDescent="0.3">
      <c r="A113" s="1"/>
      <c r="B113" s="5" t="s">
        <v>79</v>
      </c>
      <c r="C113" s="5" t="s">
        <v>324</v>
      </c>
      <c r="D113" s="5" t="s">
        <v>523</v>
      </c>
      <c r="E113" s="4" t="s">
        <v>223</v>
      </c>
      <c r="F113" s="4" t="s">
        <v>224</v>
      </c>
      <c r="G113" s="6" t="s">
        <v>524</v>
      </c>
      <c r="H113" s="8">
        <v>0</v>
      </c>
      <c r="I113" s="5" t="s">
        <v>226</v>
      </c>
      <c r="J113" s="5" t="s">
        <v>216</v>
      </c>
      <c r="K113" s="5" t="s">
        <v>217</v>
      </c>
      <c r="L113" s="5" t="s">
        <v>228</v>
      </c>
      <c r="M113" s="8">
        <v>23317</v>
      </c>
      <c r="N113" s="5" t="s">
        <v>229</v>
      </c>
    </row>
    <row r="114" spans="1:14" ht="26.4" x14ac:dyDescent="0.3">
      <c r="A114" s="1"/>
      <c r="B114" s="5" t="s">
        <v>79</v>
      </c>
      <c r="C114" s="5" t="s">
        <v>324</v>
      </c>
      <c r="D114" s="5" t="s">
        <v>525</v>
      </c>
      <c r="E114" s="4" t="s">
        <v>526</v>
      </c>
      <c r="F114" s="4" t="s">
        <v>527</v>
      </c>
      <c r="G114" s="6" t="s">
        <v>528</v>
      </c>
      <c r="H114" s="8">
        <v>0</v>
      </c>
      <c r="I114" s="5" t="s">
        <v>226</v>
      </c>
      <c r="J114" s="5" t="s">
        <v>216</v>
      </c>
      <c r="K114" s="5" t="s">
        <v>217</v>
      </c>
      <c r="L114" s="5" t="s">
        <v>228</v>
      </c>
      <c r="M114" s="8">
        <v>13259</v>
      </c>
      <c r="N114" s="5" t="s">
        <v>229</v>
      </c>
    </row>
    <row r="115" spans="1:14" ht="52.8" x14ac:dyDescent="0.3">
      <c r="A115" s="1"/>
      <c r="B115" s="5" t="s">
        <v>79</v>
      </c>
      <c r="C115" s="5" t="s">
        <v>529</v>
      </c>
      <c r="D115" s="5" t="s">
        <v>530</v>
      </c>
      <c r="E115" s="4" t="s">
        <v>223</v>
      </c>
      <c r="F115" s="4" t="s">
        <v>224</v>
      </c>
      <c r="G115" s="6" t="s">
        <v>531</v>
      </c>
      <c r="H115" s="8">
        <v>0</v>
      </c>
      <c r="I115" s="5" t="s">
        <v>226</v>
      </c>
      <c r="J115" s="5" t="s">
        <v>227</v>
      </c>
      <c r="K115" s="5" t="s">
        <v>217</v>
      </c>
      <c r="L115" s="5" t="s">
        <v>228</v>
      </c>
      <c r="M115" s="8">
        <v>17377</v>
      </c>
      <c r="N115" s="5" t="s">
        <v>229</v>
      </c>
    </row>
    <row r="116" spans="1:14" ht="39.6" x14ac:dyDescent="0.3">
      <c r="A116" s="1"/>
      <c r="B116" s="5" t="s">
        <v>79</v>
      </c>
      <c r="C116" s="5" t="s">
        <v>532</v>
      </c>
      <c r="D116" s="5" t="s">
        <v>533</v>
      </c>
      <c r="E116" s="4" t="s">
        <v>223</v>
      </c>
      <c r="F116" s="4" t="s">
        <v>224</v>
      </c>
      <c r="G116" s="6" t="s">
        <v>534</v>
      </c>
      <c r="H116" s="8">
        <v>0</v>
      </c>
      <c r="I116" s="5" t="s">
        <v>226</v>
      </c>
      <c r="J116" s="5" t="s">
        <v>216</v>
      </c>
      <c r="K116" s="5" t="s">
        <v>217</v>
      </c>
      <c r="L116" s="5" t="s">
        <v>228</v>
      </c>
      <c r="M116" s="8">
        <v>11823</v>
      </c>
      <c r="N116" s="5" t="s">
        <v>229</v>
      </c>
    </row>
    <row r="117" spans="1:14" ht="26.4" x14ac:dyDescent="0.3">
      <c r="A117" s="1"/>
      <c r="B117" s="5" t="s">
        <v>79</v>
      </c>
      <c r="C117" s="5" t="s">
        <v>532</v>
      </c>
      <c r="D117" s="5" t="s">
        <v>535</v>
      </c>
      <c r="E117" s="4" t="s">
        <v>223</v>
      </c>
      <c r="F117" s="4" t="s">
        <v>224</v>
      </c>
      <c r="G117" s="6" t="s">
        <v>536</v>
      </c>
      <c r="H117" s="8">
        <v>0</v>
      </c>
      <c r="I117" s="5" t="s">
        <v>226</v>
      </c>
      <c r="J117" s="5" t="s">
        <v>227</v>
      </c>
      <c r="K117" s="5" t="s">
        <v>217</v>
      </c>
      <c r="L117" s="5" t="s">
        <v>228</v>
      </c>
      <c r="M117" s="8">
        <v>14380</v>
      </c>
      <c r="N117" s="5" t="s">
        <v>229</v>
      </c>
    </row>
    <row r="118" spans="1:14" ht="26.4" x14ac:dyDescent="0.3">
      <c r="A118" s="1"/>
      <c r="B118" s="5" t="s">
        <v>79</v>
      </c>
      <c r="C118" s="5" t="s">
        <v>532</v>
      </c>
      <c r="D118" s="5" t="s">
        <v>537</v>
      </c>
      <c r="E118" s="4" t="s">
        <v>223</v>
      </c>
      <c r="F118" s="4" t="s">
        <v>224</v>
      </c>
      <c r="G118" s="6" t="s">
        <v>538</v>
      </c>
      <c r="H118" s="8">
        <v>0</v>
      </c>
      <c r="I118" s="5" t="s">
        <v>226</v>
      </c>
      <c r="J118" s="5" t="s">
        <v>227</v>
      </c>
      <c r="K118" s="5" t="s">
        <v>217</v>
      </c>
      <c r="L118" s="5" t="s">
        <v>228</v>
      </c>
      <c r="M118" s="8">
        <v>1344</v>
      </c>
      <c r="N118" s="5" t="s">
        <v>229</v>
      </c>
    </row>
    <row r="119" spans="1:14" x14ac:dyDescent="0.3">
      <c r="A119" s="1"/>
      <c r="B119" s="5" t="s">
        <v>79</v>
      </c>
      <c r="C119" s="5" t="s">
        <v>539</v>
      </c>
      <c r="D119" s="5" t="s">
        <v>540</v>
      </c>
      <c r="E119" s="4" t="s">
        <v>223</v>
      </c>
      <c r="F119" s="4" t="s">
        <v>224</v>
      </c>
      <c r="G119" s="6" t="s">
        <v>541</v>
      </c>
      <c r="H119" s="8">
        <v>0</v>
      </c>
      <c r="I119" s="5" t="s">
        <v>226</v>
      </c>
      <c r="J119" s="5" t="s">
        <v>216</v>
      </c>
      <c r="K119" s="5" t="s">
        <v>217</v>
      </c>
      <c r="L119" s="5" t="s">
        <v>228</v>
      </c>
      <c r="M119" s="8">
        <v>21426</v>
      </c>
      <c r="N119" s="5" t="s">
        <v>229</v>
      </c>
    </row>
    <row r="120" spans="1:14" ht="26.4" x14ac:dyDescent="0.3">
      <c r="A120" s="1"/>
      <c r="B120" s="5" t="s">
        <v>79</v>
      </c>
      <c r="C120" s="5" t="s">
        <v>542</v>
      </c>
      <c r="D120" s="5" t="s">
        <v>242</v>
      </c>
      <c r="E120" s="4" t="s">
        <v>353</v>
      </c>
      <c r="F120" s="4" t="s">
        <v>543</v>
      </c>
      <c r="G120" s="6" t="s">
        <v>544</v>
      </c>
      <c r="H120" s="8">
        <v>0</v>
      </c>
      <c r="I120" s="5" t="s">
        <v>226</v>
      </c>
      <c r="J120" s="5" t="s">
        <v>216</v>
      </c>
      <c r="K120" s="5" t="s">
        <v>217</v>
      </c>
      <c r="L120" s="5" t="s">
        <v>218</v>
      </c>
      <c r="M120" s="8">
        <v>13262</v>
      </c>
      <c r="N120" s="5" t="s">
        <v>229</v>
      </c>
    </row>
    <row r="121" spans="1:14" ht="39.6" x14ac:dyDescent="0.3">
      <c r="A121" s="1"/>
      <c r="B121" s="5" t="s">
        <v>79</v>
      </c>
      <c r="C121" s="5" t="s">
        <v>542</v>
      </c>
      <c r="D121" s="5" t="s">
        <v>545</v>
      </c>
      <c r="E121" s="4" t="s">
        <v>353</v>
      </c>
      <c r="F121" s="4" t="s">
        <v>455</v>
      </c>
      <c r="G121" s="6" t="s">
        <v>546</v>
      </c>
      <c r="H121" s="8">
        <v>0</v>
      </c>
      <c r="I121" s="5" t="s">
        <v>226</v>
      </c>
      <c r="J121" s="5" t="s">
        <v>216</v>
      </c>
      <c r="K121" s="5" t="s">
        <v>217</v>
      </c>
      <c r="L121" s="5" t="s">
        <v>228</v>
      </c>
      <c r="M121" s="8">
        <v>17513</v>
      </c>
      <c r="N121" s="5" t="s">
        <v>229</v>
      </c>
    </row>
    <row r="122" spans="1:14" ht="26.4" x14ac:dyDescent="0.3">
      <c r="A122" s="1"/>
      <c r="B122" s="5" t="s">
        <v>79</v>
      </c>
      <c r="C122" s="5" t="s">
        <v>542</v>
      </c>
      <c r="D122" s="5" t="s">
        <v>525</v>
      </c>
      <c r="E122" s="4" t="s">
        <v>543</v>
      </c>
      <c r="F122" s="4" t="s">
        <v>547</v>
      </c>
      <c r="G122" s="6" t="s">
        <v>548</v>
      </c>
      <c r="H122" s="8">
        <v>0</v>
      </c>
      <c r="I122" s="5" t="s">
        <v>226</v>
      </c>
      <c r="J122" s="5" t="s">
        <v>216</v>
      </c>
      <c r="K122" s="5" t="s">
        <v>217</v>
      </c>
      <c r="L122" s="5" t="s">
        <v>218</v>
      </c>
      <c r="M122" s="8">
        <v>13263</v>
      </c>
      <c r="N122" s="5" t="s">
        <v>229</v>
      </c>
    </row>
    <row r="123" spans="1:14" ht="26.4" x14ac:dyDescent="0.3">
      <c r="A123" s="1"/>
      <c r="B123" s="5" t="s">
        <v>79</v>
      </c>
      <c r="C123" s="5" t="s">
        <v>542</v>
      </c>
      <c r="D123" s="5" t="s">
        <v>545</v>
      </c>
      <c r="E123" s="4" t="s">
        <v>543</v>
      </c>
      <c r="F123" s="4" t="s">
        <v>547</v>
      </c>
      <c r="G123" s="6" t="s">
        <v>549</v>
      </c>
      <c r="H123" s="8">
        <v>0</v>
      </c>
      <c r="I123" s="5" t="s">
        <v>226</v>
      </c>
      <c r="J123" s="5" t="s">
        <v>216</v>
      </c>
      <c r="K123" s="5" t="s">
        <v>217</v>
      </c>
      <c r="L123" s="5" t="s">
        <v>228</v>
      </c>
      <c r="M123" s="8">
        <v>17513</v>
      </c>
      <c r="N123" s="5" t="s">
        <v>229</v>
      </c>
    </row>
    <row r="124" spans="1:14" ht="26.4" x14ac:dyDescent="0.3">
      <c r="A124" s="1"/>
      <c r="B124" s="5" t="s">
        <v>79</v>
      </c>
      <c r="C124" s="5" t="s">
        <v>542</v>
      </c>
      <c r="D124" s="5" t="s">
        <v>242</v>
      </c>
      <c r="E124" s="4" t="s">
        <v>547</v>
      </c>
      <c r="F124" s="4" t="s">
        <v>455</v>
      </c>
      <c r="G124" s="6" t="s">
        <v>550</v>
      </c>
      <c r="H124" s="8">
        <v>0</v>
      </c>
      <c r="I124" s="5" t="s">
        <v>226</v>
      </c>
      <c r="J124" s="5" t="s">
        <v>216</v>
      </c>
      <c r="K124" s="5" t="s">
        <v>217</v>
      </c>
      <c r="L124" s="5" t="s">
        <v>218</v>
      </c>
      <c r="M124" s="8">
        <v>13262</v>
      </c>
      <c r="N124" s="5" t="s">
        <v>229</v>
      </c>
    </row>
    <row r="125" spans="1:14" x14ac:dyDescent="0.3">
      <c r="A125" s="1"/>
      <c r="B125" s="5" t="s">
        <v>79</v>
      </c>
      <c r="C125" s="5" t="s">
        <v>551</v>
      </c>
      <c r="D125" s="5" t="s">
        <v>552</v>
      </c>
      <c r="E125" s="4" t="s">
        <v>223</v>
      </c>
      <c r="F125" s="4" t="s">
        <v>224</v>
      </c>
      <c r="G125" s="6" t="s">
        <v>553</v>
      </c>
      <c r="H125" s="8">
        <v>0</v>
      </c>
      <c r="I125" s="5" t="s">
        <v>226</v>
      </c>
      <c r="J125" s="5" t="s">
        <v>227</v>
      </c>
      <c r="K125" s="5" t="s">
        <v>217</v>
      </c>
      <c r="L125" s="5" t="s">
        <v>228</v>
      </c>
      <c r="M125" s="8">
        <v>17410</v>
      </c>
      <c r="N125" s="5" t="s">
        <v>229</v>
      </c>
    </row>
    <row r="126" spans="1:14" ht="39.6" x14ac:dyDescent="0.3">
      <c r="A126" s="1"/>
      <c r="B126" s="5" t="s">
        <v>79</v>
      </c>
      <c r="C126" s="5" t="s">
        <v>554</v>
      </c>
      <c r="D126" s="5" t="s">
        <v>555</v>
      </c>
      <c r="E126" s="4" t="s">
        <v>223</v>
      </c>
      <c r="F126" s="4" t="s">
        <v>224</v>
      </c>
      <c r="G126" s="6" t="s">
        <v>556</v>
      </c>
      <c r="H126" s="8">
        <v>0</v>
      </c>
      <c r="I126" s="5" t="s">
        <v>226</v>
      </c>
      <c r="J126" s="5" t="s">
        <v>227</v>
      </c>
      <c r="K126" s="5" t="s">
        <v>217</v>
      </c>
      <c r="L126" s="5" t="s">
        <v>228</v>
      </c>
      <c r="M126" s="8">
        <v>13179</v>
      </c>
      <c r="N126" s="5" t="s">
        <v>229</v>
      </c>
    </row>
    <row r="127" spans="1:14" ht="26.4" x14ac:dyDescent="0.3">
      <c r="A127" s="1"/>
      <c r="B127" s="5" t="s">
        <v>79</v>
      </c>
      <c r="C127" s="5" t="s">
        <v>554</v>
      </c>
      <c r="D127" s="5" t="s">
        <v>555</v>
      </c>
      <c r="E127" s="4" t="s">
        <v>454</v>
      </c>
      <c r="F127" s="4" t="s">
        <v>455</v>
      </c>
      <c r="G127" s="6" t="s">
        <v>557</v>
      </c>
      <c r="H127" s="8">
        <v>0</v>
      </c>
      <c r="I127" s="5" t="s">
        <v>226</v>
      </c>
      <c r="J127" s="5" t="s">
        <v>216</v>
      </c>
      <c r="K127" s="5" t="s">
        <v>217</v>
      </c>
      <c r="L127" s="5" t="s">
        <v>218</v>
      </c>
      <c r="M127" s="8">
        <v>13179</v>
      </c>
      <c r="N127" s="5" t="s">
        <v>229</v>
      </c>
    </row>
    <row r="128" spans="1:14" ht="26.4" x14ac:dyDescent="0.3">
      <c r="A128" s="1"/>
      <c r="B128" s="5" t="s">
        <v>79</v>
      </c>
      <c r="C128" s="5" t="s">
        <v>554</v>
      </c>
      <c r="D128" s="5" t="s">
        <v>555</v>
      </c>
      <c r="E128" s="4" t="s">
        <v>454</v>
      </c>
      <c r="F128" s="4" t="s">
        <v>455</v>
      </c>
      <c r="G128" s="6" t="s">
        <v>558</v>
      </c>
      <c r="H128" s="8">
        <v>0</v>
      </c>
      <c r="I128" s="5" t="s">
        <v>226</v>
      </c>
      <c r="J128" s="5" t="s">
        <v>216</v>
      </c>
      <c r="K128" s="5" t="s">
        <v>217</v>
      </c>
      <c r="L128" s="5" t="s">
        <v>218</v>
      </c>
      <c r="M128" s="8">
        <v>13179</v>
      </c>
      <c r="N128" s="5" t="s">
        <v>229</v>
      </c>
    </row>
    <row r="129" spans="1:14" ht="39.6" x14ac:dyDescent="0.3">
      <c r="A129" s="1"/>
      <c r="B129" s="5" t="s">
        <v>79</v>
      </c>
      <c r="C129" s="5" t="s">
        <v>559</v>
      </c>
      <c r="D129" s="5" t="s">
        <v>560</v>
      </c>
      <c r="E129" s="4" t="s">
        <v>223</v>
      </c>
      <c r="F129" s="4" t="s">
        <v>224</v>
      </c>
      <c r="G129" s="6" t="s">
        <v>561</v>
      </c>
      <c r="H129" s="8">
        <v>0</v>
      </c>
      <c r="I129" s="5" t="s">
        <v>226</v>
      </c>
      <c r="J129" s="5" t="s">
        <v>227</v>
      </c>
      <c r="K129" s="5" t="s">
        <v>217</v>
      </c>
      <c r="L129" s="5" t="s">
        <v>228</v>
      </c>
      <c r="M129" s="8">
        <v>17424</v>
      </c>
      <c r="N129" s="5" t="s">
        <v>229</v>
      </c>
    </row>
    <row r="130" spans="1:14" ht="39.6" x14ac:dyDescent="0.3">
      <c r="A130" s="1"/>
      <c r="B130" s="5" t="s">
        <v>79</v>
      </c>
      <c r="C130" s="5" t="s">
        <v>559</v>
      </c>
      <c r="D130" s="5" t="s">
        <v>562</v>
      </c>
      <c r="E130" s="4" t="s">
        <v>223</v>
      </c>
      <c r="F130" s="4" t="s">
        <v>224</v>
      </c>
      <c r="G130" s="6" t="s">
        <v>563</v>
      </c>
      <c r="H130" s="8">
        <v>0</v>
      </c>
      <c r="I130" s="5" t="s">
        <v>226</v>
      </c>
      <c r="J130" s="5" t="s">
        <v>216</v>
      </c>
      <c r="K130" s="5" t="s">
        <v>217</v>
      </c>
      <c r="L130" s="5" t="s">
        <v>228</v>
      </c>
      <c r="M130" s="8">
        <v>17437</v>
      </c>
      <c r="N130" s="5" t="s">
        <v>229</v>
      </c>
    </row>
    <row r="131" spans="1:14" ht="39.6" x14ac:dyDescent="0.3">
      <c r="A131" s="1"/>
      <c r="B131" s="5" t="s">
        <v>79</v>
      </c>
      <c r="C131" s="5" t="s">
        <v>559</v>
      </c>
      <c r="D131" s="5" t="s">
        <v>287</v>
      </c>
      <c r="E131" s="4" t="s">
        <v>223</v>
      </c>
      <c r="F131" s="4" t="s">
        <v>224</v>
      </c>
      <c r="G131" s="6" t="s">
        <v>564</v>
      </c>
      <c r="H131" s="8">
        <v>0</v>
      </c>
      <c r="I131" s="5" t="s">
        <v>226</v>
      </c>
      <c r="J131" s="5" t="s">
        <v>227</v>
      </c>
      <c r="K131" s="5" t="s">
        <v>217</v>
      </c>
      <c r="L131" s="5" t="s">
        <v>228</v>
      </c>
      <c r="M131" s="8">
        <v>17419</v>
      </c>
      <c r="N131" s="5" t="s">
        <v>229</v>
      </c>
    </row>
    <row r="132" spans="1:14" x14ac:dyDescent="0.3">
      <c r="A132" s="1"/>
      <c r="B132" s="5" t="s">
        <v>565</v>
      </c>
      <c r="C132" s="5" t="s">
        <v>566</v>
      </c>
      <c r="D132" s="5" t="s">
        <v>95</v>
      </c>
      <c r="E132" s="4" t="s">
        <v>223</v>
      </c>
      <c r="F132" s="4" t="s">
        <v>224</v>
      </c>
      <c r="G132" s="6" t="s">
        <v>567</v>
      </c>
      <c r="H132" s="8">
        <v>0</v>
      </c>
      <c r="I132" s="5" t="s">
        <v>226</v>
      </c>
      <c r="J132" s="5" t="s">
        <v>216</v>
      </c>
      <c r="K132" s="5" t="s">
        <v>217</v>
      </c>
      <c r="L132" s="5" t="s">
        <v>228</v>
      </c>
      <c r="M132" s="8">
        <v>283</v>
      </c>
      <c r="N132" s="5" t="s">
        <v>219</v>
      </c>
    </row>
    <row r="133" spans="1:14" x14ac:dyDescent="0.3">
      <c r="A133" s="1"/>
      <c r="B133" s="5" t="s">
        <v>565</v>
      </c>
      <c r="C133" s="5" t="s">
        <v>568</v>
      </c>
      <c r="D133" s="5" t="s">
        <v>95</v>
      </c>
      <c r="E133" s="4" t="s">
        <v>223</v>
      </c>
      <c r="F133" s="4" t="s">
        <v>224</v>
      </c>
      <c r="G133" s="6" t="s">
        <v>569</v>
      </c>
      <c r="H133" s="8">
        <v>0</v>
      </c>
      <c r="I133" s="5" t="s">
        <v>226</v>
      </c>
      <c r="J133" s="5" t="s">
        <v>216</v>
      </c>
      <c r="K133" s="5" t="s">
        <v>217</v>
      </c>
      <c r="L133" s="5" t="s">
        <v>228</v>
      </c>
      <c r="M133" s="8">
        <v>285</v>
      </c>
      <c r="N133" s="5" t="s">
        <v>219</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10"/>
  <sheetViews>
    <sheetView showGridLines="0" workbookViewId="0">
      <pane ySplit="6" topLeftCell="A7" activePane="bottomLeft" state="frozen"/>
      <selection pane="bottomLeft"/>
    </sheetView>
  </sheetViews>
  <sheetFormatPr baseColWidth="10" defaultColWidth="8.88671875" defaultRowHeight="14.4" x14ac:dyDescent="0.3"/>
  <cols>
    <col min="1" max="1" width="50" customWidth="1"/>
    <col min="2" max="2" width="35" customWidth="1"/>
    <col min="3" max="3" width="36" customWidth="1"/>
    <col min="4" max="5" width="30" customWidth="1"/>
  </cols>
  <sheetData>
    <row r="1" spans="1:6" x14ac:dyDescent="0.3">
      <c r="A1" s="1"/>
      <c r="B1" s="1"/>
      <c r="C1" s="1"/>
      <c r="D1" s="1"/>
      <c r="E1" s="1"/>
    </row>
    <row r="2" spans="1:6" x14ac:dyDescent="0.3">
      <c r="A2" s="1"/>
      <c r="B2" s="1"/>
      <c r="C2" s="1"/>
      <c r="D2" s="1"/>
      <c r="E2" s="1"/>
    </row>
    <row r="3" spans="1:6" ht="69" customHeight="1" x14ac:dyDescent="0.3">
      <c r="A3" s="196" t="s">
        <v>0</v>
      </c>
      <c r="B3" s="197"/>
      <c r="C3" s="197"/>
      <c r="D3" s="197"/>
      <c r="E3" s="197"/>
      <c r="F3" s="199"/>
    </row>
    <row r="4" spans="1:6" ht="0" hidden="1" customHeight="1" x14ac:dyDescent="0.3">
      <c r="A4" s="1"/>
      <c r="B4" s="1"/>
      <c r="C4" s="1"/>
      <c r="D4" s="1"/>
      <c r="E4" s="1"/>
    </row>
    <row r="5" spans="1:6" ht="30" customHeight="1" x14ac:dyDescent="0.3">
      <c r="A5" s="2" t="s">
        <v>570</v>
      </c>
      <c r="B5" s="1"/>
      <c r="C5" s="1"/>
      <c r="D5" s="1"/>
      <c r="E5" s="1"/>
    </row>
    <row r="6" spans="1:6" ht="34.950000000000003" customHeight="1" x14ac:dyDescent="0.3">
      <c r="A6" s="3" t="s">
        <v>3</v>
      </c>
      <c r="B6" s="3" t="s">
        <v>5</v>
      </c>
      <c r="C6" s="3" t="s">
        <v>4</v>
      </c>
      <c r="D6" s="3" t="s">
        <v>6</v>
      </c>
      <c r="E6" s="3" t="s">
        <v>571</v>
      </c>
    </row>
    <row r="7" spans="1:6" x14ac:dyDescent="0.3">
      <c r="A7" s="6" t="s">
        <v>69</v>
      </c>
      <c r="B7" s="6" t="s">
        <v>572</v>
      </c>
      <c r="C7" s="6" t="s">
        <v>573</v>
      </c>
      <c r="D7" s="6" t="s">
        <v>574</v>
      </c>
      <c r="E7" s="9" t="s">
        <v>35</v>
      </c>
    </row>
    <row r="8" spans="1:6" x14ac:dyDescent="0.3">
      <c r="A8" s="6" t="s">
        <v>69</v>
      </c>
      <c r="B8" s="6" t="s">
        <v>16</v>
      </c>
      <c r="C8" s="6" t="s">
        <v>573</v>
      </c>
      <c r="D8" s="6" t="s">
        <v>575</v>
      </c>
      <c r="E8" s="9" t="s">
        <v>35</v>
      </c>
    </row>
    <row r="9" spans="1:6" x14ac:dyDescent="0.3">
      <c r="A9" s="6" t="s">
        <v>69</v>
      </c>
      <c r="B9" s="6" t="s">
        <v>572</v>
      </c>
      <c r="C9" s="6" t="s">
        <v>576</v>
      </c>
      <c r="D9" s="6" t="s">
        <v>577</v>
      </c>
      <c r="E9" s="9" t="s">
        <v>35</v>
      </c>
    </row>
    <row r="10" spans="1:6" x14ac:dyDescent="0.3">
      <c r="A10" s="6" t="s">
        <v>69</v>
      </c>
      <c r="B10" s="6" t="s">
        <v>16</v>
      </c>
      <c r="C10" s="6" t="s">
        <v>576</v>
      </c>
      <c r="D10" s="6" t="s">
        <v>578</v>
      </c>
      <c r="E10" s="9" t="s">
        <v>35</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Y59"/>
  <sheetViews>
    <sheetView showGridLines="0" zoomScale="70" workbookViewId="0">
      <pane xSplit="2" ySplit="10" topLeftCell="N11" activePane="bottomRight" state="frozen"/>
      <selection pane="topRight" activeCell="C1" sqref="C1"/>
      <selection pane="bottomLeft" activeCell="A11" sqref="A11"/>
      <selection pane="bottomRight" activeCell="T11" sqref="T11"/>
    </sheetView>
  </sheetViews>
  <sheetFormatPr baseColWidth="10" defaultColWidth="8.88671875" defaultRowHeight="14.4" x14ac:dyDescent="0.3"/>
  <cols>
    <col min="1" max="1" width="11" customWidth="1"/>
    <col min="2" max="2" width="9" customWidth="1"/>
    <col min="3" max="181" width="20" customWidth="1"/>
  </cols>
  <sheetData>
    <row r="1" spans="1:181"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row>
    <row r="2" spans="1:181"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row>
    <row r="3" spans="1:181" ht="69" customHeight="1" x14ac:dyDescent="0.3">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row>
    <row r="4" spans="1:181"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row>
    <row r="5" spans="1:181" ht="30" customHeight="1" x14ac:dyDescent="0.3">
      <c r="A5" s="201" t="s">
        <v>579</v>
      </c>
      <c r="B5" s="202"/>
      <c r="C5" s="202"/>
      <c r="D5" s="202"/>
      <c r="E5" s="202"/>
      <c r="F5" s="202"/>
      <c r="G5" s="202"/>
      <c r="H5" s="202"/>
      <c r="I5" s="202"/>
      <c r="J5" s="202"/>
      <c r="K5" s="202"/>
      <c r="L5" s="202"/>
      <c r="M5" s="202"/>
      <c r="N5" s="202"/>
      <c r="O5" s="202"/>
      <c r="P5" s="202"/>
      <c r="Q5" s="202"/>
      <c r="R5" s="202"/>
      <c r="S5" s="202"/>
      <c r="T5" s="202"/>
      <c r="U5" s="202"/>
      <c r="V5" s="202"/>
      <c r="W5" s="202"/>
      <c r="X5" s="202"/>
      <c r="Y5" s="202"/>
      <c r="Z5" s="202"/>
      <c r="AA5" s="202"/>
      <c r="AB5" s="202"/>
      <c r="AC5" s="202"/>
      <c r="AD5" s="202"/>
      <c r="AE5" s="202"/>
      <c r="AF5" s="202"/>
      <c r="AG5" s="202"/>
      <c r="AH5" s="202"/>
      <c r="AI5" s="202"/>
      <c r="AJ5" s="202"/>
      <c r="AK5" s="202"/>
      <c r="AL5" s="202"/>
      <c r="AM5" s="202"/>
      <c r="AN5" s="202"/>
      <c r="AO5" s="202"/>
      <c r="AP5" s="202"/>
      <c r="AQ5" s="202"/>
      <c r="AR5" s="202"/>
      <c r="AS5" s="202"/>
      <c r="AT5" s="202"/>
      <c r="AU5" s="202"/>
      <c r="AV5" s="202"/>
      <c r="AW5" s="202"/>
      <c r="AX5" s="202"/>
      <c r="AY5" s="202"/>
      <c r="AZ5" s="202"/>
      <c r="BA5" s="202"/>
      <c r="BB5" s="202"/>
      <c r="BC5" s="202"/>
      <c r="BD5" s="202"/>
      <c r="BE5" s="202"/>
      <c r="BF5" s="202"/>
      <c r="BG5" s="202"/>
      <c r="BH5" s="202"/>
      <c r="BI5" s="202"/>
      <c r="BJ5" s="202"/>
      <c r="BK5" s="202"/>
      <c r="BL5" s="202"/>
      <c r="BM5" s="202"/>
      <c r="BN5" s="202"/>
      <c r="BO5" s="202"/>
      <c r="BP5" s="202"/>
      <c r="BQ5" s="202"/>
      <c r="BR5" s="202"/>
      <c r="BS5" s="202"/>
      <c r="BT5" s="202"/>
      <c r="BU5" s="202"/>
      <c r="BV5" s="202"/>
      <c r="BW5" s="202"/>
      <c r="BX5" s="202"/>
      <c r="BY5" s="202"/>
      <c r="BZ5" s="202"/>
      <c r="CA5" s="202"/>
      <c r="CB5" s="202"/>
      <c r="CC5" s="202"/>
      <c r="CD5" s="202"/>
      <c r="CE5" s="202"/>
      <c r="CF5" s="202"/>
      <c r="CG5" s="202"/>
      <c r="CH5" s="202"/>
      <c r="CI5" s="202"/>
      <c r="CJ5" s="202"/>
      <c r="CK5" s="202"/>
      <c r="CL5" s="202"/>
      <c r="CM5" s="202"/>
      <c r="CN5" s="202"/>
      <c r="CO5" s="202"/>
      <c r="CP5" s="202"/>
      <c r="CQ5" s="202"/>
      <c r="CR5" s="202"/>
      <c r="CS5" s="202"/>
      <c r="CT5" s="202"/>
      <c r="CU5" s="202"/>
      <c r="CV5" s="202"/>
      <c r="CW5" s="202"/>
      <c r="CX5" s="202"/>
      <c r="CY5" s="202"/>
      <c r="CZ5" s="202"/>
      <c r="DA5" s="202"/>
      <c r="DB5" s="202"/>
      <c r="DC5" s="202"/>
      <c r="DD5" s="202"/>
      <c r="DE5" s="202"/>
      <c r="DF5" s="202"/>
      <c r="DG5" s="202"/>
      <c r="DH5" s="202"/>
      <c r="DI5" s="202"/>
      <c r="DJ5" s="202"/>
      <c r="DK5" s="202"/>
      <c r="DL5" s="202"/>
      <c r="DM5" s="202"/>
      <c r="DN5" s="202"/>
      <c r="DO5" s="202"/>
      <c r="DP5" s="202"/>
      <c r="DQ5" s="202"/>
      <c r="DR5" s="202"/>
      <c r="DS5" s="202"/>
      <c r="DT5" s="202"/>
      <c r="DU5" s="202"/>
      <c r="DV5" s="202"/>
      <c r="DW5" s="202"/>
      <c r="DX5" s="202"/>
      <c r="DY5" s="202"/>
      <c r="DZ5" s="202"/>
      <c r="EA5" s="202"/>
      <c r="EB5" s="202"/>
      <c r="EC5" s="202"/>
      <c r="ED5" s="202"/>
      <c r="EE5" s="202"/>
      <c r="EF5" s="202"/>
      <c r="EG5" s="202"/>
      <c r="EH5" s="202"/>
      <c r="EI5" s="202"/>
      <c r="EJ5" s="202"/>
      <c r="EK5" s="202"/>
      <c r="EL5" s="202"/>
      <c r="EM5" s="202"/>
      <c r="EN5" s="202"/>
      <c r="EO5" s="202"/>
      <c r="EP5" s="202"/>
      <c r="EQ5" s="202"/>
      <c r="ER5" s="202"/>
      <c r="ES5" s="202"/>
      <c r="ET5" s="202"/>
      <c r="EU5" s="202"/>
      <c r="EV5" s="202"/>
      <c r="EW5" s="202"/>
      <c r="EX5" s="202"/>
      <c r="EY5" s="202"/>
      <c r="EZ5" s="202"/>
      <c r="FA5" s="202"/>
      <c r="FB5" s="202"/>
      <c r="FC5" s="202"/>
      <c r="FD5" s="202"/>
      <c r="FE5" s="202"/>
      <c r="FF5" s="202"/>
      <c r="FG5" s="202"/>
      <c r="FH5" s="202"/>
      <c r="FI5" s="202"/>
      <c r="FJ5" s="202"/>
      <c r="FK5" s="202"/>
      <c r="FL5" s="202"/>
      <c r="FM5" s="202"/>
      <c r="FN5" s="202"/>
      <c r="FO5" s="202"/>
      <c r="FP5" s="1"/>
      <c r="FQ5" s="204" t="s">
        <v>580</v>
      </c>
      <c r="FR5" s="203"/>
      <c r="FS5" s="203"/>
      <c r="FT5" s="203"/>
      <c r="FU5" s="203"/>
      <c r="FV5" s="203"/>
      <c r="FW5" s="203"/>
      <c r="FX5" s="203"/>
      <c r="FY5" s="203"/>
    </row>
    <row r="6" spans="1:181" ht="22.05" hidden="1" customHeight="1" x14ac:dyDescent="0.3">
      <c r="A6" s="200" t="s">
        <v>85</v>
      </c>
      <c r="B6" s="200" t="s">
        <v>581</v>
      </c>
      <c r="C6" s="10">
        <v>65333</v>
      </c>
      <c r="D6" s="10">
        <v>101</v>
      </c>
      <c r="E6" s="10">
        <v>102</v>
      </c>
      <c r="F6" s="10">
        <v>42667</v>
      </c>
      <c r="G6" s="10">
        <v>42668</v>
      </c>
      <c r="H6" s="10">
        <v>126</v>
      </c>
      <c r="I6" s="10">
        <v>127</v>
      </c>
      <c r="J6" s="10">
        <v>138</v>
      </c>
      <c r="K6" s="10">
        <v>139</v>
      </c>
      <c r="L6" s="10">
        <v>197</v>
      </c>
      <c r="M6" s="10">
        <v>203</v>
      </c>
      <c r="N6" s="10">
        <v>204</v>
      </c>
      <c r="O6" s="10">
        <v>230</v>
      </c>
      <c r="P6" s="10">
        <v>209</v>
      </c>
      <c r="Q6" s="10">
        <v>56677</v>
      </c>
      <c r="R6" s="10">
        <v>796</v>
      </c>
      <c r="S6" s="10">
        <v>2146</v>
      </c>
      <c r="T6" s="10">
        <v>142</v>
      </c>
      <c r="U6" s="10">
        <v>143</v>
      </c>
      <c r="V6" s="10">
        <v>125</v>
      </c>
      <c r="W6" s="10">
        <v>187</v>
      </c>
      <c r="X6" s="10">
        <v>163</v>
      </c>
      <c r="Y6" s="10">
        <v>298</v>
      </c>
      <c r="Z6" s="10">
        <v>299</v>
      </c>
      <c r="AA6" s="10">
        <v>219</v>
      </c>
      <c r="AB6" s="10">
        <v>151</v>
      </c>
      <c r="AC6" s="10">
        <v>152</v>
      </c>
      <c r="AD6" s="10">
        <v>153</v>
      </c>
      <c r="AE6" s="10">
        <v>154</v>
      </c>
      <c r="AF6" s="10">
        <v>756</v>
      </c>
      <c r="AG6" s="10">
        <v>156</v>
      </c>
      <c r="AH6" s="10">
        <v>155</v>
      </c>
      <c r="AI6" s="10">
        <v>182</v>
      </c>
      <c r="AJ6" s="10">
        <v>212</v>
      </c>
      <c r="AK6" s="10">
        <v>758</v>
      </c>
      <c r="AL6" s="10">
        <v>263</v>
      </c>
      <c r="AM6" s="10">
        <v>265</v>
      </c>
      <c r="AN6" s="10">
        <v>775</v>
      </c>
      <c r="AO6" s="10">
        <v>777</v>
      </c>
      <c r="AP6" s="10">
        <v>2154</v>
      </c>
      <c r="AQ6" s="10">
        <v>150</v>
      </c>
      <c r="AR6" s="10">
        <v>149</v>
      </c>
      <c r="AS6" s="10">
        <v>188</v>
      </c>
      <c r="AT6" s="10">
        <v>2131</v>
      </c>
      <c r="AU6" s="10">
        <v>755</v>
      </c>
      <c r="AV6" s="10">
        <v>252</v>
      </c>
      <c r="AW6" s="10">
        <v>249</v>
      </c>
      <c r="AX6" s="10">
        <v>250</v>
      </c>
      <c r="AY6" s="10">
        <v>117</v>
      </c>
      <c r="AZ6" s="10">
        <v>119</v>
      </c>
      <c r="BA6" s="10">
        <v>120</v>
      </c>
      <c r="BB6" s="10">
        <v>189</v>
      </c>
      <c r="BC6" s="10">
        <v>122</v>
      </c>
      <c r="BD6" s="10">
        <v>266</v>
      </c>
      <c r="BE6" s="10">
        <v>337</v>
      </c>
      <c r="BF6" s="10">
        <v>338</v>
      </c>
      <c r="BG6" s="10">
        <v>251</v>
      </c>
      <c r="BH6" s="10">
        <v>115</v>
      </c>
      <c r="BI6" s="10">
        <v>239</v>
      </c>
      <c r="BJ6" s="10">
        <v>288</v>
      </c>
      <c r="BK6" s="10">
        <v>240</v>
      </c>
      <c r="BL6" s="10">
        <v>241</v>
      </c>
      <c r="BM6" s="10">
        <v>242</v>
      </c>
      <c r="BN6" s="10">
        <v>191</v>
      </c>
      <c r="BO6" s="10">
        <v>194</v>
      </c>
      <c r="BP6" s="10">
        <v>196</v>
      </c>
      <c r="BQ6" s="10">
        <v>207</v>
      </c>
      <c r="BR6" s="10">
        <v>236</v>
      </c>
      <c r="BS6" s="10">
        <v>795</v>
      </c>
      <c r="BT6" s="10">
        <v>285</v>
      </c>
      <c r="BU6" s="10">
        <v>995</v>
      </c>
      <c r="BV6" s="10">
        <v>996</v>
      </c>
      <c r="BW6" s="10">
        <v>997</v>
      </c>
      <c r="BX6" s="10">
        <v>766</v>
      </c>
      <c r="BY6" s="10">
        <v>926</v>
      </c>
      <c r="BZ6" s="10">
        <v>924</v>
      </c>
      <c r="CA6" s="10">
        <v>121</v>
      </c>
      <c r="CB6" s="10">
        <v>103</v>
      </c>
      <c r="CC6" s="10">
        <v>104</v>
      </c>
      <c r="CD6" s="10">
        <v>106</v>
      </c>
      <c r="CE6" s="10">
        <v>105</v>
      </c>
      <c r="CF6" s="10">
        <v>107</v>
      </c>
      <c r="CG6" s="10">
        <v>110</v>
      </c>
      <c r="CH6" s="10">
        <v>109</v>
      </c>
      <c r="CI6" s="10">
        <v>144</v>
      </c>
      <c r="CJ6" s="10">
        <v>113</v>
      </c>
      <c r="CK6" s="10">
        <v>114</v>
      </c>
      <c r="CL6" s="10">
        <v>193</v>
      </c>
      <c r="CM6" s="10">
        <v>208</v>
      </c>
      <c r="CN6" s="10">
        <v>786</v>
      </c>
      <c r="CO6" s="10">
        <v>787</v>
      </c>
      <c r="CP6" s="10">
        <v>788</v>
      </c>
      <c r="CQ6" s="10">
        <v>789</v>
      </c>
      <c r="CR6" s="10">
        <v>248</v>
      </c>
      <c r="CS6" s="10">
        <v>2159</v>
      </c>
      <c r="CT6" s="10">
        <v>267</v>
      </c>
      <c r="CU6" s="10">
        <v>268</v>
      </c>
      <c r="CV6" s="10">
        <v>2194</v>
      </c>
      <c r="CW6" s="10">
        <v>303</v>
      </c>
      <c r="CX6" s="10">
        <v>59715</v>
      </c>
      <c r="CY6" s="10">
        <v>62255</v>
      </c>
      <c r="CZ6" s="10">
        <v>1263</v>
      </c>
      <c r="DA6" s="10">
        <v>61800</v>
      </c>
      <c r="DB6" s="10">
        <v>69125</v>
      </c>
      <c r="DC6" s="10">
        <v>216</v>
      </c>
      <c r="DD6" s="10">
        <v>198</v>
      </c>
      <c r="DE6" s="10">
        <v>70400</v>
      </c>
      <c r="DF6" s="10">
        <v>76068</v>
      </c>
      <c r="DG6" s="10">
        <v>49607</v>
      </c>
      <c r="DH6" s="10">
        <v>214</v>
      </c>
      <c r="DI6" s="10">
        <v>260</v>
      </c>
      <c r="DJ6" s="10">
        <v>2152</v>
      </c>
      <c r="DK6" s="10">
        <v>2128</v>
      </c>
      <c r="DL6" s="10">
        <v>247</v>
      </c>
      <c r="DM6" s="10">
        <v>228</v>
      </c>
      <c r="DN6" s="10">
        <v>2135</v>
      </c>
      <c r="DO6" s="10">
        <v>261</v>
      </c>
      <c r="DP6" s="10">
        <v>237</v>
      </c>
      <c r="DQ6" s="10">
        <v>253</v>
      </c>
      <c r="DR6" s="10">
        <v>770</v>
      </c>
      <c r="DS6" s="10">
        <v>235</v>
      </c>
      <c r="DT6" s="10">
        <v>238</v>
      </c>
      <c r="DU6" s="10">
        <v>2184</v>
      </c>
      <c r="DV6" s="10">
        <v>61855</v>
      </c>
      <c r="DW6" s="10">
        <v>223</v>
      </c>
      <c r="DX6" s="10">
        <v>75566</v>
      </c>
      <c r="DY6" s="10">
        <v>226</v>
      </c>
      <c r="DZ6" s="10">
        <v>201</v>
      </c>
      <c r="EA6" s="10">
        <v>258</v>
      </c>
      <c r="EB6" s="10">
        <v>259</v>
      </c>
      <c r="EC6" s="10">
        <v>257</v>
      </c>
      <c r="ED6" s="10">
        <v>256</v>
      </c>
      <c r="EE6" s="10">
        <v>2148</v>
      </c>
      <c r="EF6" s="10">
        <v>58288</v>
      </c>
      <c r="EG6" s="10">
        <v>58289</v>
      </c>
      <c r="EH6" s="10">
        <v>58839</v>
      </c>
      <c r="EI6" s="10">
        <v>58840</v>
      </c>
      <c r="EJ6" s="10">
        <v>75260</v>
      </c>
      <c r="EK6" s="10">
        <v>296</v>
      </c>
      <c r="EL6" s="10">
        <v>297</v>
      </c>
      <c r="EM6" s="10">
        <v>211</v>
      </c>
      <c r="EN6" s="10">
        <v>2175</v>
      </c>
      <c r="EO6" s="10">
        <v>2178</v>
      </c>
      <c r="EP6" s="10">
        <v>2181</v>
      </c>
      <c r="EQ6" s="10">
        <v>1262</v>
      </c>
      <c r="ER6" s="10">
        <v>63425</v>
      </c>
      <c r="ES6" s="10">
        <v>233</v>
      </c>
      <c r="ET6" s="10">
        <v>2150</v>
      </c>
      <c r="EU6" s="10">
        <v>2165</v>
      </c>
      <c r="EV6" s="10">
        <v>2161</v>
      </c>
      <c r="EW6" s="10">
        <v>61197</v>
      </c>
      <c r="EX6" s="10">
        <v>58851</v>
      </c>
      <c r="EY6" s="10">
        <v>225</v>
      </c>
      <c r="EZ6" s="10">
        <v>2201</v>
      </c>
      <c r="FA6" s="10">
        <v>2171</v>
      </c>
      <c r="FB6" s="10">
        <v>760</v>
      </c>
      <c r="FC6" s="10">
        <v>234</v>
      </c>
      <c r="FD6" s="10">
        <v>215</v>
      </c>
      <c r="FE6" s="10">
        <v>917</v>
      </c>
      <c r="FF6" s="10">
        <v>920</v>
      </c>
      <c r="FG6" s="10">
        <v>289</v>
      </c>
      <c r="FH6" s="10">
        <v>58333</v>
      </c>
      <c r="FI6" s="10">
        <v>58336</v>
      </c>
      <c r="FJ6" s="10">
        <v>213</v>
      </c>
      <c r="FK6" s="10">
        <v>232</v>
      </c>
      <c r="FL6" s="10">
        <v>2190</v>
      </c>
      <c r="FM6" s="10">
        <v>69867</v>
      </c>
      <c r="FN6" s="10">
        <v>75066</v>
      </c>
      <c r="FO6" s="200" t="s">
        <v>582</v>
      </c>
      <c r="FP6" s="1"/>
      <c r="FQ6" s="11">
        <v>221</v>
      </c>
      <c r="FR6" s="11">
        <v>222</v>
      </c>
      <c r="FS6" s="11">
        <v>224</v>
      </c>
      <c r="FT6" s="11">
        <v>2187</v>
      </c>
      <c r="FU6" s="11">
        <v>227</v>
      </c>
      <c r="FV6" s="11">
        <v>49400</v>
      </c>
      <c r="FW6" s="11">
        <v>199</v>
      </c>
      <c r="FX6" s="11">
        <v>200</v>
      </c>
      <c r="FY6" s="203" t="s">
        <v>583</v>
      </c>
    </row>
    <row r="7" spans="1:181" ht="15" hidden="1" customHeight="1" x14ac:dyDescent="0.3">
      <c r="A7" s="200"/>
      <c r="B7" s="200"/>
      <c r="C7" s="10" t="s">
        <v>584</v>
      </c>
      <c r="D7" s="10" t="s">
        <v>585</v>
      </c>
      <c r="E7" s="10" t="s">
        <v>585</v>
      </c>
      <c r="F7" s="10" t="s">
        <v>586</v>
      </c>
      <c r="G7" s="10" t="s">
        <v>586</v>
      </c>
      <c r="H7" s="10" t="s">
        <v>586</v>
      </c>
      <c r="I7" s="10" t="s">
        <v>586</v>
      </c>
      <c r="J7" s="10" t="s">
        <v>585</v>
      </c>
      <c r="K7" s="10" t="s">
        <v>585</v>
      </c>
      <c r="L7" s="10" t="s">
        <v>585</v>
      </c>
      <c r="M7" s="10" t="s">
        <v>585</v>
      </c>
      <c r="N7" s="10" t="s">
        <v>585</v>
      </c>
      <c r="O7" s="10" t="s">
        <v>585</v>
      </c>
      <c r="P7" s="10" t="s">
        <v>585</v>
      </c>
      <c r="Q7" s="10" t="s">
        <v>585</v>
      </c>
      <c r="R7" s="10" t="s">
        <v>585</v>
      </c>
      <c r="S7" s="10" t="s">
        <v>585</v>
      </c>
      <c r="T7" s="10" t="s">
        <v>585</v>
      </c>
      <c r="U7" s="10" t="s">
        <v>585</v>
      </c>
      <c r="V7" s="10" t="s">
        <v>585</v>
      </c>
      <c r="W7" s="10" t="s">
        <v>585</v>
      </c>
      <c r="X7" s="10" t="s">
        <v>584</v>
      </c>
      <c r="Y7" s="10" t="s">
        <v>584</v>
      </c>
      <c r="Z7" s="10" t="s">
        <v>584</v>
      </c>
      <c r="AA7" s="10" t="s">
        <v>585</v>
      </c>
      <c r="AB7" s="10" t="s">
        <v>584</v>
      </c>
      <c r="AC7" s="10" t="s">
        <v>584</v>
      </c>
      <c r="AD7" s="10" t="s">
        <v>584</v>
      </c>
      <c r="AE7" s="10" t="s">
        <v>584</v>
      </c>
      <c r="AF7" s="10" t="s">
        <v>584</v>
      </c>
      <c r="AG7" s="10" t="s">
        <v>584</v>
      </c>
      <c r="AH7" s="10" t="s">
        <v>584</v>
      </c>
      <c r="AI7" s="10" t="s">
        <v>584</v>
      </c>
      <c r="AJ7" s="10" t="s">
        <v>585</v>
      </c>
      <c r="AK7" s="10" t="s">
        <v>586</v>
      </c>
      <c r="AL7" s="10" t="s">
        <v>586</v>
      </c>
      <c r="AM7" s="10" t="s">
        <v>586</v>
      </c>
      <c r="AN7" s="10" t="s">
        <v>585</v>
      </c>
      <c r="AO7" s="10" t="s">
        <v>585</v>
      </c>
      <c r="AP7" s="10" t="s">
        <v>585</v>
      </c>
      <c r="AQ7" s="10" t="s">
        <v>585</v>
      </c>
      <c r="AR7" s="10" t="s">
        <v>585</v>
      </c>
      <c r="AS7" s="10" t="s">
        <v>585</v>
      </c>
      <c r="AT7" s="10" t="s">
        <v>585</v>
      </c>
      <c r="AU7" s="10" t="s">
        <v>584</v>
      </c>
      <c r="AV7" s="10" t="s">
        <v>585</v>
      </c>
      <c r="AW7" s="10" t="s">
        <v>585</v>
      </c>
      <c r="AX7" s="10" t="s">
        <v>585</v>
      </c>
      <c r="AY7" s="10" t="s">
        <v>585</v>
      </c>
      <c r="AZ7" s="10" t="s">
        <v>585</v>
      </c>
      <c r="BA7" s="10" t="s">
        <v>585</v>
      </c>
      <c r="BB7" s="10" t="s">
        <v>584</v>
      </c>
      <c r="BC7" s="10" t="s">
        <v>586</v>
      </c>
      <c r="BD7" s="10" t="s">
        <v>585</v>
      </c>
      <c r="BE7" s="10" t="s">
        <v>585</v>
      </c>
      <c r="BF7" s="10" t="s">
        <v>585</v>
      </c>
      <c r="BG7" s="10" t="s">
        <v>585</v>
      </c>
      <c r="BH7" s="10" t="s">
        <v>586</v>
      </c>
      <c r="BI7" s="10" t="s">
        <v>586</v>
      </c>
      <c r="BJ7" s="10" t="s">
        <v>586</v>
      </c>
      <c r="BK7" s="10" t="s">
        <v>584</v>
      </c>
      <c r="BL7" s="10" t="s">
        <v>584</v>
      </c>
      <c r="BM7" s="10" t="s">
        <v>584</v>
      </c>
      <c r="BN7" s="10" t="s">
        <v>585</v>
      </c>
      <c r="BO7" s="10" t="s">
        <v>585</v>
      </c>
      <c r="BP7" s="10" t="s">
        <v>585</v>
      </c>
      <c r="BQ7" s="10" t="s">
        <v>585</v>
      </c>
      <c r="BR7" s="10" t="s">
        <v>585</v>
      </c>
      <c r="BS7" s="10" t="s">
        <v>585</v>
      </c>
      <c r="BT7" s="10" t="s">
        <v>585</v>
      </c>
      <c r="BU7" s="10" t="s">
        <v>584</v>
      </c>
      <c r="BV7" s="10" t="s">
        <v>584</v>
      </c>
      <c r="BW7" s="10" t="s">
        <v>584</v>
      </c>
      <c r="BX7" s="10" t="s">
        <v>586</v>
      </c>
      <c r="BY7" s="10" t="s">
        <v>584</v>
      </c>
      <c r="BZ7" s="10" t="s">
        <v>585</v>
      </c>
      <c r="CA7" s="10" t="s">
        <v>586</v>
      </c>
      <c r="CB7" s="10" t="s">
        <v>585</v>
      </c>
      <c r="CC7" s="10" t="s">
        <v>585</v>
      </c>
      <c r="CD7" s="10" t="s">
        <v>585</v>
      </c>
      <c r="CE7" s="10" t="s">
        <v>585</v>
      </c>
      <c r="CF7" s="10" t="s">
        <v>585</v>
      </c>
      <c r="CG7" s="10" t="s">
        <v>585</v>
      </c>
      <c r="CH7" s="10" t="s">
        <v>585</v>
      </c>
      <c r="CI7" s="10" t="s">
        <v>585</v>
      </c>
      <c r="CJ7" s="10" t="s">
        <v>585</v>
      </c>
      <c r="CK7" s="10" t="s">
        <v>585</v>
      </c>
      <c r="CL7" s="10" t="s">
        <v>585</v>
      </c>
      <c r="CM7" s="10" t="s">
        <v>585</v>
      </c>
      <c r="CN7" s="10" t="s">
        <v>584</v>
      </c>
      <c r="CO7" s="10" t="s">
        <v>584</v>
      </c>
      <c r="CP7" s="10" t="s">
        <v>584</v>
      </c>
      <c r="CQ7" s="10" t="s">
        <v>584</v>
      </c>
      <c r="CR7" s="10" t="s">
        <v>585</v>
      </c>
      <c r="CS7" s="10" t="s">
        <v>585</v>
      </c>
      <c r="CT7" s="10" t="s">
        <v>585</v>
      </c>
      <c r="CU7" s="10" t="s">
        <v>585</v>
      </c>
      <c r="CV7" s="10" t="s">
        <v>586</v>
      </c>
      <c r="CW7" s="10" t="s">
        <v>585</v>
      </c>
      <c r="CX7" s="10" t="s">
        <v>585</v>
      </c>
      <c r="CY7" s="10" t="s">
        <v>584</v>
      </c>
      <c r="CZ7" s="10" t="s">
        <v>586</v>
      </c>
      <c r="DA7" s="10" t="s">
        <v>586</v>
      </c>
      <c r="DB7" s="10" t="s">
        <v>585</v>
      </c>
      <c r="DC7" s="10" t="s">
        <v>586</v>
      </c>
      <c r="DD7" s="10" t="s">
        <v>586</v>
      </c>
      <c r="DE7" s="10" t="s">
        <v>584</v>
      </c>
      <c r="DF7" s="10" t="s">
        <v>584</v>
      </c>
      <c r="DG7" s="10" t="s">
        <v>584</v>
      </c>
      <c r="DH7" s="10" t="s">
        <v>585</v>
      </c>
      <c r="DI7" s="10" t="s">
        <v>585</v>
      </c>
      <c r="DJ7" s="10" t="s">
        <v>585</v>
      </c>
      <c r="DK7" s="10" t="s">
        <v>586</v>
      </c>
      <c r="DL7" s="10" t="s">
        <v>586</v>
      </c>
      <c r="DM7" s="10" t="s">
        <v>585</v>
      </c>
      <c r="DN7" s="10" t="s">
        <v>585</v>
      </c>
      <c r="DO7" s="10" t="s">
        <v>584</v>
      </c>
      <c r="DP7" s="10" t="s">
        <v>584</v>
      </c>
      <c r="DQ7" s="10" t="s">
        <v>585</v>
      </c>
      <c r="DR7" s="10" t="s">
        <v>585</v>
      </c>
      <c r="DS7" s="10" t="s">
        <v>584</v>
      </c>
      <c r="DT7" s="10" t="s">
        <v>585</v>
      </c>
      <c r="DU7" s="10" t="s">
        <v>585</v>
      </c>
      <c r="DV7" s="10" t="s">
        <v>586</v>
      </c>
      <c r="DW7" s="10" t="s">
        <v>585</v>
      </c>
      <c r="DX7" s="10" t="s">
        <v>585</v>
      </c>
      <c r="DY7" s="10" t="s">
        <v>585</v>
      </c>
      <c r="DZ7" s="10" t="s">
        <v>586</v>
      </c>
      <c r="EA7" s="10" t="s">
        <v>585</v>
      </c>
      <c r="EB7" s="10" t="s">
        <v>585</v>
      </c>
      <c r="EC7" s="10" t="s">
        <v>586</v>
      </c>
      <c r="ED7" s="10" t="s">
        <v>586</v>
      </c>
      <c r="EE7" s="10" t="s">
        <v>584</v>
      </c>
      <c r="EF7" s="10" t="s">
        <v>585</v>
      </c>
      <c r="EG7" s="10" t="s">
        <v>585</v>
      </c>
      <c r="EH7" s="10" t="s">
        <v>585</v>
      </c>
      <c r="EI7" s="10" t="s">
        <v>585</v>
      </c>
      <c r="EJ7" s="10" t="s">
        <v>584</v>
      </c>
      <c r="EK7" s="10" t="s">
        <v>585</v>
      </c>
      <c r="EL7" s="10" t="s">
        <v>585</v>
      </c>
      <c r="EM7" s="10" t="s">
        <v>584</v>
      </c>
      <c r="EN7" s="10" t="s">
        <v>584</v>
      </c>
      <c r="EO7" s="10" t="s">
        <v>584</v>
      </c>
      <c r="EP7" s="10" t="s">
        <v>584</v>
      </c>
      <c r="EQ7" s="10" t="s">
        <v>586</v>
      </c>
      <c r="ER7" s="10" t="s">
        <v>584</v>
      </c>
      <c r="ES7" s="10" t="s">
        <v>584</v>
      </c>
      <c r="ET7" s="10" t="s">
        <v>584</v>
      </c>
      <c r="EU7" s="10" t="s">
        <v>585</v>
      </c>
      <c r="EV7" s="10" t="s">
        <v>585</v>
      </c>
      <c r="EW7" s="10" t="s">
        <v>585</v>
      </c>
      <c r="EX7" s="10" t="s">
        <v>584</v>
      </c>
      <c r="EY7" s="10" t="s">
        <v>585</v>
      </c>
      <c r="EZ7" s="10" t="s">
        <v>585</v>
      </c>
      <c r="FA7" s="10" t="s">
        <v>585</v>
      </c>
      <c r="FB7" s="10" t="s">
        <v>585</v>
      </c>
      <c r="FC7" s="10" t="s">
        <v>584</v>
      </c>
      <c r="FD7" s="10" t="s">
        <v>586</v>
      </c>
      <c r="FE7" s="10" t="s">
        <v>585</v>
      </c>
      <c r="FF7" s="10" t="s">
        <v>585</v>
      </c>
      <c r="FG7" s="10" t="s">
        <v>586</v>
      </c>
      <c r="FH7" s="10" t="s">
        <v>586</v>
      </c>
      <c r="FI7" s="10" t="s">
        <v>586</v>
      </c>
      <c r="FJ7" s="10" t="s">
        <v>585</v>
      </c>
      <c r="FK7" s="10" t="s">
        <v>586</v>
      </c>
      <c r="FL7" s="10" t="s">
        <v>586</v>
      </c>
      <c r="FM7" s="10" t="s">
        <v>586</v>
      </c>
      <c r="FN7" s="10" t="s">
        <v>586</v>
      </c>
      <c r="FO7" s="200"/>
      <c r="FP7" s="1"/>
      <c r="FQ7" s="11" t="s">
        <v>586</v>
      </c>
      <c r="FR7" s="11" t="s">
        <v>585</v>
      </c>
      <c r="FS7" s="11" t="s">
        <v>586</v>
      </c>
      <c r="FT7" s="11" t="s">
        <v>586</v>
      </c>
      <c r="FU7" s="11" t="s">
        <v>586</v>
      </c>
      <c r="FV7" s="11" t="s">
        <v>586</v>
      </c>
      <c r="FW7" s="11" t="s">
        <v>586</v>
      </c>
      <c r="FX7" s="11" t="s">
        <v>586</v>
      </c>
      <c r="FY7" s="203"/>
    </row>
    <row r="8" spans="1:181" ht="15" hidden="1" customHeight="1" x14ac:dyDescent="0.3">
      <c r="A8" s="200"/>
      <c r="B8" s="200"/>
      <c r="C8" s="10" t="s">
        <v>587</v>
      </c>
      <c r="D8" s="10" t="s">
        <v>587</v>
      </c>
      <c r="E8" s="10" t="s">
        <v>587</v>
      </c>
      <c r="F8" s="10" t="s">
        <v>588</v>
      </c>
      <c r="G8" s="10" t="s">
        <v>588</v>
      </c>
      <c r="H8" s="10" t="s">
        <v>587</v>
      </c>
      <c r="I8" s="10" t="s">
        <v>587</v>
      </c>
      <c r="J8" s="10" t="s">
        <v>588</v>
      </c>
      <c r="K8" s="10" t="s">
        <v>588</v>
      </c>
      <c r="L8" s="10" t="s">
        <v>588</v>
      </c>
      <c r="M8" s="10" t="s">
        <v>588</v>
      </c>
      <c r="N8" s="10" t="s">
        <v>588</v>
      </c>
      <c r="O8" s="10" t="s">
        <v>588</v>
      </c>
      <c r="P8" s="10" t="s">
        <v>588</v>
      </c>
      <c r="Q8" s="10" t="s">
        <v>588</v>
      </c>
      <c r="R8" s="10" t="s">
        <v>587</v>
      </c>
      <c r="S8" s="10" t="s">
        <v>587</v>
      </c>
      <c r="T8" s="10" t="s">
        <v>588</v>
      </c>
      <c r="U8" s="10" t="s">
        <v>588</v>
      </c>
      <c r="V8" s="10" t="s">
        <v>588</v>
      </c>
      <c r="W8" s="10" t="s">
        <v>588</v>
      </c>
      <c r="X8" s="10" t="s">
        <v>587</v>
      </c>
      <c r="Y8" s="10" t="s">
        <v>587</v>
      </c>
      <c r="Z8" s="10" t="s">
        <v>587</v>
      </c>
      <c r="AA8" s="10" t="s">
        <v>588</v>
      </c>
      <c r="AB8" s="10" t="s">
        <v>587</v>
      </c>
      <c r="AC8" s="10" t="s">
        <v>587</v>
      </c>
      <c r="AD8" s="10" t="s">
        <v>587</v>
      </c>
      <c r="AE8" s="10" t="s">
        <v>587</v>
      </c>
      <c r="AF8" s="10" t="s">
        <v>588</v>
      </c>
      <c r="AG8" s="10" t="s">
        <v>588</v>
      </c>
      <c r="AH8" s="10" t="s">
        <v>588</v>
      </c>
      <c r="AI8" s="10" t="s">
        <v>587</v>
      </c>
      <c r="AJ8" s="10" t="s">
        <v>587</v>
      </c>
      <c r="AK8" s="10" t="s">
        <v>588</v>
      </c>
      <c r="AL8" s="10" t="s">
        <v>588</v>
      </c>
      <c r="AM8" s="10" t="s">
        <v>588</v>
      </c>
      <c r="AN8" s="10" t="s">
        <v>587</v>
      </c>
      <c r="AO8" s="10" t="s">
        <v>587</v>
      </c>
      <c r="AP8" s="10" t="s">
        <v>587</v>
      </c>
      <c r="AQ8" s="10" t="s">
        <v>587</v>
      </c>
      <c r="AR8" s="10" t="s">
        <v>587</v>
      </c>
      <c r="AS8" s="10" t="s">
        <v>587</v>
      </c>
      <c r="AT8" s="10" t="s">
        <v>587</v>
      </c>
      <c r="AU8" s="10" t="s">
        <v>587</v>
      </c>
      <c r="AV8" s="10" t="s">
        <v>588</v>
      </c>
      <c r="AW8" s="10" t="s">
        <v>588</v>
      </c>
      <c r="AX8" s="10" t="s">
        <v>588</v>
      </c>
      <c r="AY8" s="10" t="s">
        <v>587</v>
      </c>
      <c r="AZ8" s="10" t="s">
        <v>587</v>
      </c>
      <c r="BA8" s="10" t="s">
        <v>587</v>
      </c>
      <c r="BB8" s="10" t="s">
        <v>587</v>
      </c>
      <c r="BC8" s="10" t="s">
        <v>587</v>
      </c>
      <c r="BD8" s="10" t="s">
        <v>587</v>
      </c>
      <c r="BE8" s="10" t="s">
        <v>587</v>
      </c>
      <c r="BF8" s="10" t="s">
        <v>587</v>
      </c>
      <c r="BG8" s="10" t="s">
        <v>587</v>
      </c>
      <c r="BH8" s="10" t="s">
        <v>588</v>
      </c>
      <c r="BI8" s="10" t="s">
        <v>588</v>
      </c>
      <c r="BJ8" s="10" t="s">
        <v>588</v>
      </c>
      <c r="BK8" s="10" t="s">
        <v>588</v>
      </c>
      <c r="BL8" s="10" t="s">
        <v>588</v>
      </c>
      <c r="BM8" s="10" t="s">
        <v>588</v>
      </c>
      <c r="BN8" s="10" t="s">
        <v>587</v>
      </c>
      <c r="BO8" s="10" t="s">
        <v>588</v>
      </c>
      <c r="BP8" s="10" t="s">
        <v>588</v>
      </c>
      <c r="BQ8" s="10" t="s">
        <v>588</v>
      </c>
      <c r="BR8" s="10" t="s">
        <v>588</v>
      </c>
      <c r="BS8" s="10" t="s">
        <v>588</v>
      </c>
      <c r="BT8" s="10" t="s">
        <v>588</v>
      </c>
      <c r="BU8" s="10" t="s">
        <v>588</v>
      </c>
      <c r="BV8" s="10" t="s">
        <v>588</v>
      </c>
      <c r="BW8" s="10" t="s">
        <v>588</v>
      </c>
      <c r="BX8" s="10" t="s">
        <v>587</v>
      </c>
      <c r="BY8" s="10" t="s">
        <v>588</v>
      </c>
      <c r="BZ8" s="10" t="s">
        <v>588</v>
      </c>
      <c r="CA8" s="10" t="s">
        <v>587</v>
      </c>
      <c r="CB8" s="10" t="s">
        <v>587</v>
      </c>
      <c r="CC8" s="10" t="s">
        <v>587</v>
      </c>
      <c r="CD8" s="10" t="s">
        <v>587</v>
      </c>
      <c r="CE8" s="10" t="s">
        <v>587</v>
      </c>
      <c r="CF8" s="10" t="s">
        <v>587</v>
      </c>
      <c r="CG8" s="10" t="s">
        <v>588</v>
      </c>
      <c r="CH8" s="10" t="s">
        <v>588</v>
      </c>
      <c r="CI8" s="10" t="s">
        <v>588</v>
      </c>
      <c r="CJ8" s="10" t="s">
        <v>588</v>
      </c>
      <c r="CK8" s="10" t="s">
        <v>588</v>
      </c>
      <c r="CL8" s="10" t="s">
        <v>588</v>
      </c>
      <c r="CM8" s="10" t="s">
        <v>588</v>
      </c>
      <c r="CN8" s="10" t="s">
        <v>588</v>
      </c>
      <c r="CO8" s="10" t="s">
        <v>588</v>
      </c>
      <c r="CP8" s="10" t="s">
        <v>588</v>
      </c>
      <c r="CQ8" s="10" t="s">
        <v>588</v>
      </c>
      <c r="CR8" s="10" t="s">
        <v>588</v>
      </c>
      <c r="CS8" s="10" t="s">
        <v>588</v>
      </c>
      <c r="CT8" s="10" t="s">
        <v>587</v>
      </c>
      <c r="CU8" s="10" t="s">
        <v>587</v>
      </c>
      <c r="CV8" s="10" t="s">
        <v>587</v>
      </c>
      <c r="CW8" s="10" t="s">
        <v>589</v>
      </c>
      <c r="CX8" s="10" t="s">
        <v>590</v>
      </c>
      <c r="CY8" s="10" t="s">
        <v>589</v>
      </c>
      <c r="CZ8" s="10" t="s">
        <v>590</v>
      </c>
      <c r="DA8" s="10" t="s">
        <v>589</v>
      </c>
      <c r="DB8" s="10" t="s">
        <v>587</v>
      </c>
      <c r="DC8" s="10" t="s">
        <v>587</v>
      </c>
      <c r="DD8" s="10" t="s">
        <v>587</v>
      </c>
      <c r="DE8" s="10" t="s">
        <v>589</v>
      </c>
      <c r="DF8" s="10" t="s">
        <v>589</v>
      </c>
      <c r="DG8" s="10" t="s">
        <v>587</v>
      </c>
      <c r="DH8" s="10" t="s">
        <v>587</v>
      </c>
      <c r="DI8" s="10" t="s">
        <v>587</v>
      </c>
      <c r="DJ8" s="10" t="s">
        <v>587</v>
      </c>
      <c r="DK8" s="10" t="s">
        <v>587</v>
      </c>
      <c r="DL8" s="10" t="s">
        <v>587</v>
      </c>
      <c r="DM8" s="10" t="s">
        <v>587</v>
      </c>
      <c r="DN8" s="10" t="s">
        <v>587</v>
      </c>
      <c r="DO8" s="10" t="s">
        <v>589</v>
      </c>
      <c r="DP8" s="10" t="s">
        <v>589</v>
      </c>
      <c r="DQ8" s="10" t="s">
        <v>590</v>
      </c>
      <c r="DR8" s="10" t="s">
        <v>590</v>
      </c>
      <c r="DS8" s="10" t="s">
        <v>589</v>
      </c>
      <c r="DT8" s="10" t="s">
        <v>587</v>
      </c>
      <c r="DU8" s="10" t="s">
        <v>587</v>
      </c>
      <c r="DV8" s="10" t="s">
        <v>587</v>
      </c>
      <c r="DW8" s="10" t="s">
        <v>587</v>
      </c>
      <c r="DX8" s="10" t="s">
        <v>589</v>
      </c>
      <c r="DY8" s="10" t="s">
        <v>587</v>
      </c>
      <c r="DZ8" s="10" t="s">
        <v>587</v>
      </c>
      <c r="EA8" s="10" t="s">
        <v>587</v>
      </c>
      <c r="EB8" s="10" t="s">
        <v>587</v>
      </c>
      <c r="EC8" s="10" t="s">
        <v>590</v>
      </c>
      <c r="ED8" s="10" t="s">
        <v>590</v>
      </c>
      <c r="EE8" s="10" t="s">
        <v>589</v>
      </c>
      <c r="EF8" s="10" t="s">
        <v>590</v>
      </c>
      <c r="EG8" s="10" t="s">
        <v>590</v>
      </c>
      <c r="EH8" s="10" t="s">
        <v>590</v>
      </c>
      <c r="EI8" s="10" t="s">
        <v>590</v>
      </c>
      <c r="EJ8" s="10" t="s">
        <v>589</v>
      </c>
      <c r="EK8" s="10" t="s">
        <v>587</v>
      </c>
      <c r="EL8" s="10" t="s">
        <v>587</v>
      </c>
      <c r="EM8" s="10" t="s">
        <v>587</v>
      </c>
      <c r="EN8" s="10" t="s">
        <v>587</v>
      </c>
      <c r="EO8" s="10" t="s">
        <v>587</v>
      </c>
      <c r="EP8" s="10" t="s">
        <v>587</v>
      </c>
      <c r="EQ8" s="10" t="s">
        <v>590</v>
      </c>
      <c r="ER8" s="10" t="s">
        <v>589</v>
      </c>
      <c r="ES8" s="10" t="s">
        <v>589</v>
      </c>
      <c r="ET8" s="10" t="s">
        <v>589</v>
      </c>
      <c r="EU8" s="10" t="s">
        <v>587</v>
      </c>
      <c r="EV8" s="10" t="s">
        <v>590</v>
      </c>
      <c r="EW8" s="10" t="s">
        <v>590</v>
      </c>
      <c r="EX8" s="10" t="s">
        <v>589</v>
      </c>
      <c r="EY8" s="10" t="s">
        <v>588</v>
      </c>
      <c r="EZ8" s="10" t="s">
        <v>588</v>
      </c>
      <c r="FA8" s="10" t="s">
        <v>588</v>
      </c>
      <c r="FB8" s="10" t="s">
        <v>588</v>
      </c>
      <c r="FC8" s="10" t="s">
        <v>589</v>
      </c>
      <c r="FD8" s="10" t="s">
        <v>587</v>
      </c>
      <c r="FE8" s="10" t="s">
        <v>587</v>
      </c>
      <c r="FF8" s="10" t="s">
        <v>587</v>
      </c>
      <c r="FG8" s="10" t="s">
        <v>588</v>
      </c>
      <c r="FH8" s="10" t="s">
        <v>588</v>
      </c>
      <c r="FI8" s="10" t="s">
        <v>588</v>
      </c>
      <c r="FJ8" s="10" t="s">
        <v>588</v>
      </c>
      <c r="FK8" s="10" t="s">
        <v>588</v>
      </c>
      <c r="FL8" s="10" t="s">
        <v>588</v>
      </c>
      <c r="FM8" s="10" t="s">
        <v>588</v>
      </c>
      <c r="FN8" s="10" t="s">
        <v>588</v>
      </c>
      <c r="FO8" s="200"/>
      <c r="FP8" s="1"/>
      <c r="FQ8" s="11" t="s">
        <v>587</v>
      </c>
      <c r="FR8" s="11" t="s">
        <v>587</v>
      </c>
      <c r="FS8" s="11" t="s">
        <v>587</v>
      </c>
      <c r="FT8" s="11" t="s">
        <v>587</v>
      </c>
      <c r="FU8" s="11" t="s">
        <v>588</v>
      </c>
      <c r="FV8" s="11" t="s">
        <v>588</v>
      </c>
      <c r="FW8" s="11" t="s">
        <v>587</v>
      </c>
      <c r="FX8" s="11" t="s">
        <v>587</v>
      </c>
      <c r="FY8" s="203"/>
    </row>
    <row r="9" spans="1:181" ht="40.049999999999997" customHeight="1" x14ac:dyDescent="0.3">
      <c r="A9" s="200"/>
      <c r="B9" s="200"/>
      <c r="C9" s="12" t="s">
        <v>591</v>
      </c>
      <c r="D9" s="12" t="s">
        <v>102</v>
      </c>
      <c r="E9" s="12" t="s">
        <v>102</v>
      </c>
      <c r="F9" s="12" t="s">
        <v>102</v>
      </c>
      <c r="G9" s="12" t="s">
        <v>102</v>
      </c>
      <c r="H9" s="12" t="s">
        <v>141</v>
      </c>
      <c r="I9" s="12" t="s">
        <v>141</v>
      </c>
      <c r="J9" s="12" t="s">
        <v>193</v>
      </c>
      <c r="K9" s="12" t="s">
        <v>193</v>
      </c>
      <c r="L9" s="12" t="s">
        <v>127</v>
      </c>
      <c r="M9" s="12" t="s">
        <v>127</v>
      </c>
      <c r="N9" s="12" t="s">
        <v>127</v>
      </c>
      <c r="O9" s="12" t="s">
        <v>127</v>
      </c>
      <c r="P9" s="12" t="s">
        <v>127</v>
      </c>
      <c r="Q9" s="12" t="s">
        <v>127</v>
      </c>
      <c r="R9" s="12" t="s">
        <v>127</v>
      </c>
      <c r="S9" s="12" t="s">
        <v>127</v>
      </c>
      <c r="T9" s="12" t="s">
        <v>500</v>
      </c>
      <c r="U9" s="12" t="s">
        <v>500</v>
      </c>
      <c r="V9" s="12" t="s">
        <v>500</v>
      </c>
      <c r="W9" s="12" t="s">
        <v>500</v>
      </c>
      <c r="X9" s="12" t="s">
        <v>592</v>
      </c>
      <c r="Y9" s="12" t="s">
        <v>277</v>
      </c>
      <c r="Z9" s="12" t="s">
        <v>277</v>
      </c>
      <c r="AA9" s="12" t="s">
        <v>277</v>
      </c>
      <c r="AB9" s="12" t="s">
        <v>97</v>
      </c>
      <c r="AC9" s="12" t="s">
        <v>97</v>
      </c>
      <c r="AD9" s="12" t="s">
        <v>97</v>
      </c>
      <c r="AE9" s="12" t="s">
        <v>97</v>
      </c>
      <c r="AF9" s="12" t="s">
        <v>97</v>
      </c>
      <c r="AG9" s="12" t="s">
        <v>97</v>
      </c>
      <c r="AH9" s="12" t="s">
        <v>97</v>
      </c>
      <c r="AI9" s="12" t="s">
        <v>496</v>
      </c>
      <c r="AJ9" s="12" t="s">
        <v>92</v>
      </c>
      <c r="AK9" s="12" t="s">
        <v>378</v>
      </c>
      <c r="AL9" s="12" t="s">
        <v>593</v>
      </c>
      <c r="AM9" s="12" t="s">
        <v>593</v>
      </c>
      <c r="AN9" s="12" t="s">
        <v>105</v>
      </c>
      <c r="AO9" s="12" t="s">
        <v>105</v>
      </c>
      <c r="AP9" s="12" t="s">
        <v>594</v>
      </c>
      <c r="AQ9" s="12" t="s">
        <v>595</v>
      </c>
      <c r="AR9" s="12" t="s">
        <v>595</v>
      </c>
      <c r="AS9" s="12" t="s">
        <v>596</v>
      </c>
      <c r="AT9" s="12" t="s">
        <v>597</v>
      </c>
      <c r="AU9" s="12" t="s">
        <v>598</v>
      </c>
      <c r="AV9" s="12" t="s">
        <v>124</v>
      </c>
      <c r="AW9" s="12" t="s">
        <v>124</v>
      </c>
      <c r="AX9" s="12" t="s">
        <v>124</v>
      </c>
      <c r="AY9" s="12" t="s">
        <v>69</v>
      </c>
      <c r="AZ9" s="12" t="s">
        <v>69</v>
      </c>
      <c r="BA9" s="12" t="s">
        <v>69</v>
      </c>
      <c r="BB9" s="12" t="s">
        <v>69</v>
      </c>
      <c r="BC9" s="12" t="s">
        <v>69</v>
      </c>
      <c r="BD9" s="12" t="s">
        <v>69</v>
      </c>
      <c r="BE9" s="12" t="s">
        <v>599</v>
      </c>
      <c r="BF9" s="12" t="s">
        <v>599</v>
      </c>
      <c r="BG9" s="12" t="s">
        <v>600</v>
      </c>
      <c r="BH9" s="12" t="s">
        <v>108</v>
      </c>
      <c r="BI9" s="12" t="s">
        <v>108</v>
      </c>
      <c r="BJ9" s="12" t="s">
        <v>108</v>
      </c>
      <c r="BK9" s="12" t="s">
        <v>115</v>
      </c>
      <c r="BL9" s="12" t="s">
        <v>115</v>
      </c>
      <c r="BM9" s="12" t="s">
        <v>115</v>
      </c>
      <c r="BN9" s="12" t="s">
        <v>115</v>
      </c>
      <c r="BO9" s="12" t="s">
        <v>115</v>
      </c>
      <c r="BP9" s="12" t="s">
        <v>115</v>
      </c>
      <c r="BQ9" s="12" t="s">
        <v>115</v>
      </c>
      <c r="BR9" s="12" t="s">
        <v>115</v>
      </c>
      <c r="BS9" s="12" t="s">
        <v>115</v>
      </c>
      <c r="BT9" s="12" t="s">
        <v>115</v>
      </c>
      <c r="BU9" s="12" t="s">
        <v>115</v>
      </c>
      <c r="BV9" s="12" t="s">
        <v>115</v>
      </c>
      <c r="BW9" s="12" t="s">
        <v>115</v>
      </c>
      <c r="BX9" s="12" t="s">
        <v>115</v>
      </c>
      <c r="BY9" s="12" t="s">
        <v>601</v>
      </c>
      <c r="BZ9" s="12" t="s">
        <v>601</v>
      </c>
      <c r="CA9" s="12" t="s">
        <v>602</v>
      </c>
      <c r="CB9" s="12" t="s">
        <v>52</v>
      </c>
      <c r="CC9" s="12" t="s">
        <v>52</v>
      </c>
      <c r="CD9" s="12" t="s">
        <v>52</v>
      </c>
      <c r="CE9" s="12" t="s">
        <v>52</v>
      </c>
      <c r="CF9" s="12" t="s">
        <v>52</v>
      </c>
      <c r="CG9" s="12" t="s">
        <v>52</v>
      </c>
      <c r="CH9" s="12" t="s">
        <v>52</v>
      </c>
      <c r="CI9" s="12" t="s">
        <v>52</v>
      </c>
      <c r="CJ9" s="12" t="s">
        <v>52</v>
      </c>
      <c r="CK9" s="12" t="s">
        <v>52</v>
      </c>
      <c r="CL9" s="12" t="s">
        <v>52</v>
      </c>
      <c r="CM9" s="12" t="s">
        <v>52</v>
      </c>
      <c r="CN9" s="12" t="s">
        <v>182</v>
      </c>
      <c r="CO9" s="12" t="s">
        <v>182</v>
      </c>
      <c r="CP9" s="12" t="s">
        <v>182</v>
      </c>
      <c r="CQ9" s="12" t="s">
        <v>182</v>
      </c>
      <c r="CR9" s="12" t="s">
        <v>189</v>
      </c>
      <c r="CS9" s="12" t="s">
        <v>189</v>
      </c>
      <c r="CT9" s="12" t="s">
        <v>565</v>
      </c>
      <c r="CU9" s="12" t="s">
        <v>565</v>
      </c>
      <c r="CV9" s="12" t="s">
        <v>14</v>
      </c>
      <c r="CW9" s="12" t="s">
        <v>603</v>
      </c>
      <c r="CX9" s="12" t="s">
        <v>314</v>
      </c>
      <c r="CY9" s="12" t="s">
        <v>604</v>
      </c>
      <c r="CZ9" s="12" t="s">
        <v>605</v>
      </c>
      <c r="DA9" s="12" t="s">
        <v>606</v>
      </c>
      <c r="DB9" s="12" t="s">
        <v>607</v>
      </c>
      <c r="DC9" s="12" t="s">
        <v>141</v>
      </c>
      <c r="DD9" s="12" t="s">
        <v>141</v>
      </c>
      <c r="DE9" s="12" t="s">
        <v>127</v>
      </c>
      <c r="DF9" s="12" t="s">
        <v>127</v>
      </c>
      <c r="DG9" s="12" t="s">
        <v>496</v>
      </c>
      <c r="DH9" s="12" t="s">
        <v>608</v>
      </c>
      <c r="DI9" s="12" t="s">
        <v>609</v>
      </c>
      <c r="DJ9" s="12" t="s">
        <v>610</v>
      </c>
      <c r="DK9" s="12" t="s">
        <v>611</v>
      </c>
      <c r="DL9" s="12" t="s">
        <v>612</v>
      </c>
      <c r="DM9" s="12" t="s">
        <v>613</v>
      </c>
      <c r="DN9" s="12" t="s">
        <v>614</v>
      </c>
      <c r="DO9" s="12" t="s">
        <v>615</v>
      </c>
      <c r="DP9" s="12" t="s">
        <v>616</v>
      </c>
      <c r="DQ9" s="12" t="s">
        <v>398</v>
      </c>
      <c r="DR9" s="12" t="s">
        <v>414</v>
      </c>
      <c r="DS9" s="12" t="s">
        <v>617</v>
      </c>
      <c r="DT9" s="12" t="s">
        <v>618</v>
      </c>
      <c r="DU9" s="12" t="s">
        <v>210</v>
      </c>
      <c r="DV9" s="12" t="s">
        <v>619</v>
      </c>
      <c r="DW9" s="12" t="s">
        <v>620</v>
      </c>
      <c r="DX9" s="12" t="s">
        <v>621</v>
      </c>
      <c r="DY9" s="12" t="s">
        <v>622</v>
      </c>
      <c r="DZ9" s="12" t="s">
        <v>622</v>
      </c>
      <c r="EA9" s="12" t="s">
        <v>622</v>
      </c>
      <c r="EB9" s="12" t="s">
        <v>622</v>
      </c>
      <c r="EC9" s="12" t="s">
        <v>623</v>
      </c>
      <c r="ED9" s="12" t="s">
        <v>623</v>
      </c>
      <c r="EE9" s="12" t="s">
        <v>115</v>
      </c>
      <c r="EF9" s="12" t="s">
        <v>115</v>
      </c>
      <c r="EG9" s="12" t="s">
        <v>115</v>
      </c>
      <c r="EH9" s="12" t="s">
        <v>115</v>
      </c>
      <c r="EI9" s="12" t="s">
        <v>115</v>
      </c>
      <c r="EJ9" s="12" t="s">
        <v>115</v>
      </c>
      <c r="EK9" s="12" t="s">
        <v>624</v>
      </c>
      <c r="EL9" s="12" t="s">
        <v>624</v>
      </c>
      <c r="EM9" s="12" t="s">
        <v>625</v>
      </c>
      <c r="EN9" s="12" t="s">
        <v>625</v>
      </c>
      <c r="EO9" s="12" t="s">
        <v>625</v>
      </c>
      <c r="EP9" s="12" t="s">
        <v>625</v>
      </c>
      <c r="EQ9" s="12" t="s">
        <v>340</v>
      </c>
      <c r="ER9" s="12" t="s">
        <v>626</v>
      </c>
      <c r="ES9" s="12" t="s">
        <v>627</v>
      </c>
      <c r="ET9" s="12" t="s">
        <v>52</v>
      </c>
      <c r="EU9" s="12" t="s">
        <v>52</v>
      </c>
      <c r="EV9" s="12" t="s">
        <v>52</v>
      </c>
      <c r="EW9" s="12" t="s">
        <v>52</v>
      </c>
      <c r="EX9" s="12" t="s">
        <v>52</v>
      </c>
      <c r="EY9" s="12" t="s">
        <v>628</v>
      </c>
      <c r="EZ9" s="12" t="s">
        <v>628</v>
      </c>
      <c r="FA9" s="12" t="s">
        <v>628</v>
      </c>
      <c r="FB9" s="12" t="s">
        <v>628</v>
      </c>
      <c r="FC9" s="12" t="s">
        <v>629</v>
      </c>
      <c r="FD9" s="12" t="s">
        <v>630</v>
      </c>
      <c r="FE9" s="12" t="s">
        <v>630</v>
      </c>
      <c r="FF9" s="12" t="s">
        <v>630</v>
      </c>
      <c r="FG9" s="12" t="s">
        <v>237</v>
      </c>
      <c r="FH9" s="12" t="s">
        <v>337</v>
      </c>
      <c r="FI9" s="12" t="s">
        <v>337</v>
      </c>
      <c r="FJ9" s="12" t="s">
        <v>631</v>
      </c>
      <c r="FK9" s="12" t="s">
        <v>632</v>
      </c>
      <c r="FL9" s="12" t="s">
        <v>633</v>
      </c>
      <c r="FM9" s="12" t="s">
        <v>634</v>
      </c>
      <c r="FN9" s="12" t="s">
        <v>635</v>
      </c>
      <c r="FO9" s="200"/>
      <c r="FP9" s="1"/>
      <c r="FQ9" s="13" t="s">
        <v>636</v>
      </c>
      <c r="FR9" s="13" t="s">
        <v>38</v>
      </c>
      <c r="FS9" s="13" t="s">
        <v>637</v>
      </c>
      <c r="FT9" s="13" t="s">
        <v>638</v>
      </c>
      <c r="FU9" s="13" t="s">
        <v>639</v>
      </c>
      <c r="FV9" s="13" t="s">
        <v>640</v>
      </c>
      <c r="FW9" s="13" t="s">
        <v>630</v>
      </c>
      <c r="FX9" s="13" t="s">
        <v>630</v>
      </c>
      <c r="FY9" s="203"/>
    </row>
    <row r="10" spans="1:181" ht="40.049999999999997" customHeight="1" x14ac:dyDescent="0.3">
      <c r="A10" s="200"/>
      <c r="B10" s="200"/>
      <c r="C10" s="10" t="s">
        <v>641</v>
      </c>
      <c r="D10" s="10" t="s">
        <v>289</v>
      </c>
      <c r="E10" s="10" t="s">
        <v>642</v>
      </c>
      <c r="F10" s="10" t="s">
        <v>643</v>
      </c>
      <c r="G10" s="10" t="s">
        <v>644</v>
      </c>
      <c r="H10" s="10" t="s">
        <v>645</v>
      </c>
      <c r="I10" s="10" t="s">
        <v>646</v>
      </c>
      <c r="J10" s="10" t="s">
        <v>647</v>
      </c>
      <c r="K10" s="10" t="s">
        <v>648</v>
      </c>
      <c r="L10" s="10" t="s">
        <v>649</v>
      </c>
      <c r="M10" s="10" t="s">
        <v>650</v>
      </c>
      <c r="N10" s="10" t="s">
        <v>651</v>
      </c>
      <c r="O10" s="10" t="s">
        <v>652</v>
      </c>
      <c r="P10" s="10" t="s">
        <v>653</v>
      </c>
      <c r="Q10" s="10" t="s">
        <v>654</v>
      </c>
      <c r="R10" s="10" t="s">
        <v>655</v>
      </c>
      <c r="S10" s="10" t="s">
        <v>656</v>
      </c>
      <c r="T10" s="10" t="s">
        <v>657</v>
      </c>
      <c r="U10" s="10" t="s">
        <v>658</v>
      </c>
      <c r="V10" s="10" t="s">
        <v>659</v>
      </c>
      <c r="W10" s="10" t="s">
        <v>660</v>
      </c>
      <c r="X10" s="10" t="s">
        <v>661</v>
      </c>
      <c r="Y10" s="10" t="s">
        <v>662</v>
      </c>
      <c r="Z10" s="10" t="s">
        <v>663</v>
      </c>
      <c r="AA10" s="10" t="s">
        <v>283</v>
      </c>
      <c r="AB10" s="10" t="s">
        <v>664</v>
      </c>
      <c r="AC10" s="10" t="s">
        <v>265</v>
      </c>
      <c r="AD10" s="10" t="s">
        <v>267</v>
      </c>
      <c r="AE10" s="10" t="s">
        <v>665</v>
      </c>
      <c r="AF10" s="10" t="s">
        <v>666</v>
      </c>
      <c r="AG10" s="10" t="s">
        <v>667</v>
      </c>
      <c r="AH10" s="10" t="s">
        <v>668</v>
      </c>
      <c r="AI10" s="10" t="s">
        <v>669</v>
      </c>
      <c r="AJ10" s="10" t="s">
        <v>670</v>
      </c>
      <c r="AK10" s="10" t="s">
        <v>671</v>
      </c>
      <c r="AL10" s="10" t="s">
        <v>672</v>
      </c>
      <c r="AM10" s="10" t="s">
        <v>673</v>
      </c>
      <c r="AN10" s="10" t="s">
        <v>674</v>
      </c>
      <c r="AO10" s="10" t="s">
        <v>675</v>
      </c>
      <c r="AP10" s="10" t="s">
        <v>594</v>
      </c>
      <c r="AQ10" s="10" t="s">
        <v>676</v>
      </c>
      <c r="AR10" s="10" t="s">
        <v>677</v>
      </c>
      <c r="AS10" s="10" t="s">
        <v>678</v>
      </c>
      <c r="AT10" s="10" t="s">
        <v>679</v>
      </c>
      <c r="AU10" s="10" t="s">
        <v>680</v>
      </c>
      <c r="AV10" s="10" t="s">
        <v>681</v>
      </c>
      <c r="AW10" s="10" t="s">
        <v>682</v>
      </c>
      <c r="AX10" s="10" t="s">
        <v>683</v>
      </c>
      <c r="AY10" s="10" t="s">
        <v>75</v>
      </c>
      <c r="AZ10" s="10" t="s">
        <v>684</v>
      </c>
      <c r="BA10" s="10" t="s">
        <v>685</v>
      </c>
      <c r="BB10" s="10" t="s">
        <v>686</v>
      </c>
      <c r="BC10" s="10" t="s">
        <v>687</v>
      </c>
      <c r="BD10" s="10" t="s">
        <v>70</v>
      </c>
      <c r="BE10" s="10" t="s">
        <v>688</v>
      </c>
      <c r="BF10" s="10" t="s">
        <v>689</v>
      </c>
      <c r="BG10" s="10" t="s">
        <v>690</v>
      </c>
      <c r="BH10" s="10" t="s">
        <v>691</v>
      </c>
      <c r="BI10" s="10" t="s">
        <v>692</v>
      </c>
      <c r="BJ10" s="10" t="s">
        <v>693</v>
      </c>
      <c r="BK10" s="10" t="s">
        <v>694</v>
      </c>
      <c r="BL10" s="10" t="s">
        <v>695</v>
      </c>
      <c r="BM10" s="10" t="s">
        <v>696</v>
      </c>
      <c r="BN10" s="10" t="s">
        <v>697</v>
      </c>
      <c r="BO10" s="10" t="s">
        <v>698</v>
      </c>
      <c r="BP10" s="10" t="s">
        <v>699</v>
      </c>
      <c r="BQ10" s="10" t="s">
        <v>700</v>
      </c>
      <c r="BR10" s="10" t="s">
        <v>701</v>
      </c>
      <c r="BS10" s="10" t="s">
        <v>702</v>
      </c>
      <c r="BT10" s="10" t="s">
        <v>703</v>
      </c>
      <c r="BU10" s="10" t="s">
        <v>704</v>
      </c>
      <c r="BV10" s="10" t="s">
        <v>705</v>
      </c>
      <c r="BW10" s="10" t="s">
        <v>706</v>
      </c>
      <c r="BX10" s="10" t="s">
        <v>329</v>
      </c>
      <c r="BY10" s="10" t="s">
        <v>707</v>
      </c>
      <c r="BZ10" s="10" t="s">
        <v>708</v>
      </c>
      <c r="CA10" s="10" t="s">
        <v>709</v>
      </c>
      <c r="CB10" s="10" t="s">
        <v>53</v>
      </c>
      <c r="CC10" s="10" t="s">
        <v>710</v>
      </c>
      <c r="CD10" s="10" t="s">
        <v>711</v>
      </c>
      <c r="CE10" s="10" t="s">
        <v>712</v>
      </c>
      <c r="CF10" s="10" t="s">
        <v>385</v>
      </c>
      <c r="CG10" s="10" t="s">
        <v>713</v>
      </c>
      <c r="CH10" s="10" t="s">
        <v>714</v>
      </c>
      <c r="CI10" s="10" t="s">
        <v>715</v>
      </c>
      <c r="CJ10" s="10" t="s">
        <v>716</v>
      </c>
      <c r="CK10" s="10" t="s">
        <v>717</v>
      </c>
      <c r="CL10" s="10" t="s">
        <v>718</v>
      </c>
      <c r="CM10" s="10" t="s">
        <v>719</v>
      </c>
      <c r="CN10" s="10" t="s">
        <v>720</v>
      </c>
      <c r="CO10" s="10" t="s">
        <v>721</v>
      </c>
      <c r="CP10" s="10" t="s">
        <v>722</v>
      </c>
      <c r="CQ10" s="10" t="s">
        <v>723</v>
      </c>
      <c r="CR10" s="10" t="s">
        <v>724</v>
      </c>
      <c r="CS10" s="10" t="s">
        <v>725</v>
      </c>
      <c r="CT10" s="10" t="s">
        <v>566</v>
      </c>
      <c r="CU10" s="10" t="s">
        <v>568</v>
      </c>
      <c r="CV10" s="10" t="s">
        <v>15</v>
      </c>
      <c r="CW10" s="10" t="s">
        <v>726</v>
      </c>
      <c r="CX10" s="10" t="s">
        <v>315</v>
      </c>
      <c r="CY10" s="10" t="s">
        <v>727</v>
      </c>
      <c r="CZ10" s="10" t="s">
        <v>728</v>
      </c>
      <c r="DA10" s="10" t="s">
        <v>729</v>
      </c>
      <c r="DB10" s="10" t="s">
        <v>730</v>
      </c>
      <c r="DC10" s="10" t="s">
        <v>731</v>
      </c>
      <c r="DD10" s="10" t="s">
        <v>732</v>
      </c>
      <c r="DE10" s="10" t="s">
        <v>733</v>
      </c>
      <c r="DF10" s="10" t="s">
        <v>362</v>
      </c>
      <c r="DG10" s="10" t="s">
        <v>734</v>
      </c>
      <c r="DH10" s="10" t="s">
        <v>735</v>
      </c>
      <c r="DI10" s="10" t="s">
        <v>736</v>
      </c>
      <c r="DJ10" s="10" t="s">
        <v>737</v>
      </c>
      <c r="DK10" s="10" t="s">
        <v>738</v>
      </c>
      <c r="DL10" s="10" t="s">
        <v>739</v>
      </c>
      <c r="DM10" s="10" t="s">
        <v>740</v>
      </c>
      <c r="DN10" s="10" t="s">
        <v>741</v>
      </c>
      <c r="DO10" s="10" t="s">
        <v>742</v>
      </c>
      <c r="DP10" s="10" t="s">
        <v>743</v>
      </c>
      <c r="DQ10" s="10" t="s">
        <v>744</v>
      </c>
      <c r="DR10" s="10" t="s">
        <v>745</v>
      </c>
      <c r="DS10" s="10" t="s">
        <v>746</v>
      </c>
      <c r="DT10" s="10" t="s">
        <v>747</v>
      </c>
      <c r="DU10" s="10" t="s">
        <v>211</v>
      </c>
      <c r="DV10" s="10" t="s">
        <v>748</v>
      </c>
      <c r="DW10" s="10" t="s">
        <v>749</v>
      </c>
      <c r="DX10" s="10" t="s">
        <v>750</v>
      </c>
      <c r="DY10" s="10" t="s">
        <v>751</v>
      </c>
      <c r="DZ10" s="10" t="s">
        <v>752</v>
      </c>
      <c r="EA10" s="10" t="s">
        <v>753</v>
      </c>
      <c r="EB10" s="10" t="s">
        <v>754</v>
      </c>
      <c r="EC10" s="10" t="s">
        <v>755</v>
      </c>
      <c r="ED10" s="10" t="s">
        <v>756</v>
      </c>
      <c r="EE10" s="10" t="s">
        <v>757</v>
      </c>
      <c r="EF10" s="10" t="s">
        <v>758</v>
      </c>
      <c r="EG10" s="10" t="s">
        <v>759</v>
      </c>
      <c r="EH10" s="10" t="s">
        <v>760</v>
      </c>
      <c r="EI10" s="10" t="s">
        <v>761</v>
      </c>
      <c r="EJ10" s="10" t="s">
        <v>762</v>
      </c>
      <c r="EK10" s="10" t="s">
        <v>763</v>
      </c>
      <c r="EL10" s="10" t="s">
        <v>764</v>
      </c>
      <c r="EM10" s="10" t="s">
        <v>335</v>
      </c>
      <c r="EN10" s="10" t="s">
        <v>765</v>
      </c>
      <c r="EO10" s="10" t="s">
        <v>766</v>
      </c>
      <c r="EP10" s="10" t="s">
        <v>767</v>
      </c>
      <c r="EQ10" s="10" t="s">
        <v>768</v>
      </c>
      <c r="ER10" s="10" t="s">
        <v>769</v>
      </c>
      <c r="ES10" s="10" t="s">
        <v>770</v>
      </c>
      <c r="ET10" s="10" t="s">
        <v>771</v>
      </c>
      <c r="EU10" s="10" t="s">
        <v>772</v>
      </c>
      <c r="EV10" s="10" t="s">
        <v>773</v>
      </c>
      <c r="EW10" s="10" t="s">
        <v>774</v>
      </c>
      <c r="EX10" s="10" t="s">
        <v>775</v>
      </c>
      <c r="EY10" s="10" t="s">
        <v>776</v>
      </c>
      <c r="EZ10" s="10" t="s">
        <v>777</v>
      </c>
      <c r="FA10" s="10" t="s">
        <v>778</v>
      </c>
      <c r="FB10" s="10" t="s">
        <v>779</v>
      </c>
      <c r="FC10" s="10" t="s">
        <v>780</v>
      </c>
      <c r="FD10" s="10" t="s">
        <v>781</v>
      </c>
      <c r="FE10" s="10" t="s">
        <v>782</v>
      </c>
      <c r="FF10" s="10" t="s">
        <v>783</v>
      </c>
      <c r="FG10" s="10" t="s">
        <v>784</v>
      </c>
      <c r="FH10" s="10" t="s">
        <v>785</v>
      </c>
      <c r="FI10" s="10" t="s">
        <v>786</v>
      </c>
      <c r="FJ10" s="10" t="s">
        <v>787</v>
      </c>
      <c r="FK10" s="10" t="s">
        <v>788</v>
      </c>
      <c r="FL10" s="10" t="s">
        <v>789</v>
      </c>
      <c r="FM10" s="10" t="s">
        <v>790</v>
      </c>
      <c r="FN10" s="10" t="s">
        <v>791</v>
      </c>
      <c r="FO10" s="200" t="s">
        <v>792</v>
      </c>
      <c r="FP10" s="1"/>
      <c r="FQ10" s="11" t="s">
        <v>793</v>
      </c>
      <c r="FR10" s="11" t="s">
        <v>794</v>
      </c>
      <c r="FS10" s="11" t="s">
        <v>795</v>
      </c>
      <c r="FT10" s="11" t="s">
        <v>796</v>
      </c>
      <c r="FU10" s="11" t="s">
        <v>797</v>
      </c>
      <c r="FV10" s="11" t="s">
        <v>798</v>
      </c>
      <c r="FW10" s="11" t="s">
        <v>799</v>
      </c>
      <c r="FX10" s="11" t="s">
        <v>800</v>
      </c>
      <c r="FY10" s="203" t="s">
        <v>792</v>
      </c>
    </row>
    <row r="11" spans="1:181" ht="24" customHeight="1" x14ac:dyDescent="0.3">
      <c r="A11" s="14" t="s">
        <v>89</v>
      </c>
      <c r="B11" s="14" t="s">
        <v>801</v>
      </c>
      <c r="C11" s="15">
        <v>200.3</v>
      </c>
      <c r="D11" s="15">
        <v>640.29999999999995</v>
      </c>
      <c r="E11" s="15">
        <v>215.8</v>
      </c>
      <c r="F11" s="15"/>
      <c r="G11" s="15"/>
      <c r="H11" s="15">
        <v>87.3</v>
      </c>
      <c r="I11" s="15">
        <v>236</v>
      </c>
      <c r="J11" s="15"/>
      <c r="K11" s="15"/>
      <c r="L11" s="15">
        <v>151.1</v>
      </c>
      <c r="M11" s="15">
        <v>150.69999999999999</v>
      </c>
      <c r="N11" s="15">
        <v>50.8</v>
      </c>
      <c r="O11" s="15">
        <v>164.1</v>
      </c>
      <c r="P11" s="15">
        <v>203.9</v>
      </c>
      <c r="Q11" s="15">
        <v>108.9</v>
      </c>
      <c r="R11" s="15">
        <v>546</v>
      </c>
      <c r="S11" s="15">
        <v>10.1</v>
      </c>
      <c r="T11" s="15">
        <v>0</v>
      </c>
      <c r="U11" s="15"/>
      <c r="V11" s="15"/>
      <c r="W11" s="15"/>
      <c r="X11" s="15">
        <v>161.5</v>
      </c>
      <c r="Y11" s="15">
        <v>7.5</v>
      </c>
      <c r="Z11" s="15">
        <v>5.0999999999999996</v>
      </c>
      <c r="AA11" s="15">
        <v>0</v>
      </c>
      <c r="AB11" s="15">
        <v>1.4</v>
      </c>
      <c r="AC11" s="15"/>
      <c r="AD11" s="15">
        <v>0</v>
      </c>
      <c r="AE11" s="15"/>
      <c r="AF11" s="15"/>
      <c r="AG11" s="15"/>
      <c r="AH11" s="15"/>
      <c r="AI11" s="15">
        <v>110.2</v>
      </c>
      <c r="AJ11" s="15">
        <v>195.6</v>
      </c>
      <c r="AK11" s="15"/>
      <c r="AL11" s="15"/>
      <c r="AM11" s="15"/>
      <c r="AN11" s="15">
        <v>6.5</v>
      </c>
      <c r="AO11" s="15">
        <v>457.7</v>
      </c>
      <c r="AP11" s="15">
        <v>81.099999999999994</v>
      </c>
      <c r="AQ11" s="15">
        <v>134.9</v>
      </c>
      <c r="AR11" s="15">
        <v>41.6</v>
      </c>
      <c r="AS11" s="15">
        <v>18.399999999999999</v>
      </c>
      <c r="AT11" s="15">
        <v>18.899999999999999</v>
      </c>
      <c r="AU11" s="15">
        <v>85.5</v>
      </c>
      <c r="AV11" s="15">
        <v>122.2</v>
      </c>
      <c r="AW11" s="15">
        <v>122.4</v>
      </c>
      <c r="AX11" s="15">
        <v>153.9</v>
      </c>
      <c r="AY11" s="15">
        <v>106.4</v>
      </c>
      <c r="AZ11" s="15">
        <v>43.3</v>
      </c>
      <c r="BA11" s="15"/>
      <c r="BB11" s="15">
        <v>3.8</v>
      </c>
      <c r="BC11" s="15">
        <v>28.5</v>
      </c>
      <c r="BD11" s="15">
        <v>167.4</v>
      </c>
      <c r="BE11" s="15"/>
      <c r="BF11" s="15"/>
      <c r="BG11" s="15">
        <v>95</v>
      </c>
      <c r="BH11" s="15"/>
      <c r="BI11" s="15"/>
      <c r="BJ11" s="15">
        <v>44.4</v>
      </c>
      <c r="BK11" s="15"/>
      <c r="BL11" s="15"/>
      <c r="BM11" s="15"/>
      <c r="BN11" s="15">
        <v>123.3</v>
      </c>
      <c r="BO11" s="15">
        <v>0</v>
      </c>
      <c r="BP11" s="15">
        <v>0</v>
      </c>
      <c r="BQ11" s="15">
        <v>0</v>
      </c>
      <c r="BR11" s="15"/>
      <c r="BS11" s="15">
        <v>72.900000000000006</v>
      </c>
      <c r="BT11" s="15">
        <v>35.5</v>
      </c>
      <c r="BU11" s="15"/>
      <c r="BV11" s="15"/>
      <c r="BW11" s="15"/>
      <c r="BX11" s="15">
        <v>15.5</v>
      </c>
      <c r="BY11" s="15"/>
      <c r="BZ11" s="15"/>
      <c r="CA11" s="15">
        <v>2.2000000000000002</v>
      </c>
      <c r="CB11" s="15">
        <v>206.3</v>
      </c>
      <c r="CC11" s="15">
        <v>131.30000000000001</v>
      </c>
      <c r="CD11" s="15">
        <v>59.4</v>
      </c>
      <c r="CE11" s="15">
        <v>78.5</v>
      </c>
      <c r="CF11" s="15"/>
      <c r="CG11" s="15"/>
      <c r="CH11" s="15"/>
      <c r="CI11" s="15"/>
      <c r="CJ11" s="15">
        <v>140.1</v>
      </c>
      <c r="CK11" s="15"/>
      <c r="CL11" s="15">
        <v>67.2</v>
      </c>
      <c r="CM11" s="15">
        <v>103</v>
      </c>
      <c r="CN11" s="15"/>
      <c r="CO11" s="15"/>
      <c r="CP11" s="15"/>
      <c r="CQ11" s="15"/>
      <c r="CR11" s="15">
        <v>144.69999999999999</v>
      </c>
      <c r="CS11" s="15">
        <v>83.1</v>
      </c>
      <c r="CT11" s="15"/>
      <c r="CU11" s="15">
        <v>3.3</v>
      </c>
      <c r="CV11" s="15">
        <v>20</v>
      </c>
      <c r="CW11" s="15">
        <v>0</v>
      </c>
      <c r="CX11" s="15">
        <v>58.7</v>
      </c>
      <c r="CY11" s="15">
        <v>0</v>
      </c>
      <c r="CZ11" s="15">
        <v>1.2</v>
      </c>
      <c r="DA11" s="15">
        <v>0</v>
      </c>
      <c r="DB11" s="15">
        <v>20.3</v>
      </c>
      <c r="DC11" s="15">
        <v>9.9</v>
      </c>
      <c r="DD11" s="15">
        <v>5.4</v>
      </c>
      <c r="DE11" s="15">
        <v>0</v>
      </c>
      <c r="DF11" s="15">
        <v>0</v>
      </c>
      <c r="DG11" s="15">
        <v>2.2000000000000002</v>
      </c>
      <c r="DH11" s="15">
        <v>3.4</v>
      </c>
      <c r="DI11" s="15">
        <v>5.0999999999999996</v>
      </c>
      <c r="DJ11" s="15">
        <v>20.6</v>
      </c>
      <c r="DK11" s="15">
        <v>20</v>
      </c>
      <c r="DL11" s="15">
        <v>18.8</v>
      </c>
      <c r="DM11" s="15">
        <v>3.5</v>
      </c>
      <c r="DN11" s="15">
        <v>0</v>
      </c>
      <c r="DO11" s="15">
        <v>0</v>
      </c>
      <c r="DP11" s="15">
        <v>0</v>
      </c>
      <c r="DQ11" s="15">
        <v>19.8</v>
      </c>
      <c r="DR11" s="15">
        <v>62.1</v>
      </c>
      <c r="DS11" s="15">
        <v>0</v>
      </c>
      <c r="DT11" s="15">
        <v>1.6</v>
      </c>
      <c r="DU11" s="15">
        <v>18.399999999999999</v>
      </c>
      <c r="DV11" s="15">
        <v>3.2</v>
      </c>
      <c r="DW11" s="15"/>
      <c r="DX11" s="15">
        <v>0</v>
      </c>
      <c r="DY11" s="15">
        <v>19.8</v>
      </c>
      <c r="DZ11" s="15">
        <v>13.1</v>
      </c>
      <c r="EA11" s="15">
        <v>20.2</v>
      </c>
      <c r="EB11" s="15">
        <v>20.2</v>
      </c>
      <c r="EC11" s="15">
        <v>6.2</v>
      </c>
      <c r="ED11" s="15">
        <v>25.4</v>
      </c>
      <c r="EE11" s="15">
        <v>0</v>
      </c>
      <c r="EF11" s="15">
        <v>45</v>
      </c>
      <c r="EG11" s="15">
        <v>82.8</v>
      </c>
      <c r="EH11" s="15">
        <v>3.6</v>
      </c>
      <c r="EI11" s="15">
        <v>2.5</v>
      </c>
      <c r="EJ11" s="15">
        <v>0</v>
      </c>
      <c r="EK11" s="15">
        <v>21</v>
      </c>
      <c r="EL11" s="15">
        <v>7.9</v>
      </c>
      <c r="EM11" s="15">
        <v>0</v>
      </c>
      <c r="EN11" s="15">
        <v>20.399999999999999</v>
      </c>
      <c r="EO11" s="15">
        <v>20.399999999999999</v>
      </c>
      <c r="EP11" s="15">
        <v>20</v>
      </c>
      <c r="EQ11" s="15">
        <v>1.7</v>
      </c>
      <c r="ER11" s="15">
        <v>0</v>
      </c>
      <c r="ES11" s="15">
        <v>0</v>
      </c>
      <c r="ET11" s="15">
        <v>0</v>
      </c>
      <c r="EU11" s="15"/>
      <c r="EV11" s="15">
        <v>37</v>
      </c>
      <c r="EW11" s="15">
        <v>31.4</v>
      </c>
      <c r="EX11" s="15">
        <v>0</v>
      </c>
      <c r="EY11" s="15">
        <v>3.3</v>
      </c>
      <c r="EZ11" s="15">
        <v>2.2999999999999998</v>
      </c>
      <c r="FA11" s="15">
        <v>2.4</v>
      </c>
      <c r="FB11" s="15">
        <v>1.4</v>
      </c>
      <c r="FC11" s="15">
        <v>0</v>
      </c>
      <c r="FD11" s="15">
        <v>6.4</v>
      </c>
      <c r="FE11" s="15">
        <v>19.8</v>
      </c>
      <c r="FF11" s="15">
        <v>19.8</v>
      </c>
      <c r="FG11" s="15"/>
      <c r="FH11" s="15"/>
      <c r="FI11" s="15"/>
      <c r="FJ11" s="15">
        <v>17</v>
      </c>
      <c r="FK11" s="15">
        <v>13.8</v>
      </c>
      <c r="FL11" s="15">
        <v>7.1</v>
      </c>
      <c r="FM11" s="15">
        <v>11.3</v>
      </c>
      <c r="FN11" s="15">
        <v>20.9</v>
      </c>
      <c r="FO11" s="15">
        <v>7063.1</v>
      </c>
      <c r="FP11" s="16"/>
      <c r="FQ11" s="15">
        <v>24.5</v>
      </c>
      <c r="FR11" s="15">
        <v>7.97</v>
      </c>
      <c r="FS11" s="15">
        <v>11.1</v>
      </c>
      <c r="FT11" s="15">
        <v>13.2</v>
      </c>
      <c r="FU11" s="15">
        <v>25.2</v>
      </c>
      <c r="FV11" s="15">
        <v>18.899999999999999</v>
      </c>
      <c r="FW11" s="15">
        <v>11.5</v>
      </c>
      <c r="FX11" s="15">
        <v>13</v>
      </c>
      <c r="FY11" s="15">
        <v>125.37</v>
      </c>
    </row>
    <row r="12" spans="1:181" ht="24" customHeight="1" x14ac:dyDescent="0.3">
      <c r="A12" s="17" t="s">
        <v>89</v>
      </c>
      <c r="B12" s="17" t="s">
        <v>802</v>
      </c>
      <c r="C12" s="18">
        <v>201.8</v>
      </c>
      <c r="D12" s="18">
        <v>641.79999999999995</v>
      </c>
      <c r="E12" s="18">
        <v>215.6</v>
      </c>
      <c r="F12" s="18"/>
      <c r="G12" s="18"/>
      <c r="H12" s="18">
        <v>90</v>
      </c>
      <c r="I12" s="18">
        <v>239</v>
      </c>
      <c r="J12" s="18"/>
      <c r="K12" s="18"/>
      <c r="L12" s="18">
        <v>149.1</v>
      </c>
      <c r="M12" s="18">
        <v>149.9</v>
      </c>
      <c r="N12" s="18">
        <v>84.8</v>
      </c>
      <c r="O12" s="18">
        <v>163.80000000000001</v>
      </c>
      <c r="P12" s="18">
        <v>204.6</v>
      </c>
      <c r="Q12" s="18">
        <v>108</v>
      </c>
      <c r="R12" s="18">
        <v>556.29999999999995</v>
      </c>
      <c r="S12" s="18">
        <v>10.199999999999999</v>
      </c>
      <c r="T12" s="18">
        <v>0</v>
      </c>
      <c r="U12" s="18"/>
      <c r="V12" s="18"/>
      <c r="W12" s="18"/>
      <c r="X12" s="18">
        <v>166.3</v>
      </c>
      <c r="Y12" s="18">
        <v>7.6</v>
      </c>
      <c r="Z12" s="18">
        <v>5.2</v>
      </c>
      <c r="AA12" s="18">
        <v>0</v>
      </c>
      <c r="AB12" s="18">
        <v>5.9</v>
      </c>
      <c r="AC12" s="18"/>
      <c r="AD12" s="18">
        <v>142.30000000000001</v>
      </c>
      <c r="AE12" s="18"/>
      <c r="AF12" s="18"/>
      <c r="AG12" s="18"/>
      <c r="AH12" s="18"/>
      <c r="AI12" s="18">
        <v>110.3</v>
      </c>
      <c r="AJ12" s="18">
        <v>190.5</v>
      </c>
      <c r="AK12" s="18"/>
      <c r="AL12" s="18"/>
      <c r="AM12" s="18"/>
      <c r="AN12" s="18">
        <v>6.5</v>
      </c>
      <c r="AO12" s="18">
        <v>461.2</v>
      </c>
      <c r="AP12" s="18">
        <v>81.400000000000006</v>
      </c>
      <c r="AQ12" s="18">
        <v>142.4</v>
      </c>
      <c r="AR12" s="18">
        <v>41.7</v>
      </c>
      <c r="AS12" s="18">
        <v>18.399999999999999</v>
      </c>
      <c r="AT12" s="18">
        <v>18.899999999999999</v>
      </c>
      <c r="AU12" s="18">
        <v>90.6</v>
      </c>
      <c r="AV12" s="18">
        <v>124.6</v>
      </c>
      <c r="AW12" s="18">
        <v>124.8</v>
      </c>
      <c r="AX12" s="18">
        <v>153</v>
      </c>
      <c r="AY12" s="18">
        <v>105.8</v>
      </c>
      <c r="AZ12" s="18">
        <v>44.7</v>
      </c>
      <c r="BA12" s="18"/>
      <c r="BB12" s="18">
        <v>3.8</v>
      </c>
      <c r="BC12" s="18">
        <v>28.4</v>
      </c>
      <c r="BD12" s="18">
        <v>163.19999999999999</v>
      </c>
      <c r="BE12" s="18"/>
      <c r="BF12" s="18"/>
      <c r="BG12" s="18">
        <v>95.4</v>
      </c>
      <c r="BH12" s="18"/>
      <c r="BI12" s="18"/>
      <c r="BJ12" s="18">
        <v>43.7</v>
      </c>
      <c r="BK12" s="18"/>
      <c r="BL12" s="18"/>
      <c r="BM12" s="18"/>
      <c r="BN12" s="18">
        <v>124.4</v>
      </c>
      <c r="BO12" s="18">
        <v>0</v>
      </c>
      <c r="BP12" s="18">
        <v>0</v>
      </c>
      <c r="BQ12" s="18">
        <v>0</v>
      </c>
      <c r="BR12" s="18"/>
      <c r="BS12" s="18">
        <v>72.400000000000006</v>
      </c>
      <c r="BT12" s="18">
        <v>35.4</v>
      </c>
      <c r="BU12" s="18"/>
      <c r="BV12" s="18"/>
      <c r="BW12" s="18"/>
      <c r="BX12" s="18">
        <v>15.8</v>
      </c>
      <c r="BY12" s="18"/>
      <c r="BZ12" s="18"/>
      <c r="CA12" s="18">
        <v>2.2000000000000002</v>
      </c>
      <c r="CB12" s="18">
        <v>211.9</v>
      </c>
      <c r="CC12" s="18">
        <v>132.80000000000001</v>
      </c>
      <c r="CD12" s="18">
        <v>59.9</v>
      </c>
      <c r="CE12" s="18">
        <v>78.8</v>
      </c>
      <c r="CF12" s="18"/>
      <c r="CG12" s="18"/>
      <c r="CH12" s="18"/>
      <c r="CI12" s="18"/>
      <c r="CJ12" s="18">
        <v>140</v>
      </c>
      <c r="CK12" s="18"/>
      <c r="CL12" s="18">
        <v>66.400000000000006</v>
      </c>
      <c r="CM12" s="18">
        <v>102.9</v>
      </c>
      <c r="CN12" s="18"/>
      <c r="CO12" s="18"/>
      <c r="CP12" s="18"/>
      <c r="CQ12" s="18"/>
      <c r="CR12" s="18">
        <v>70.5</v>
      </c>
      <c r="CS12" s="18">
        <v>4.3</v>
      </c>
      <c r="CT12" s="18"/>
      <c r="CU12" s="18">
        <v>3.3</v>
      </c>
      <c r="CV12" s="18">
        <v>19.899999999999999</v>
      </c>
      <c r="CW12" s="18">
        <v>0</v>
      </c>
      <c r="CX12" s="18">
        <v>73.7</v>
      </c>
      <c r="CY12" s="18">
        <v>0</v>
      </c>
      <c r="CZ12" s="18">
        <v>1</v>
      </c>
      <c r="DA12" s="18">
        <v>0</v>
      </c>
      <c r="DB12" s="18">
        <v>20.3</v>
      </c>
      <c r="DC12" s="18">
        <v>10</v>
      </c>
      <c r="DD12" s="18">
        <v>5.4</v>
      </c>
      <c r="DE12" s="18">
        <v>0</v>
      </c>
      <c r="DF12" s="18">
        <v>0</v>
      </c>
      <c r="DG12" s="18">
        <v>2.2000000000000002</v>
      </c>
      <c r="DH12" s="18">
        <v>3.4</v>
      </c>
      <c r="DI12" s="18">
        <v>5.0999999999999996</v>
      </c>
      <c r="DJ12" s="18">
        <v>20.3</v>
      </c>
      <c r="DK12" s="18">
        <v>20</v>
      </c>
      <c r="DL12" s="18">
        <v>18.8</v>
      </c>
      <c r="DM12" s="18">
        <v>3.5</v>
      </c>
      <c r="DN12" s="18">
        <v>0</v>
      </c>
      <c r="DO12" s="18">
        <v>0</v>
      </c>
      <c r="DP12" s="18">
        <v>0</v>
      </c>
      <c r="DQ12" s="18">
        <v>24.6</v>
      </c>
      <c r="DR12" s="18">
        <v>74.099999999999994</v>
      </c>
      <c r="DS12" s="18">
        <v>0</v>
      </c>
      <c r="DT12" s="18">
        <v>2.6</v>
      </c>
      <c r="DU12" s="18">
        <v>18.5</v>
      </c>
      <c r="DV12" s="18">
        <v>3.2</v>
      </c>
      <c r="DW12" s="18"/>
      <c r="DX12" s="18">
        <v>0</v>
      </c>
      <c r="DY12" s="18">
        <v>19.8</v>
      </c>
      <c r="DZ12" s="18">
        <v>13.1</v>
      </c>
      <c r="EA12" s="18">
        <v>19.899999999999999</v>
      </c>
      <c r="EB12" s="18">
        <v>20.2</v>
      </c>
      <c r="EC12" s="18">
        <v>5.0999999999999996</v>
      </c>
      <c r="ED12" s="18">
        <v>33.700000000000003</v>
      </c>
      <c r="EE12" s="18">
        <v>0</v>
      </c>
      <c r="EF12" s="18">
        <v>39.5</v>
      </c>
      <c r="EG12" s="18">
        <v>65.8</v>
      </c>
      <c r="EH12" s="18">
        <v>3</v>
      </c>
      <c r="EI12" s="18">
        <v>0.9</v>
      </c>
      <c r="EJ12" s="18">
        <v>0</v>
      </c>
      <c r="EK12" s="18">
        <v>21.1</v>
      </c>
      <c r="EL12" s="18">
        <v>7.9</v>
      </c>
      <c r="EM12" s="18">
        <v>0</v>
      </c>
      <c r="EN12" s="18">
        <v>20.399999999999999</v>
      </c>
      <c r="EO12" s="18">
        <v>20.399999999999999</v>
      </c>
      <c r="EP12" s="18">
        <v>20</v>
      </c>
      <c r="EQ12" s="18">
        <v>1</v>
      </c>
      <c r="ER12" s="18">
        <v>0</v>
      </c>
      <c r="ES12" s="18">
        <v>0</v>
      </c>
      <c r="ET12" s="18">
        <v>0</v>
      </c>
      <c r="EU12" s="18"/>
      <c r="EV12" s="18">
        <v>48.4</v>
      </c>
      <c r="EW12" s="18">
        <v>45.2</v>
      </c>
      <c r="EX12" s="18">
        <v>0</v>
      </c>
      <c r="EY12" s="18">
        <v>3.3</v>
      </c>
      <c r="EZ12" s="18">
        <v>2.2999999999999998</v>
      </c>
      <c r="FA12" s="18">
        <v>2.4</v>
      </c>
      <c r="FB12" s="18">
        <v>1.4</v>
      </c>
      <c r="FC12" s="18">
        <v>0</v>
      </c>
      <c r="FD12" s="18">
        <v>6.4</v>
      </c>
      <c r="FE12" s="18">
        <v>20</v>
      </c>
      <c r="FF12" s="18">
        <v>20</v>
      </c>
      <c r="FG12" s="18"/>
      <c r="FH12" s="18"/>
      <c r="FI12" s="18"/>
      <c r="FJ12" s="18">
        <v>17.600000000000001</v>
      </c>
      <c r="FK12" s="18">
        <v>13.6</v>
      </c>
      <c r="FL12" s="18">
        <v>7.5</v>
      </c>
      <c r="FM12" s="18">
        <v>11.3</v>
      </c>
      <c r="FN12" s="18">
        <v>20.7</v>
      </c>
      <c r="FO12" s="18">
        <v>7171</v>
      </c>
      <c r="FP12" s="16"/>
      <c r="FQ12" s="18">
        <v>24.5</v>
      </c>
      <c r="FR12" s="18">
        <v>7.98</v>
      </c>
      <c r="FS12" s="18">
        <v>11.1</v>
      </c>
      <c r="FT12" s="18">
        <v>13.2</v>
      </c>
      <c r="FU12" s="18">
        <v>25.2</v>
      </c>
      <c r="FV12" s="18">
        <v>18.899999999999999</v>
      </c>
      <c r="FW12" s="18">
        <v>11.5</v>
      </c>
      <c r="FX12" s="18">
        <v>13</v>
      </c>
      <c r="FY12" s="18">
        <v>125.38</v>
      </c>
    </row>
    <row r="13" spans="1:181" ht="24" customHeight="1" x14ac:dyDescent="0.3">
      <c r="A13" s="17" t="s">
        <v>89</v>
      </c>
      <c r="B13" s="17" t="s">
        <v>803</v>
      </c>
      <c r="C13" s="18">
        <v>203.3</v>
      </c>
      <c r="D13" s="18">
        <v>646.70000000000005</v>
      </c>
      <c r="E13" s="18">
        <v>215.8</v>
      </c>
      <c r="F13" s="18"/>
      <c r="G13" s="18"/>
      <c r="H13" s="18">
        <v>90.3</v>
      </c>
      <c r="I13" s="18">
        <v>239.8</v>
      </c>
      <c r="J13" s="18"/>
      <c r="K13" s="18"/>
      <c r="L13" s="18">
        <v>149.5</v>
      </c>
      <c r="M13" s="18">
        <v>149.9</v>
      </c>
      <c r="N13" s="18">
        <v>105.3</v>
      </c>
      <c r="O13" s="18">
        <v>164.5</v>
      </c>
      <c r="P13" s="18">
        <v>204.3</v>
      </c>
      <c r="Q13" s="18">
        <v>108</v>
      </c>
      <c r="R13" s="18">
        <v>554.29999999999995</v>
      </c>
      <c r="S13" s="18">
        <v>10.3</v>
      </c>
      <c r="T13" s="18">
        <v>0</v>
      </c>
      <c r="U13" s="18"/>
      <c r="V13" s="18"/>
      <c r="W13" s="18"/>
      <c r="X13" s="18">
        <v>169.4</v>
      </c>
      <c r="Y13" s="18">
        <v>7.7</v>
      </c>
      <c r="Z13" s="18">
        <v>5.3</v>
      </c>
      <c r="AA13" s="18">
        <v>0</v>
      </c>
      <c r="AB13" s="18">
        <v>5.9</v>
      </c>
      <c r="AC13" s="18"/>
      <c r="AD13" s="18">
        <v>142.5</v>
      </c>
      <c r="AE13" s="18"/>
      <c r="AF13" s="18"/>
      <c r="AG13" s="18"/>
      <c r="AH13" s="18"/>
      <c r="AI13" s="18">
        <v>110.3</v>
      </c>
      <c r="AJ13" s="18">
        <v>145.5</v>
      </c>
      <c r="AK13" s="18"/>
      <c r="AL13" s="18"/>
      <c r="AM13" s="18"/>
      <c r="AN13" s="18">
        <v>6.5</v>
      </c>
      <c r="AO13" s="18">
        <v>460.5</v>
      </c>
      <c r="AP13" s="18">
        <v>81.3</v>
      </c>
      <c r="AQ13" s="18">
        <v>137.4</v>
      </c>
      <c r="AR13" s="18">
        <v>42</v>
      </c>
      <c r="AS13" s="18">
        <v>18.399999999999999</v>
      </c>
      <c r="AT13" s="18">
        <v>18.899999999999999</v>
      </c>
      <c r="AU13" s="18">
        <v>91.3</v>
      </c>
      <c r="AV13" s="18">
        <v>125.3</v>
      </c>
      <c r="AW13" s="18">
        <v>126.5</v>
      </c>
      <c r="AX13" s="18">
        <v>153.4</v>
      </c>
      <c r="AY13" s="18">
        <v>107.4</v>
      </c>
      <c r="AZ13" s="18">
        <v>45.1</v>
      </c>
      <c r="BA13" s="18"/>
      <c r="BB13" s="18">
        <v>3.8</v>
      </c>
      <c r="BC13" s="18">
        <v>28.3</v>
      </c>
      <c r="BD13" s="18">
        <v>161.30000000000001</v>
      </c>
      <c r="BE13" s="18"/>
      <c r="BF13" s="18"/>
      <c r="BG13" s="18">
        <v>96</v>
      </c>
      <c r="BH13" s="18"/>
      <c r="BI13" s="18"/>
      <c r="BJ13" s="18">
        <v>44.1</v>
      </c>
      <c r="BK13" s="18"/>
      <c r="BL13" s="18"/>
      <c r="BM13" s="18"/>
      <c r="BN13" s="18">
        <v>124.6</v>
      </c>
      <c r="BO13" s="18">
        <v>0</v>
      </c>
      <c r="BP13" s="18">
        <v>0</v>
      </c>
      <c r="BQ13" s="18">
        <v>0</v>
      </c>
      <c r="BR13" s="18"/>
      <c r="BS13" s="18">
        <v>72.400000000000006</v>
      </c>
      <c r="BT13" s="18">
        <v>35.5</v>
      </c>
      <c r="BU13" s="18"/>
      <c r="BV13" s="18"/>
      <c r="BW13" s="18"/>
      <c r="BX13" s="18">
        <v>26.3</v>
      </c>
      <c r="BY13" s="18"/>
      <c r="BZ13" s="18"/>
      <c r="CA13" s="18">
        <v>1.9</v>
      </c>
      <c r="CB13" s="18">
        <v>198.4</v>
      </c>
      <c r="CC13" s="18">
        <v>134.1</v>
      </c>
      <c r="CD13" s="18">
        <v>60.3</v>
      </c>
      <c r="CE13" s="18">
        <v>78.7</v>
      </c>
      <c r="CF13" s="18"/>
      <c r="CG13" s="18"/>
      <c r="CH13" s="18"/>
      <c r="CI13" s="18"/>
      <c r="CJ13" s="18">
        <v>139.5</v>
      </c>
      <c r="CK13" s="18"/>
      <c r="CL13" s="18">
        <v>64.7</v>
      </c>
      <c r="CM13" s="18">
        <v>59.9</v>
      </c>
      <c r="CN13" s="18"/>
      <c r="CO13" s="18"/>
      <c r="CP13" s="18"/>
      <c r="CQ13" s="18"/>
      <c r="CR13" s="18">
        <v>0</v>
      </c>
      <c r="CS13" s="18">
        <v>0</v>
      </c>
      <c r="CT13" s="18"/>
      <c r="CU13" s="18">
        <v>3.2</v>
      </c>
      <c r="CV13" s="18">
        <v>19.899999999999999</v>
      </c>
      <c r="CW13" s="18">
        <v>0</v>
      </c>
      <c r="CX13" s="18">
        <v>80.099999999999994</v>
      </c>
      <c r="CY13" s="18">
        <v>0</v>
      </c>
      <c r="CZ13" s="18">
        <v>0.4</v>
      </c>
      <c r="DA13" s="18">
        <v>0</v>
      </c>
      <c r="DB13" s="18">
        <v>20.399999999999999</v>
      </c>
      <c r="DC13" s="18">
        <v>9.9</v>
      </c>
      <c r="DD13" s="18">
        <v>5.4</v>
      </c>
      <c r="DE13" s="18">
        <v>0</v>
      </c>
      <c r="DF13" s="18">
        <v>0</v>
      </c>
      <c r="DG13" s="18">
        <v>2.2000000000000002</v>
      </c>
      <c r="DH13" s="18">
        <v>3.4</v>
      </c>
      <c r="DI13" s="18">
        <v>5</v>
      </c>
      <c r="DJ13" s="18">
        <v>20.7</v>
      </c>
      <c r="DK13" s="18">
        <v>20</v>
      </c>
      <c r="DL13" s="18">
        <v>18.899999999999999</v>
      </c>
      <c r="DM13" s="18">
        <v>3.5</v>
      </c>
      <c r="DN13" s="18">
        <v>0</v>
      </c>
      <c r="DO13" s="18">
        <v>0</v>
      </c>
      <c r="DP13" s="18">
        <v>0</v>
      </c>
      <c r="DQ13" s="18">
        <v>26.4</v>
      </c>
      <c r="DR13" s="18">
        <v>74.599999999999994</v>
      </c>
      <c r="DS13" s="18">
        <v>0</v>
      </c>
      <c r="DT13" s="18">
        <v>3.2</v>
      </c>
      <c r="DU13" s="18">
        <v>18.5</v>
      </c>
      <c r="DV13" s="18">
        <v>3.2</v>
      </c>
      <c r="DW13" s="18"/>
      <c r="DX13" s="18">
        <v>0</v>
      </c>
      <c r="DY13" s="18">
        <v>19.8</v>
      </c>
      <c r="DZ13" s="18">
        <v>13.1</v>
      </c>
      <c r="EA13" s="18">
        <v>19.8</v>
      </c>
      <c r="EB13" s="18">
        <v>20.2</v>
      </c>
      <c r="EC13" s="18">
        <v>5.6</v>
      </c>
      <c r="ED13" s="18">
        <v>36.200000000000003</v>
      </c>
      <c r="EE13" s="18">
        <v>0</v>
      </c>
      <c r="EF13" s="18">
        <v>31.8</v>
      </c>
      <c r="EG13" s="18">
        <v>65.099999999999994</v>
      </c>
      <c r="EH13" s="18">
        <v>1.3</v>
      </c>
      <c r="EI13" s="18">
        <v>1.1000000000000001</v>
      </c>
      <c r="EJ13" s="18">
        <v>0</v>
      </c>
      <c r="EK13" s="18">
        <v>21.1</v>
      </c>
      <c r="EL13" s="18">
        <v>7.9</v>
      </c>
      <c r="EM13" s="18">
        <v>0</v>
      </c>
      <c r="EN13" s="18">
        <v>20.399999999999999</v>
      </c>
      <c r="EO13" s="18">
        <v>20.399999999999999</v>
      </c>
      <c r="EP13" s="18">
        <v>20</v>
      </c>
      <c r="EQ13" s="18">
        <v>0.4</v>
      </c>
      <c r="ER13" s="18">
        <v>0</v>
      </c>
      <c r="ES13" s="18">
        <v>0</v>
      </c>
      <c r="ET13" s="18">
        <v>0</v>
      </c>
      <c r="EU13" s="18"/>
      <c r="EV13" s="18">
        <v>52.3</v>
      </c>
      <c r="EW13" s="18">
        <v>56.5</v>
      </c>
      <c r="EX13" s="18">
        <v>0</v>
      </c>
      <c r="EY13" s="18">
        <v>3.4</v>
      </c>
      <c r="EZ13" s="18">
        <v>2.2999999999999998</v>
      </c>
      <c r="FA13" s="18">
        <v>2.4</v>
      </c>
      <c r="FB13" s="18">
        <v>1.4</v>
      </c>
      <c r="FC13" s="18">
        <v>0</v>
      </c>
      <c r="FD13" s="18">
        <v>6.4</v>
      </c>
      <c r="FE13" s="18">
        <v>20</v>
      </c>
      <c r="FF13" s="18">
        <v>20</v>
      </c>
      <c r="FG13" s="18"/>
      <c r="FH13" s="18"/>
      <c r="FI13" s="18"/>
      <c r="FJ13" s="18">
        <v>17</v>
      </c>
      <c r="FK13" s="18">
        <v>13.6</v>
      </c>
      <c r="FL13" s="18">
        <v>6.8</v>
      </c>
      <c r="FM13" s="18">
        <v>11.3</v>
      </c>
      <c r="FN13" s="18">
        <v>20</v>
      </c>
      <c r="FO13" s="18">
        <v>7048.9</v>
      </c>
      <c r="FP13" s="16"/>
      <c r="FQ13" s="18">
        <v>24.5</v>
      </c>
      <c r="FR13" s="18">
        <v>7.98</v>
      </c>
      <c r="FS13" s="18">
        <v>11.5</v>
      </c>
      <c r="FT13" s="18">
        <v>13.2</v>
      </c>
      <c r="FU13" s="18">
        <v>25.3</v>
      </c>
      <c r="FV13" s="18">
        <v>18.899999999999999</v>
      </c>
      <c r="FW13" s="18">
        <v>11.5</v>
      </c>
      <c r="FX13" s="18">
        <v>13</v>
      </c>
      <c r="FY13" s="18">
        <v>125.88</v>
      </c>
    </row>
    <row r="14" spans="1:181" ht="24" customHeight="1" x14ac:dyDescent="0.3">
      <c r="A14" s="17" t="s">
        <v>89</v>
      </c>
      <c r="B14" s="17" t="s">
        <v>804</v>
      </c>
      <c r="C14" s="18">
        <v>202.4</v>
      </c>
      <c r="D14" s="18">
        <v>640.9</v>
      </c>
      <c r="E14" s="18">
        <v>215.1</v>
      </c>
      <c r="F14" s="18"/>
      <c r="G14" s="18"/>
      <c r="H14" s="18">
        <v>90.3</v>
      </c>
      <c r="I14" s="18">
        <v>238.2</v>
      </c>
      <c r="J14" s="18"/>
      <c r="K14" s="18"/>
      <c r="L14" s="18">
        <v>150.1</v>
      </c>
      <c r="M14" s="18">
        <v>150.4</v>
      </c>
      <c r="N14" s="18">
        <v>105.8</v>
      </c>
      <c r="O14" s="18">
        <v>164.6</v>
      </c>
      <c r="P14" s="18">
        <v>204.5</v>
      </c>
      <c r="Q14" s="18">
        <v>108.8</v>
      </c>
      <c r="R14" s="18">
        <v>543.20000000000005</v>
      </c>
      <c r="S14" s="18">
        <v>10.3</v>
      </c>
      <c r="T14" s="18">
        <v>0</v>
      </c>
      <c r="U14" s="18"/>
      <c r="V14" s="18"/>
      <c r="W14" s="18"/>
      <c r="X14" s="18">
        <v>163.1</v>
      </c>
      <c r="Y14" s="18">
        <v>7.8</v>
      </c>
      <c r="Z14" s="18">
        <v>5.2</v>
      </c>
      <c r="AA14" s="18">
        <v>0</v>
      </c>
      <c r="AB14" s="18">
        <v>5.9</v>
      </c>
      <c r="AC14" s="18"/>
      <c r="AD14" s="18">
        <v>141.9</v>
      </c>
      <c r="AE14" s="18"/>
      <c r="AF14" s="18"/>
      <c r="AG14" s="18"/>
      <c r="AH14" s="18"/>
      <c r="AI14" s="18">
        <v>110.4</v>
      </c>
      <c r="AJ14" s="18">
        <v>152.69999999999999</v>
      </c>
      <c r="AK14" s="18"/>
      <c r="AL14" s="18"/>
      <c r="AM14" s="18"/>
      <c r="AN14" s="18">
        <v>6.5</v>
      </c>
      <c r="AO14" s="18">
        <v>457.2</v>
      </c>
      <c r="AP14" s="18">
        <v>81.400000000000006</v>
      </c>
      <c r="AQ14" s="18">
        <v>130.69999999999999</v>
      </c>
      <c r="AR14" s="18">
        <v>41.7</v>
      </c>
      <c r="AS14" s="18">
        <v>18.399999999999999</v>
      </c>
      <c r="AT14" s="18">
        <v>18.899999999999999</v>
      </c>
      <c r="AU14" s="18">
        <v>88.4</v>
      </c>
      <c r="AV14" s="18">
        <v>125.7</v>
      </c>
      <c r="AW14" s="18">
        <v>125.6</v>
      </c>
      <c r="AX14" s="18">
        <v>153.1</v>
      </c>
      <c r="AY14" s="18">
        <v>105.9</v>
      </c>
      <c r="AZ14" s="18">
        <v>44.8</v>
      </c>
      <c r="BA14" s="18"/>
      <c r="BB14" s="18">
        <v>3.8</v>
      </c>
      <c r="BC14" s="18">
        <v>29.2</v>
      </c>
      <c r="BD14" s="18">
        <v>152.69999999999999</v>
      </c>
      <c r="BE14" s="18"/>
      <c r="BF14" s="18"/>
      <c r="BG14" s="18">
        <v>95.4</v>
      </c>
      <c r="BH14" s="18"/>
      <c r="BI14" s="18"/>
      <c r="BJ14" s="18">
        <v>38.6</v>
      </c>
      <c r="BK14" s="18"/>
      <c r="BL14" s="18"/>
      <c r="BM14" s="18"/>
      <c r="BN14" s="18">
        <v>124.1</v>
      </c>
      <c r="BO14" s="18">
        <v>0</v>
      </c>
      <c r="BP14" s="18">
        <v>0</v>
      </c>
      <c r="BQ14" s="18">
        <v>0</v>
      </c>
      <c r="BR14" s="18"/>
      <c r="BS14" s="18">
        <v>72.3</v>
      </c>
      <c r="BT14" s="18">
        <v>35.6</v>
      </c>
      <c r="BU14" s="18"/>
      <c r="BV14" s="18"/>
      <c r="BW14" s="18"/>
      <c r="BX14" s="18">
        <v>25.8</v>
      </c>
      <c r="BY14" s="18"/>
      <c r="BZ14" s="18"/>
      <c r="CA14" s="18">
        <v>2.1</v>
      </c>
      <c r="CB14" s="18">
        <v>174.1</v>
      </c>
      <c r="CC14" s="18">
        <v>132.6</v>
      </c>
      <c r="CD14" s="18">
        <v>59.7</v>
      </c>
      <c r="CE14" s="18">
        <v>78.900000000000006</v>
      </c>
      <c r="CF14" s="18"/>
      <c r="CG14" s="18"/>
      <c r="CH14" s="18"/>
      <c r="CI14" s="18"/>
      <c r="CJ14" s="18">
        <v>140.1</v>
      </c>
      <c r="CK14" s="18"/>
      <c r="CL14" s="18">
        <v>66.7</v>
      </c>
      <c r="CM14" s="18">
        <v>0</v>
      </c>
      <c r="CN14" s="18"/>
      <c r="CO14" s="18"/>
      <c r="CP14" s="18"/>
      <c r="CQ14" s="18"/>
      <c r="CR14" s="18">
        <v>0</v>
      </c>
      <c r="CS14" s="18">
        <v>0</v>
      </c>
      <c r="CT14" s="18"/>
      <c r="CU14" s="18">
        <v>3.2</v>
      </c>
      <c r="CV14" s="18">
        <v>20</v>
      </c>
      <c r="CW14" s="18">
        <v>0</v>
      </c>
      <c r="CX14" s="18">
        <v>74.8</v>
      </c>
      <c r="CY14" s="18">
        <v>0</v>
      </c>
      <c r="CZ14" s="18">
        <v>0.7</v>
      </c>
      <c r="DA14" s="18">
        <v>0</v>
      </c>
      <c r="DB14" s="18">
        <v>20.2</v>
      </c>
      <c r="DC14" s="18">
        <v>9.9</v>
      </c>
      <c r="DD14" s="18">
        <v>5.5</v>
      </c>
      <c r="DE14" s="18">
        <v>0</v>
      </c>
      <c r="DF14" s="18">
        <v>0</v>
      </c>
      <c r="DG14" s="18">
        <v>2.2000000000000002</v>
      </c>
      <c r="DH14" s="18">
        <v>3.4</v>
      </c>
      <c r="DI14" s="18">
        <v>5.0999999999999996</v>
      </c>
      <c r="DJ14" s="18">
        <v>20.2</v>
      </c>
      <c r="DK14" s="18">
        <v>20</v>
      </c>
      <c r="DL14" s="18">
        <v>18.8</v>
      </c>
      <c r="DM14" s="18">
        <v>3.5</v>
      </c>
      <c r="DN14" s="18">
        <v>0</v>
      </c>
      <c r="DO14" s="18">
        <v>0</v>
      </c>
      <c r="DP14" s="18">
        <v>0</v>
      </c>
      <c r="DQ14" s="18">
        <v>24.3</v>
      </c>
      <c r="DR14" s="18">
        <v>72</v>
      </c>
      <c r="DS14" s="18">
        <v>0</v>
      </c>
      <c r="DT14" s="18">
        <v>3.1</v>
      </c>
      <c r="DU14" s="18">
        <v>18.100000000000001</v>
      </c>
      <c r="DV14" s="18">
        <v>3.2</v>
      </c>
      <c r="DW14" s="18"/>
      <c r="DX14" s="18">
        <v>0</v>
      </c>
      <c r="DY14" s="18">
        <v>19.8</v>
      </c>
      <c r="DZ14" s="18">
        <v>13.1</v>
      </c>
      <c r="EA14" s="18">
        <v>19.5</v>
      </c>
      <c r="EB14" s="18">
        <v>20.2</v>
      </c>
      <c r="EC14" s="18">
        <v>7.6</v>
      </c>
      <c r="ED14" s="18">
        <v>36.200000000000003</v>
      </c>
      <c r="EE14" s="18">
        <v>0</v>
      </c>
      <c r="EF14" s="18">
        <v>24.9</v>
      </c>
      <c r="EG14" s="18">
        <v>63.4</v>
      </c>
      <c r="EH14" s="18">
        <v>2.4</v>
      </c>
      <c r="EI14" s="18">
        <v>1</v>
      </c>
      <c r="EJ14" s="18">
        <v>0</v>
      </c>
      <c r="EK14" s="18">
        <v>18.7</v>
      </c>
      <c r="EL14" s="18">
        <v>7.8</v>
      </c>
      <c r="EM14" s="18">
        <v>0</v>
      </c>
      <c r="EN14" s="18">
        <v>20.399999999999999</v>
      </c>
      <c r="EO14" s="18">
        <v>20.399999999999999</v>
      </c>
      <c r="EP14" s="18">
        <v>20</v>
      </c>
      <c r="EQ14" s="18">
        <v>0.4</v>
      </c>
      <c r="ER14" s="18">
        <v>0</v>
      </c>
      <c r="ES14" s="18">
        <v>0</v>
      </c>
      <c r="ET14" s="18">
        <v>0</v>
      </c>
      <c r="EU14" s="18"/>
      <c r="EV14" s="18">
        <v>65.099999999999994</v>
      </c>
      <c r="EW14" s="18">
        <v>51.6</v>
      </c>
      <c r="EX14" s="18">
        <v>0</v>
      </c>
      <c r="EY14" s="18">
        <v>3.4</v>
      </c>
      <c r="EZ14" s="18">
        <v>2.2999999999999998</v>
      </c>
      <c r="FA14" s="18">
        <v>2.4</v>
      </c>
      <c r="FB14" s="18">
        <v>1.4</v>
      </c>
      <c r="FC14" s="18">
        <v>0</v>
      </c>
      <c r="FD14" s="18">
        <v>6.4</v>
      </c>
      <c r="FE14" s="18">
        <v>20</v>
      </c>
      <c r="FF14" s="18">
        <v>19.899999999999999</v>
      </c>
      <c r="FG14" s="18"/>
      <c r="FH14" s="18"/>
      <c r="FI14" s="18"/>
      <c r="FJ14" s="18">
        <v>17.100000000000001</v>
      </c>
      <c r="FK14" s="18">
        <v>13.6</v>
      </c>
      <c r="FL14" s="18">
        <v>6.6</v>
      </c>
      <c r="FM14" s="18">
        <v>11.3</v>
      </c>
      <c r="FN14" s="18">
        <v>19.8</v>
      </c>
      <c r="FO14" s="18">
        <v>6906.5</v>
      </c>
      <c r="FP14" s="16"/>
      <c r="FQ14" s="18">
        <v>24.5</v>
      </c>
      <c r="FR14" s="18">
        <v>7.97</v>
      </c>
      <c r="FS14" s="18">
        <v>11.6</v>
      </c>
      <c r="FT14" s="18">
        <v>13.2</v>
      </c>
      <c r="FU14" s="18">
        <v>25.3</v>
      </c>
      <c r="FV14" s="18">
        <v>18.899999999999999</v>
      </c>
      <c r="FW14" s="18">
        <v>11.4</v>
      </c>
      <c r="FX14" s="18">
        <v>12.9</v>
      </c>
      <c r="FY14" s="18">
        <v>125.77</v>
      </c>
    </row>
    <row r="15" spans="1:181" ht="24" customHeight="1" x14ac:dyDescent="0.3">
      <c r="A15" s="17" t="s">
        <v>89</v>
      </c>
      <c r="B15" s="17" t="s">
        <v>805</v>
      </c>
      <c r="C15" s="18">
        <v>199</v>
      </c>
      <c r="D15" s="18">
        <v>631</v>
      </c>
      <c r="E15" s="18">
        <v>212.5</v>
      </c>
      <c r="F15" s="18"/>
      <c r="G15" s="18"/>
      <c r="H15" s="18">
        <v>88.9</v>
      </c>
      <c r="I15" s="18">
        <v>236.6</v>
      </c>
      <c r="J15" s="18"/>
      <c r="K15" s="18"/>
      <c r="L15" s="18">
        <v>114.3</v>
      </c>
      <c r="M15" s="18">
        <v>113.5</v>
      </c>
      <c r="N15" s="18">
        <v>105.5</v>
      </c>
      <c r="O15" s="18">
        <v>154.4</v>
      </c>
      <c r="P15" s="18">
        <v>205.2</v>
      </c>
      <c r="Q15" s="18">
        <v>108.4</v>
      </c>
      <c r="R15" s="18">
        <v>526.79999999999995</v>
      </c>
      <c r="S15" s="18">
        <v>10</v>
      </c>
      <c r="T15" s="18">
        <v>0</v>
      </c>
      <c r="U15" s="18"/>
      <c r="V15" s="18"/>
      <c r="W15" s="18"/>
      <c r="X15" s="18">
        <v>165</v>
      </c>
      <c r="Y15" s="18">
        <v>7.5</v>
      </c>
      <c r="Z15" s="18">
        <v>4.9000000000000004</v>
      </c>
      <c r="AA15" s="18">
        <v>0</v>
      </c>
      <c r="AB15" s="18">
        <v>5.8</v>
      </c>
      <c r="AC15" s="18"/>
      <c r="AD15" s="18">
        <v>139.4</v>
      </c>
      <c r="AE15" s="18"/>
      <c r="AF15" s="18"/>
      <c r="AG15" s="18"/>
      <c r="AH15" s="18"/>
      <c r="AI15" s="18">
        <v>109.6</v>
      </c>
      <c r="AJ15" s="18">
        <v>130.6</v>
      </c>
      <c r="AK15" s="18"/>
      <c r="AL15" s="18"/>
      <c r="AM15" s="18"/>
      <c r="AN15" s="18">
        <v>6.5</v>
      </c>
      <c r="AO15" s="18">
        <v>455</v>
      </c>
      <c r="AP15" s="18">
        <v>81.099999999999994</v>
      </c>
      <c r="AQ15" s="18">
        <v>128.9</v>
      </c>
      <c r="AR15" s="18">
        <v>40.799999999999997</v>
      </c>
      <c r="AS15" s="18">
        <v>18.2</v>
      </c>
      <c r="AT15" s="18">
        <v>18.899999999999999</v>
      </c>
      <c r="AU15" s="18">
        <v>90.1</v>
      </c>
      <c r="AV15" s="18">
        <v>124.6</v>
      </c>
      <c r="AW15" s="18">
        <v>124.9</v>
      </c>
      <c r="AX15" s="18">
        <v>152.80000000000001</v>
      </c>
      <c r="AY15" s="18">
        <v>104.5</v>
      </c>
      <c r="AZ15" s="18">
        <v>44.2</v>
      </c>
      <c r="BA15" s="18"/>
      <c r="BB15" s="18">
        <v>3.8</v>
      </c>
      <c r="BC15" s="18">
        <v>28.6</v>
      </c>
      <c r="BD15" s="18">
        <v>149.19999999999999</v>
      </c>
      <c r="BE15" s="18"/>
      <c r="BF15" s="18"/>
      <c r="BG15" s="18">
        <v>94.8</v>
      </c>
      <c r="BH15" s="18"/>
      <c r="BI15" s="18"/>
      <c r="BJ15" s="18">
        <v>0</v>
      </c>
      <c r="BK15" s="18"/>
      <c r="BL15" s="18"/>
      <c r="BM15" s="18"/>
      <c r="BN15" s="18">
        <v>122.6</v>
      </c>
      <c r="BO15" s="18">
        <v>0</v>
      </c>
      <c r="BP15" s="18">
        <v>0</v>
      </c>
      <c r="BQ15" s="18">
        <v>0</v>
      </c>
      <c r="BR15" s="18"/>
      <c r="BS15" s="18">
        <v>72.8</v>
      </c>
      <c r="BT15" s="18">
        <v>35.700000000000003</v>
      </c>
      <c r="BU15" s="18"/>
      <c r="BV15" s="18"/>
      <c r="BW15" s="18"/>
      <c r="BX15" s="18">
        <v>35</v>
      </c>
      <c r="BY15" s="18"/>
      <c r="BZ15" s="18"/>
      <c r="CA15" s="18">
        <v>2.1</v>
      </c>
      <c r="CB15" s="18">
        <v>162.30000000000001</v>
      </c>
      <c r="CC15" s="18">
        <v>130.4</v>
      </c>
      <c r="CD15" s="18">
        <v>46.4</v>
      </c>
      <c r="CE15" s="18">
        <v>75.2</v>
      </c>
      <c r="CF15" s="18"/>
      <c r="CG15" s="18"/>
      <c r="CH15" s="18"/>
      <c r="CI15" s="18"/>
      <c r="CJ15" s="18">
        <v>140.6</v>
      </c>
      <c r="CK15" s="18"/>
      <c r="CL15" s="18">
        <v>66.900000000000006</v>
      </c>
      <c r="CM15" s="18">
        <v>0</v>
      </c>
      <c r="CN15" s="18"/>
      <c r="CO15" s="18"/>
      <c r="CP15" s="18"/>
      <c r="CQ15" s="18"/>
      <c r="CR15" s="18">
        <v>0</v>
      </c>
      <c r="CS15" s="18">
        <v>0</v>
      </c>
      <c r="CT15" s="18"/>
      <c r="CU15" s="18">
        <v>3.3</v>
      </c>
      <c r="CV15" s="18">
        <v>20</v>
      </c>
      <c r="CW15" s="18">
        <v>0</v>
      </c>
      <c r="CX15" s="18">
        <v>75.900000000000006</v>
      </c>
      <c r="CY15" s="18">
        <v>0</v>
      </c>
      <c r="CZ15" s="18">
        <v>1.2</v>
      </c>
      <c r="DA15" s="18">
        <v>0</v>
      </c>
      <c r="DB15" s="18">
        <v>20.2</v>
      </c>
      <c r="DC15" s="18">
        <v>10</v>
      </c>
      <c r="DD15" s="18">
        <v>5.4</v>
      </c>
      <c r="DE15" s="18">
        <v>0</v>
      </c>
      <c r="DF15" s="18">
        <v>0</v>
      </c>
      <c r="DG15" s="18">
        <v>2.2000000000000002</v>
      </c>
      <c r="DH15" s="18">
        <v>3.4</v>
      </c>
      <c r="DI15" s="18">
        <v>5.0999999999999996</v>
      </c>
      <c r="DJ15" s="18">
        <v>20</v>
      </c>
      <c r="DK15" s="18">
        <v>20</v>
      </c>
      <c r="DL15" s="18">
        <v>18.8</v>
      </c>
      <c r="DM15" s="18">
        <v>3.5</v>
      </c>
      <c r="DN15" s="18">
        <v>0</v>
      </c>
      <c r="DO15" s="18">
        <v>0</v>
      </c>
      <c r="DP15" s="18">
        <v>0</v>
      </c>
      <c r="DQ15" s="18">
        <v>25.4</v>
      </c>
      <c r="DR15" s="18">
        <v>70.599999999999994</v>
      </c>
      <c r="DS15" s="18">
        <v>0</v>
      </c>
      <c r="DT15" s="18">
        <v>3.1</v>
      </c>
      <c r="DU15" s="18">
        <v>17.8</v>
      </c>
      <c r="DV15" s="18">
        <v>3.2</v>
      </c>
      <c r="DW15" s="18"/>
      <c r="DX15" s="18">
        <v>0</v>
      </c>
      <c r="DY15" s="18">
        <v>19.8</v>
      </c>
      <c r="DZ15" s="18">
        <v>13.1</v>
      </c>
      <c r="EA15" s="18">
        <v>19.600000000000001</v>
      </c>
      <c r="EB15" s="18">
        <v>20</v>
      </c>
      <c r="EC15" s="18">
        <v>4.8</v>
      </c>
      <c r="ED15" s="18">
        <v>42.4</v>
      </c>
      <c r="EE15" s="18">
        <v>0</v>
      </c>
      <c r="EF15" s="18">
        <v>23.2</v>
      </c>
      <c r="EG15" s="18">
        <v>65.7</v>
      </c>
      <c r="EH15" s="18">
        <v>2.4</v>
      </c>
      <c r="EI15" s="18">
        <v>1.6</v>
      </c>
      <c r="EJ15" s="18">
        <v>0</v>
      </c>
      <c r="EK15" s="18">
        <v>21.2</v>
      </c>
      <c r="EL15" s="18">
        <v>7.9</v>
      </c>
      <c r="EM15" s="18">
        <v>0</v>
      </c>
      <c r="EN15" s="18">
        <v>20.399999999999999</v>
      </c>
      <c r="EO15" s="18">
        <v>20.399999999999999</v>
      </c>
      <c r="EP15" s="18">
        <v>20</v>
      </c>
      <c r="EQ15" s="18">
        <v>0.7</v>
      </c>
      <c r="ER15" s="18">
        <v>0</v>
      </c>
      <c r="ES15" s="18">
        <v>0</v>
      </c>
      <c r="ET15" s="18">
        <v>0</v>
      </c>
      <c r="EU15" s="18"/>
      <c r="EV15" s="18">
        <v>65.099999999999994</v>
      </c>
      <c r="EW15" s="18">
        <v>59.9</v>
      </c>
      <c r="EX15" s="18">
        <v>0</v>
      </c>
      <c r="EY15" s="18">
        <v>3.4</v>
      </c>
      <c r="EZ15" s="18">
        <v>2.2999999999999998</v>
      </c>
      <c r="FA15" s="18">
        <v>2.4</v>
      </c>
      <c r="FB15" s="18">
        <v>1.4</v>
      </c>
      <c r="FC15" s="18">
        <v>0</v>
      </c>
      <c r="FD15" s="18">
        <v>6.4</v>
      </c>
      <c r="FE15" s="18">
        <v>19.8</v>
      </c>
      <c r="FF15" s="18">
        <v>19.8</v>
      </c>
      <c r="FG15" s="18"/>
      <c r="FH15" s="18"/>
      <c r="FI15" s="18"/>
      <c r="FJ15" s="18">
        <v>17.100000000000001</v>
      </c>
      <c r="FK15" s="18">
        <v>13.8</v>
      </c>
      <c r="FL15" s="18">
        <v>7.7</v>
      </c>
      <c r="FM15" s="18">
        <v>11.3</v>
      </c>
      <c r="FN15" s="18">
        <v>19.2</v>
      </c>
      <c r="FO15" s="18">
        <v>6707.7</v>
      </c>
      <c r="FP15" s="16"/>
      <c r="FQ15" s="18">
        <v>24.5</v>
      </c>
      <c r="FR15" s="18">
        <v>7.97</v>
      </c>
      <c r="FS15" s="18">
        <v>11.7</v>
      </c>
      <c r="FT15" s="18">
        <v>13.2</v>
      </c>
      <c r="FU15" s="18">
        <v>25.3</v>
      </c>
      <c r="FV15" s="18">
        <v>18.899999999999999</v>
      </c>
      <c r="FW15" s="18">
        <v>11.7</v>
      </c>
      <c r="FX15" s="18">
        <v>13</v>
      </c>
      <c r="FY15" s="18">
        <v>126.27</v>
      </c>
    </row>
    <row r="16" spans="1:181" ht="24" customHeight="1" x14ac:dyDescent="0.3">
      <c r="A16" s="17" t="s">
        <v>89</v>
      </c>
      <c r="B16" s="17" t="s">
        <v>806</v>
      </c>
      <c r="C16" s="18">
        <v>202.8</v>
      </c>
      <c r="D16" s="18">
        <v>647.4</v>
      </c>
      <c r="E16" s="18">
        <v>216.2</v>
      </c>
      <c r="F16" s="18"/>
      <c r="G16" s="18"/>
      <c r="H16" s="18">
        <v>90.6</v>
      </c>
      <c r="I16" s="18">
        <v>239.5</v>
      </c>
      <c r="J16" s="18"/>
      <c r="K16" s="18"/>
      <c r="L16" s="18">
        <v>105.8</v>
      </c>
      <c r="M16" s="18">
        <v>105.2</v>
      </c>
      <c r="N16" s="18">
        <v>105.6</v>
      </c>
      <c r="O16" s="18">
        <v>131.80000000000001</v>
      </c>
      <c r="P16" s="18">
        <v>176.7</v>
      </c>
      <c r="Q16" s="18">
        <v>101.9</v>
      </c>
      <c r="R16" s="18">
        <v>559.4</v>
      </c>
      <c r="S16" s="18">
        <v>10.199999999999999</v>
      </c>
      <c r="T16" s="18">
        <v>0</v>
      </c>
      <c r="U16" s="18"/>
      <c r="V16" s="18"/>
      <c r="W16" s="18"/>
      <c r="X16" s="18">
        <v>165.1</v>
      </c>
      <c r="Y16" s="18">
        <v>7.9</v>
      </c>
      <c r="Z16" s="18">
        <v>5.3</v>
      </c>
      <c r="AA16" s="18">
        <v>0</v>
      </c>
      <c r="AB16" s="18">
        <v>5.8</v>
      </c>
      <c r="AC16" s="18"/>
      <c r="AD16" s="18">
        <v>143</v>
      </c>
      <c r="AE16" s="18"/>
      <c r="AF16" s="18"/>
      <c r="AG16" s="18"/>
      <c r="AH16" s="18"/>
      <c r="AI16" s="18">
        <v>110.5</v>
      </c>
      <c r="AJ16" s="18">
        <v>161</v>
      </c>
      <c r="AK16" s="18"/>
      <c r="AL16" s="18"/>
      <c r="AM16" s="18"/>
      <c r="AN16" s="18">
        <v>6.5</v>
      </c>
      <c r="AO16" s="18">
        <v>462.3</v>
      </c>
      <c r="AP16" s="18">
        <v>81.400000000000006</v>
      </c>
      <c r="AQ16" s="18">
        <v>147.1</v>
      </c>
      <c r="AR16" s="18">
        <v>42.1</v>
      </c>
      <c r="AS16" s="18">
        <v>18.399999999999999</v>
      </c>
      <c r="AT16" s="18">
        <v>18.899999999999999</v>
      </c>
      <c r="AU16" s="18">
        <v>88.7</v>
      </c>
      <c r="AV16" s="18">
        <v>125.3</v>
      </c>
      <c r="AW16" s="18">
        <v>125.5</v>
      </c>
      <c r="AX16" s="18">
        <v>154.19999999999999</v>
      </c>
      <c r="AY16" s="18">
        <v>106.4</v>
      </c>
      <c r="AZ16" s="18">
        <v>45.1</v>
      </c>
      <c r="BA16" s="18"/>
      <c r="BB16" s="18">
        <v>3.8</v>
      </c>
      <c r="BC16" s="18">
        <v>29.7</v>
      </c>
      <c r="BD16" s="18">
        <v>168</v>
      </c>
      <c r="BE16" s="18"/>
      <c r="BF16" s="18"/>
      <c r="BG16" s="18">
        <v>96</v>
      </c>
      <c r="BH16" s="18"/>
      <c r="BI16" s="18"/>
      <c r="BJ16" s="18">
        <v>0</v>
      </c>
      <c r="BK16" s="18"/>
      <c r="BL16" s="18"/>
      <c r="BM16" s="18"/>
      <c r="BN16" s="18">
        <v>124.6</v>
      </c>
      <c r="BO16" s="18">
        <v>0</v>
      </c>
      <c r="BP16" s="18">
        <v>0</v>
      </c>
      <c r="BQ16" s="18">
        <v>0</v>
      </c>
      <c r="BR16" s="18"/>
      <c r="BS16" s="18">
        <v>46</v>
      </c>
      <c r="BT16" s="18">
        <v>28.7</v>
      </c>
      <c r="BU16" s="18"/>
      <c r="BV16" s="18"/>
      <c r="BW16" s="18"/>
      <c r="BX16" s="18">
        <v>36.299999999999997</v>
      </c>
      <c r="BY16" s="18"/>
      <c r="BZ16" s="18"/>
      <c r="CA16" s="18">
        <v>2.1</v>
      </c>
      <c r="CB16" s="18">
        <v>227.8</v>
      </c>
      <c r="CC16" s="18">
        <v>134</v>
      </c>
      <c r="CD16" s="18">
        <v>48.1</v>
      </c>
      <c r="CE16" s="18">
        <v>75.900000000000006</v>
      </c>
      <c r="CF16" s="18"/>
      <c r="CG16" s="18"/>
      <c r="CH16" s="18"/>
      <c r="CI16" s="18"/>
      <c r="CJ16" s="18">
        <v>114.1</v>
      </c>
      <c r="CK16" s="18"/>
      <c r="CL16" s="18">
        <v>56.8</v>
      </c>
      <c r="CM16" s="18">
        <v>0</v>
      </c>
      <c r="CN16" s="18"/>
      <c r="CO16" s="18"/>
      <c r="CP16" s="18"/>
      <c r="CQ16" s="18"/>
      <c r="CR16" s="18">
        <v>0</v>
      </c>
      <c r="CS16" s="18">
        <v>0</v>
      </c>
      <c r="CT16" s="18"/>
      <c r="CU16" s="18">
        <v>3.2</v>
      </c>
      <c r="CV16" s="18">
        <v>20</v>
      </c>
      <c r="CW16" s="18">
        <v>0</v>
      </c>
      <c r="CX16" s="18">
        <v>86.5</v>
      </c>
      <c r="CY16" s="18">
        <v>0</v>
      </c>
      <c r="CZ16" s="18">
        <v>1.9</v>
      </c>
      <c r="DA16" s="18">
        <v>0</v>
      </c>
      <c r="DB16" s="18">
        <v>20.3</v>
      </c>
      <c r="DC16" s="18">
        <v>9.9</v>
      </c>
      <c r="DD16" s="18">
        <v>5.2</v>
      </c>
      <c r="DE16" s="18">
        <v>0</v>
      </c>
      <c r="DF16" s="18">
        <v>0</v>
      </c>
      <c r="DG16" s="18">
        <v>2.2000000000000002</v>
      </c>
      <c r="DH16" s="18">
        <v>3.4</v>
      </c>
      <c r="DI16" s="18">
        <v>5.0999999999999996</v>
      </c>
      <c r="DJ16" s="18">
        <v>20.6</v>
      </c>
      <c r="DK16" s="18">
        <v>20</v>
      </c>
      <c r="DL16" s="18">
        <v>18.8</v>
      </c>
      <c r="DM16" s="18">
        <v>3.5</v>
      </c>
      <c r="DN16" s="18">
        <v>0</v>
      </c>
      <c r="DO16" s="18">
        <v>0</v>
      </c>
      <c r="DP16" s="18">
        <v>0</v>
      </c>
      <c r="DQ16" s="18">
        <v>26.4</v>
      </c>
      <c r="DR16" s="18">
        <v>70.7</v>
      </c>
      <c r="DS16" s="18">
        <v>0</v>
      </c>
      <c r="DT16" s="18">
        <v>3.1</v>
      </c>
      <c r="DU16" s="18">
        <v>17.399999999999999</v>
      </c>
      <c r="DV16" s="18">
        <v>3.2</v>
      </c>
      <c r="DW16" s="18"/>
      <c r="DX16" s="18">
        <v>0</v>
      </c>
      <c r="DY16" s="18">
        <v>19.7</v>
      </c>
      <c r="DZ16" s="18">
        <v>13.1</v>
      </c>
      <c r="EA16" s="18">
        <v>19.8</v>
      </c>
      <c r="EB16" s="18">
        <v>20.2</v>
      </c>
      <c r="EC16" s="18">
        <v>4.4000000000000004</v>
      </c>
      <c r="ED16" s="18">
        <v>32.5</v>
      </c>
      <c r="EE16" s="18">
        <v>0</v>
      </c>
      <c r="EF16" s="18">
        <v>14.4</v>
      </c>
      <c r="EG16" s="18">
        <v>50</v>
      </c>
      <c r="EH16" s="18">
        <v>1.7</v>
      </c>
      <c r="EI16" s="18">
        <v>0.5</v>
      </c>
      <c r="EJ16" s="18">
        <v>0</v>
      </c>
      <c r="EK16" s="18">
        <v>21.3</v>
      </c>
      <c r="EL16" s="18">
        <v>7.8</v>
      </c>
      <c r="EM16" s="18">
        <v>0</v>
      </c>
      <c r="EN16" s="18">
        <v>20.399999999999999</v>
      </c>
      <c r="EO16" s="18">
        <v>20.399999999999999</v>
      </c>
      <c r="EP16" s="18">
        <v>20</v>
      </c>
      <c r="EQ16" s="18">
        <v>2.1</v>
      </c>
      <c r="ER16" s="18">
        <v>0</v>
      </c>
      <c r="ES16" s="18">
        <v>0</v>
      </c>
      <c r="ET16" s="18">
        <v>0</v>
      </c>
      <c r="EU16" s="18"/>
      <c r="EV16" s="18">
        <v>68</v>
      </c>
      <c r="EW16" s="18">
        <v>62.1</v>
      </c>
      <c r="EX16" s="18">
        <v>0</v>
      </c>
      <c r="EY16" s="18">
        <v>3.4</v>
      </c>
      <c r="EZ16" s="18">
        <v>2.2999999999999998</v>
      </c>
      <c r="FA16" s="18">
        <v>2.4</v>
      </c>
      <c r="FB16" s="18">
        <v>1.4</v>
      </c>
      <c r="FC16" s="18">
        <v>0</v>
      </c>
      <c r="FD16" s="18">
        <v>6.5</v>
      </c>
      <c r="FE16" s="18">
        <v>20</v>
      </c>
      <c r="FF16" s="18">
        <v>20</v>
      </c>
      <c r="FG16" s="18"/>
      <c r="FH16" s="18"/>
      <c r="FI16" s="18"/>
      <c r="FJ16" s="18">
        <v>17</v>
      </c>
      <c r="FK16" s="18">
        <v>14.1</v>
      </c>
      <c r="FL16" s="18">
        <v>7.6</v>
      </c>
      <c r="FM16" s="18">
        <v>11.3</v>
      </c>
      <c r="FN16" s="18">
        <v>20</v>
      </c>
      <c r="FO16" s="18">
        <v>6771.3</v>
      </c>
      <c r="FP16" s="16"/>
      <c r="FQ16" s="18">
        <v>24.5</v>
      </c>
      <c r="FR16" s="18">
        <v>7.98</v>
      </c>
      <c r="FS16" s="18">
        <v>11.7</v>
      </c>
      <c r="FT16" s="18">
        <v>13.2</v>
      </c>
      <c r="FU16" s="18">
        <v>25.4</v>
      </c>
      <c r="FV16" s="18">
        <v>18.899999999999999</v>
      </c>
      <c r="FW16" s="18">
        <v>11.6</v>
      </c>
      <c r="FX16" s="18">
        <v>12.9</v>
      </c>
      <c r="FY16" s="18">
        <v>126.18</v>
      </c>
    </row>
    <row r="17" spans="1:181" ht="24" customHeight="1" x14ac:dyDescent="0.3">
      <c r="A17" s="17" t="s">
        <v>89</v>
      </c>
      <c r="B17" s="17" t="s">
        <v>807</v>
      </c>
      <c r="C17" s="18">
        <v>202.7</v>
      </c>
      <c r="D17" s="18">
        <v>645.20000000000005</v>
      </c>
      <c r="E17" s="18">
        <v>216.2</v>
      </c>
      <c r="F17" s="18"/>
      <c r="G17" s="18"/>
      <c r="H17" s="18">
        <v>90.3</v>
      </c>
      <c r="I17" s="18">
        <v>238.5</v>
      </c>
      <c r="J17" s="18"/>
      <c r="K17" s="18"/>
      <c r="L17" s="18">
        <v>104.7</v>
      </c>
      <c r="M17" s="18">
        <v>103.8</v>
      </c>
      <c r="N17" s="18">
        <v>104</v>
      </c>
      <c r="O17" s="18">
        <v>128.9</v>
      </c>
      <c r="P17" s="18">
        <v>110.4</v>
      </c>
      <c r="Q17" s="18">
        <v>72.8</v>
      </c>
      <c r="R17" s="18">
        <v>563.1</v>
      </c>
      <c r="S17" s="18">
        <v>10.199999999999999</v>
      </c>
      <c r="T17" s="18">
        <v>0</v>
      </c>
      <c r="U17" s="18"/>
      <c r="V17" s="18"/>
      <c r="W17" s="18"/>
      <c r="X17" s="18">
        <v>167.5</v>
      </c>
      <c r="Y17" s="18">
        <v>7.7</v>
      </c>
      <c r="Z17" s="18">
        <v>5.3</v>
      </c>
      <c r="AA17" s="18">
        <v>0</v>
      </c>
      <c r="AB17" s="18">
        <v>5.8</v>
      </c>
      <c r="AC17" s="18"/>
      <c r="AD17" s="18">
        <v>143.30000000000001</v>
      </c>
      <c r="AE17" s="18"/>
      <c r="AF17" s="18"/>
      <c r="AG17" s="18"/>
      <c r="AH17" s="18"/>
      <c r="AI17" s="18">
        <v>110.3</v>
      </c>
      <c r="AJ17" s="18">
        <v>222.4</v>
      </c>
      <c r="AK17" s="18"/>
      <c r="AL17" s="18"/>
      <c r="AM17" s="18"/>
      <c r="AN17" s="18">
        <v>6.5</v>
      </c>
      <c r="AO17" s="18">
        <v>438.5</v>
      </c>
      <c r="AP17" s="18">
        <v>81.400000000000006</v>
      </c>
      <c r="AQ17" s="18">
        <v>144.6</v>
      </c>
      <c r="AR17" s="18">
        <v>42</v>
      </c>
      <c r="AS17" s="18">
        <v>18.399999999999999</v>
      </c>
      <c r="AT17" s="18">
        <v>18.899999999999999</v>
      </c>
      <c r="AU17" s="18">
        <v>92.1</v>
      </c>
      <c r="AV17" s="18">
        <v>161.30000000000001</v>
      </c>
      <c r="AW17" s="18">
        <v>161.5</v>
      </c>
      <c r="AX17" s="18">
        <v>159.6</v>
      </c>
      <c r="AY17" s="18">
        <v>106</v>
      </c>
      <c r="AZ17" s="18">
        <v>45.2</v>
      </c>
      <c r="BA17" s="18"/>
      <c r="BB17" s="18">
        <v>3.8</v>
      </c>
      <c r="BC17" s="18">
        <v>28.5</v>
      </c>
      <c r="BD17" s="18">
        <v>171.7</v>
      </c>
      <c r="BE17" s="18"/>
      <c r="BF17" s="18"/>
      <c r="BG17" s="18">
        <v>95.6</v>
      </c>
      <c r="BH17" s="18"/>
      <c r="BI17" s="18"/>
      <c r="BJ17" s="18">
        <v>0</v>
      </c>
      <c r="BK17" s="18"/>
      <c r="BL17" s="18"/>
      <c r="BM17" s="18"/>
      <c r="BN17" s="18">
        <v>124.5</v>
      </c>
      <c r="BO17" s="18">
        <v>0</v>
      </c>
      <c r="BP17" s="18">
        <v>0</v>
      </c>
      <c r="BQ17" s="18">
        <v>0</v>
      </c>
      <c r="BR17" s="18"/>
      <c r="BS17" s="18">
        <v>39.6</v>
      </c>
      <c r="BT17" s="18">
        <v>28.2</v>
      </c>
      <c r="BU17" s="18"/>
      <c r="BV17" s="18"/>
      <c r="BW17" s="18"/>
      <c r="BX17" s="18">
        <v>36</v>
      </c>
      <c r="BY17" s="18"/>
      <c r="BZ17" s="18"/>
      <c r="CA17" s="18">
        <v>2.1</v>
      </c>
      <c r="CB17" s="18">
        <v>265.7</v>
      </c>
      <c r="CC17" s="18">
        <v>127.7</v>
      </c>
      <c r="CD17" s="18">
        <v>54</v>
      </c>
      <c r="CE17" s="18">
        <v>75.7</v>
      </c>
      <c r="CF17" s="18"/>
      <c r="CG17" s="18"/>
      <c r="CH17" s="18"/>
      <c r="CI17" s="18"/>
      <c r="CJ17" s="18">
        <v>113</v>
      </c>
      <c r="CK17" s="18"/>
      <c r="CL17" s="18">
        <v>55.6</v>
      </c>
      <c r="CM17" s="18">
        <v>0</v>
      </c>
      <c r="CN17" s="18"/>
      <c r="CO17" s="18"/>
      <c r="CP17" s="18"/>
      <c r="CQ17" s="18"/>
      <c r="CR17" s="18">
        <v>0</v>
      </c>
      <c r="CS17" s="18">
        <v>0</v>
      </c>
      <c r="CT17" s="18"/>
      <c r="CU17" s="18">
        <v>3.2</v>
      </c>
      <c r="CV17" s="18">
        <v>20</v>
      </c>
      <c r="CW17" s="18">
        <v>0</v>
      </c>
      <c r="CX17" s="18">
        <v>91.5</v>
      </c>
      <c r="CY17" s="18">
        <v>0</v>
      </c>
      <c r="CZ17" s="18">
        <v>2.2000000000000002</v>
      </c>
      <c r="DA17" s="18">
        <v>0</v>
      </c>
      <c r="DB17" s="18">
        <v>20.3</v>
      </c>
      <c r="DC17" s="18">
        <v>9.9</v>
      </c>
      <c r="DD17" s="18">
        <v>5.4</v>
      </c>
      <c r="DE17" s="18">
        <v>0</v>
      </c>
      <c r="DF17" s="18">
        <v>0</v>
      </c>
      <c r="DG17" s="18">
        <v>2.2000000000000002</v>
      </c>
      <c r="DH17" s="18">
        <v>3.4</v>
      </c>
      <c r="DI17" s="18">
        <v>5</v>
      </c>
      <c r="DJ17" s="18">
        <v>20.399999999999999</v>
      </c>
      <c r="DK17" s="18">
        <v>20</v>
      </c>
      <c r="DL17" s="18">
        <v>18.8</v>
      </c>
      <c r="DM17" s="18">
        <v>3.5</v>
      </c>
      <c r="DN17" s="18">
        <v>0</v>
      </c>
      <c r="DO17" s="18">
        <v>0</v>
      </c>
      <c r="DP17" s="18">
        <v>0</v>
      </c>
      <c r="DQ17" s="18">
        <v>25.1</v>
      </c>
      <c r="DR17" s="18">
        <v>68</v>
      </c>
      <c r="DS17" s="18">
        <v>0</v>
      </c>
      <c r="DT17" s="18">
        <v>3</v>
      </c>
      <c r="DU17" s="18">
        <v>17</v>
      </c>
      <c r="DV17" s="18">
        <v>3.2</v>
      </c>
      <c r="DW17" s="18"/>
      <c r="DX17" s="18">
        <v>0</v>
      </c>
      <c r="DY17" s="18">
        <v>19.8</v>
      </c>
      <c r="DZ17" s="18">
        <v>13.1</v>
      </c>
      <c r="EA17" s="18">
        <v>19.600000000000001</v>
      </c>
      <c r="EB17" s="18">
        <v>20.2</v>
      </c>
      <c r="EC17" s="18">
        <v>7.2</v>
      </c>
      <c r="ED17" s="18">
        <v>33.200000000000003</v>
      </c>
      <c r="EE17" s="18">
        <v>0</v>
      </c>
      <c r="EF17" s="18">
        <v>13.9</v>
      </c>
      <c r="EG17" s="18">
        <v>27.8</v>
      </c>
      <c r="EH17" s="18">
        <v>1.3</v>
      </c>
      <c r="EI17" s="18">
        <v>0.3</v>
      </c>
      <c r="EJ17" s="18">
        <v>0</v>
      </c>
      <c r="EK17" s="18">
        <v>21.2</v>
      </c>
      <c r="EL17" s="18">
        <v>7.8</v>
      </c>
      <c r="EM17" s="18">
        <v>0</v>
      </c>
      <c r="EN17" s="18">
        <v>20.399999999999999</v>
      </c>
      <c r="EO17" s="18">
        <v>20.399999999999999</v>
      </c>
      <c r="EP17" s="18">
        <v>20</v>
      </c>
      <c r="EQ17" s="18">
        <v>3.3</v>
      </c>
      <c r="ER17" s="18">
        <v>0</v>
      </c>
      <c r="ES17" s="18">
        <v>0</v>
      </c>
      <c r="ET17" s="18">
        <v>0</v>
      </c>
      <c r="EU17" s="18"/>
      <c r="EV17" s="18">
        <v>53.9</v>
      </c>
      <c r="EW17" s="18">
        <v>47.8</v>
      </c>
      <c r="EX17" s="18">
        <v>0</v>
      </c>
      <c r="EY17" s="18">
        <v>3.4</v>
      </c>
      <c r="EZ17" s="18">
        <v>2.2999999999999998</v>
      </c>
      <c r="FA17" s="18">
        <v>2.4</v>
      </c>
      <c r="FB17" s="18">
        <v>1.4</v>
      </c>
      <c r="FC17" s="18">
        <v>0</v>
      </c>
      <c r="FD17" s="18">
        <v>6.5</v>
      </c>
      <c r="FE17" s="18">
        <v>20</v>
      </c>
      <c r="FF17" s="18">
        <v>20</v>
      </c>
      <c r="FG17" s="18"/>
      <c r="FH17" s="18"/>
      <c r="FI17" s="18"/>
      <c r="FJ17" s="18">
        <v>17</v>
      </c>
      <c r="FK17" s="18">
        <v>13.7</v>
      </c>
      <c r="FL17" s="18">
        <v>6.8</v>
      </c>
      <c r="FM17" s="18">
        <v>11.3</v>
      </c>
      <c r="FN17" s="18">
        <v>20</v>
      </c>
      <c r="FO17" s="18">
        <v>6768.9</v>
      </c>
      <c r="FP17" s="16"/>
      <c r="FQ17" s="18">
        <v>24.5</v>
      </c>
      <c r="FR17" s="18">
        <v>7.98</v>
      </c>
      <c r="FS17" s="18">
        <v>11.7</v>
      </c>
      <c r="FT17" s="18">
        <v>13.2</v>
      </c>
      <c r="FU17" s="18">
        <v>25.4</v>
      </c>
      <c r="FV17" s="18">
        <v>18.899999999999999</v>
      </c>
      <c r="FW17" s="18">
        <v>11.4</v>
      </c>
      <c r="FX17" s="18">
        <v>12.9</v>
      </c>
      <c r="FY17" s="18">
        <v>125.98</v>
      </c>
    </row>
    <row r="18" spans="1:181" ht="24" customHeight="1" x14ac:dyDescent="0.3">
      <c r="A18" s="19" t="s">
        <v>89</v>
      </c>
      <c r="B18" s="19" t="s">
        <v>808</v>
      </c>
      <c r="C18" s="20">
        <v>205.5</v>
      </c>
      <c r="D18" s="20">
        <v>646.1</v>
      </c>
      <c r="E18" s="20">
        <v>216.1</v>
      </c>
      <c r="F18" s="20"/>
      <c r="G18" s="20"/>
      <c r="H18" s="20">
        <v>91.7</v>
      </c>
      <c r="I18" s="20">
        <v>239.9</v>
      </c>
      <c r="J18" s="20"/>
      <c r="K18" s="20"/>
      <c r="L18" s="20">
        <v>103.6</v>
      </c>
      <c r="M18" s="20">
        <v>105.5</v>
      </c>
      <c r="N18" s="20">
        <v>104.9</v>
      </c>
      <c r="O18" s="20">
        <v>126.4</v>
      </c>
      <c r="P18" s="20">
        <v>147.1</v>
      </c>
      <c r="Q18" s="20">
        <v>77.3</v>
      </c>
      <c r="R18" s="20">
        <v>560.29999999999995</v>
      </c>
      <c r="S18" s="20">
        <v>10.199999999999999</v>
      </c>
      <c r="T18" s="20">
        <v>0</v>
      </c>
      <c r="U18" s="20"/>
      <c r="V18" s="20"/>
      <c r="W18" s="20"/>
      <c r="X18" s="20">
        <v>171.5</v>
      </c>
      <c r="Y18" s="20">
        <v>7.8</v>
      </c>
      <c r="Z18" s="20">
        <v>5.3</v>
      </c>
      <c r="AA18" s="20">
        <v>0</v>
      </c>
      <c r="AB18" s="20">
        <v>5.8</v>
      </c>
      <c r="AC18" s="20"/>
      <c r="AD18" s="20">
        <v>142.5</v>
      </c>
      <c r="AE18" s="20"/>
      <c r="AF18" s="20"/>
      <c r="AG18" s="20"/>
      <c r="AH18" s="20"/>
      <c r="AI18" s="20">
        <v>110.4</v>
      </c>
      <c r="AJ18" s="20">
        <v>218.8</v>
      </c>
      <c r="AK18" s="20"/>
      <c r="AL18" s="20"/>
      <c r="AM18" s="20"/>
      <c r="AN18" s="20">
        <v>6.5</v>
      </c>
      <c r="AO18" s="20">
        <v>460.8</v>
      </c>
      <c r="AP18" s="20">
        <v>63.4</v>
      </c>
      <c r="AQ18" s="20">
        <v>148.6</v>
      </c>
      <c r="AR18" s="20">
        <v>42.1</v>
      </c>
      <c r="AS18" s="20">
        <v>18.399999999999999</v>
      </c>
      <c r="AT18" s="20">
        <v>18.899999999999999</v>
      </c>
      <c r="AU18" s="20">
        <v>95.1</v>
      </c>
      <c r="AV18" s="20">
        <v>134.5</v>
      </c>
      <c r="AW18" s="20">
        <v>134.6</v>
      </c>
      <c r="AX18" s="20">
        <v>155.5</v>
      </c>
      <c r="AY18" s="20">
        <v>106.6</v>
      </c>
      <c r="AZ18" s="20">
        <v>45.1</v>
      </c>
      <c r="BA18" s="20"/>
      <c r="BB18" s="20">
        <v>3.8</v>
      </c>
      <c r="BC18" s="20">
        <v>28.5</v>
      </c>
      <c r="BD18" s="20">
        <v>172.9</v>
      </c>
      <c r="BE18" s="20"/>
      <c r="BF18" s="20"/>
      <c r="BG18" s="20">
        <v>95.6</v>
      </c>
      <c r="BH18" s="20"/>
      <c r="BI18" s="20"/>
      <c r="BJ18" s="20">
        <v>0</v>
      </c>
      <c r="BK18" s="20"/>
      <c r="BL18" s="20"/>
      <c r="BM18" s="20"/>
      <c r="BN18" s="20">
        <v>124.9</v>
      </c>
      <c r="BO18" s="20">
        <v>0</v>
      </c>
      <c r="BP18" s="20">
        <v>0</v>
      </c>
      <c r="BQ18" s="20">
        <v>0</v>
      </c>
      <c r="BR18" s="20"/>
      <c r="BS18" s="20">
        <v>39.299999999999997</v>
      </c>
      <c r="BT18" s="20">
        <v>28</v>
      </c>
      <c r="BU18" s="20"/>
      <c r="BV18" s="20"/>
      <c r="BW18" s="20"/>
      <c r="BX18" s="20">
        <v>36.200000000000003</v>
      </c>
      <c r="BY18" s="20"/>
      <c r="BZ18" s="20"/>
      <c r="CA18" s="20">
        <v>2.1</v>
      </c>
      <c r="CB18" s="20">
        <v>247</v>
      </c>
      <c r="CC18" s="20">
        <v>133.1</v>
      </c>
      <c r="CD18" s="20">
        <v>55.3</v>
      </c>
      <c r="CE18" s="20">
        <v>77.7</v>
      </c>
      <c r="CF18" s="20"/>
      <c r="CG18" s="20"/>
      <c r="CH18" s="20"/>
      <c r="CI18" s="20"/>
      <c r="CJ18" s="20">
        <v>112.8</v>
      </c>
      <c r="CK18" s="20"/>
      <c r="CL18" s="20">
        <v>54.8</v>
      </c>
      <c r="CM18" s="20">
        <v>0</v>
      </c>
      <c r="CN18" s="20"/>
      <c r="CO18" s="20"/>
      <c r="CP18" s="20"/>
      <c r="CQ18" s="20"/>
      <c r="CR18" s="20">
        <v>0</v>
      </c>
      <c r="CS18" s="20">
        <v>0</v>
      </c>
      <c r="CT18" s="20"/>
      <c r="CU18" s="20">
        <v>3.2</v>
      </c>
      <c r="CV18" s="20">
        <v>20</v>
      </c>
      <c r="CW18" s="20">
        <v>0</v>
      </c>
      <c r="CX18" s="20">
        <v>94</v>
      </c>
      <c r="CY18" s="20">
        <v>0</v>
      </c>
      <c r="CZ18" s="20">
        <v>3</v>
      </c>
      <c r="DA18" s="20">
        <v>0</v>
      </c>
      <c r="DB18" s="20">
        <v>20.399999999999999</v>
      </c>
      <c r="DC18" s="20">
        <v>9.9</v>
      </c>
      <c r="DD18" s="20">
        <v>5.5</v>
      </c>
      <c r="DE18" s="20">
        <v>0</v>
      </c>
      <c r="DF18" s="20">
        <v>0</v>
      </c>
      <c r="DG18" s="20">
        <v>2.2000000000000002</v>
      </c>
      <c r="DH18" s="20">
        <v>3.4</v>
      </c>
      <c r="DI18" s="20">
        <v>5</v>
      </c>
      <c r="DJ18" s="20">
        <v>20.5</v>
      </c>
      <c r="DK18" s="20">
        <v>20</v>
      </c>
      <c r="DL18" s="20">
        <v>18.7</v>
      </c>
      <c r="DM18" s="20">
        <v>3.5</v>
      </c>
      <c r="DN18" s="20">
        <v>0</v>
      </c>
      <c r="DO18" s="20">
        <v>0</v>
      </c>
      <c r="DP18" s="20">
        <v>0</v>
      </c>
      <c r="DQ18" s="20">
        <v>26.4</v>
      </c>
      <c r="DR18" s="20">
        <v>72.5</v>
      </c>
      <c r="DS18" s="20">
        <v>0</v>
      </c>
      <c r="DT18" s="20">
        <v>3</v>
      </c>
      <c r="DU18" s="20">
        <v>17.399999999999999</v>
      </c>
      <c r="DV18" s="20">
        <v>3.2</v>
      </c>
      <c r="DW18" s="20"/>
      <c r="DX18" s="20">
        <v>0</v>
      </c>
      <c r="DY18" s="20">
        <v>19.8</v>
      </c>
      <c r="DZ18" s="20">
        <v>13.1</v>
      </c>
      <c r="EA18" s="20">
        <v>19.7</v>
      </c>
      <c r="EB18" s="20">
        <v>20.2</v>
      </c>
      <c r="EC18" s="20">
        <v>9.4</v>
      </c>
      <c r="ED18" s="20">
        <v>18.7</v>
      </c>
      <c r="EE18" s="20">
        <v>0</v>
      </c>
      <c r="EF18" s="20">
        <v>14.9</v>
      </c>
      <c r="EG18" s="20">
        <v>26.5</v>
      </c>
      <c r="EH18" s="20">
        <v>0.7</v>
      </c>
      <c r="EI18" s="20">
        <v>0.1</v>
      </c>
      <c r="EJ18" s="20">
        <v>0</v>
      </c>
      <c r="EK18" s="20">
        <v>21.3</v>
      </c>
      <c r="EL18" s="20">
        <v>7.8</v>
      </c>
      <c r="EM18" s="20">
        <v>0</v>
      </c>
      <c r="EN18" s="20">
        <v>20.399999999999999</v>
      </c>
      <c r="EO18" s="20">
        <v>20.399999999999999</v>
      </c>
      <c r="EP18" s="20">
        <v>20</v>
      </c>
      <c r="EQ18" s="20">
        <v>5</v>
      </c>
      <c r="ER18" s="20">
        <v>0</v>
      </c>
      <c r="ES18" s="20">
        <v>0</v>
      </c>
      <c r="ET18" s="20">
        <v>0</v>
      </c>
      <c r="EU18" s="20"/>
      <c r="EV18" s="20">
        <v>52.8</v>
      </c>
      <c r="EW18" s="20">
        <v>44.3</v>
      </c>
      <c r="EX18" s="20">
        <v>0</v>
      </c>
      <c r="EY18" s="20">
        <v>3.4</v>
      </c>
      <c r="EZ18" s="20">
        <v>2.2999999999999998</v>
      </c>
      <c r="FA18" s="20">
        <v>2.4</v>
      </c>
      <c r="FB18" s="20">
        <v>1.4</v>
      </c>
      <c r="FC18" s="20">
        <v>0</v>
      </c>
      <c r="FD18" s="20">
        <v>6.5</v>
      </c>
      <c r="FE18" s="20">
        <v>20</v>
      </c>
      <c r="FF18" s="20">
        <v>20</v>
      </c>
      <c r="FG18" s="20"/>
      <c r="FH18" s="20"/>
      <c r="FI18" s="20"/>
      <c r="FJ18" s="20">
        <v>17</v>
      </c>
      <c r="FK18" s="20">
        <v>14.1</v>
      </c>
      <c r="FL18" s="20">
        <v>7.2</v>
      </c>
      <c r="FM18" s="20">
        <v>11.3</v>
      </c>
      <c r="FN18" s="20">
        <v>20.399999999999999</v>
      </c>
      <c r="FO18" s="20">
        <v>6751.7</v>
      </c>
      <c r="FP18" s="16"/>
      <c r="FQ18" s="20">
        <v>24.5</v>
      </c>
      <c r="FR18" s="20">
        <v>7.97</v>
      </c>
      <c r="FS18" s="20">
        <v>11.7</v>
      </c>
      <c r="FT18" s="20">
        <v>13.2</v>
      </c>
      <c r="FU18" s="20">
        <v>25.3</v>
      </c>
      <c r="FV18" s="20">
        <v>18.899999999999999</v>
      </c>
      <c r="FW18" s="20">
        <v>11.5</v>
      </c>
      <c r="FX18" s="20">
        <v>12.9</v>
      </c>
      <c r="FY18" s="20">
        <v>125.97</v>
      </c>
    </row>
    <row r="19" spans="1:181" ht="24" customHeight="1" x14ac:dyDescent="0.3">
      <c r="A19" s="14" t="s">
        <v>89</v>
      </c>
      <c r="B19" s="14" t="s">
        <v>809</v>
      </c>
      <c r="C19" s="15">
        <v>203.2</v>
      </c>
      <c r="D19" s="15">
        <v>644.29999999999995</v>
      </c>
      <c r="E19" s="15">
        <v>216.3</v>
      </c>
      <c r="F19" s="15"/>
      <c r="G19" s="15"/>
      <c r="H19" s="15">
        <v>90.1</v>
      </c>
      <c r="I19" s="15">
        <v>239.5</v>
      </c>
      <c r="J19" s="15"/>
      <c r="K19" s="15"/>
      <c r="L19" s="15">
        <v>105.2</v>
      </c>
      <c r="M19" s="15">
        <v>104.9</v>
      </c>
      <c r="N19" s="15">
        <v>104.9</v>
      </c>
      <c r="O19" s="15">
        <v>129.4</v>
      </c>
      <c r="P19" s="15">
        <v>167.2</v>
      </c>
      <c r="Q19" s="15">
        <v>93.2</v>
      </c>
      <c r="R19" s="15">
        <v>548.20000000000005</v>
      </c>
      <c r="S19" s="15">
        <v>10.3</v>
      </c>
      <c r="T19" s="15">
        <v>0</v>
      </c>
      <c r="U19" s="15"/>
      <c r="V19" s="15"/>
      <c r="W19" s="15"/>
      <c r="X19" s="15">
        <v>166.7</v>
      </c>
      <c r="Y19" s="15">
        <v>7.7</v>
      </c>
      <c r="Z19" s="15">
        <v>5.2</v>
      </c>
      <c r="AA19" s="15">
        <v>0</v>
      </c>
      <c r="AB19" s="15">
        <v>5.7</v>
      </c>
      <c r="AC19" s="15"/>
      <c r="AD19" s="15">
        <v>142</v>
      </c>
      <c r="AE19" s="15"/>
      <c r="AF19" s="15"/>
      <c r="AG19" s="15"/>
      <c r="AH19" s="15"/>
      <c r="AI19" s="15">
        <v>110.3</v>
      </c>
      <c r="AJ19" s="15">
        <v>212.5</v>
      </c>
      <c r="AK19" s="15"/>
      <c r="AL19" s="15"/>
      <c r="AM19" s="15"/>
      <c r="AN19" s="15">
        <v>6.5</v>
      </c>
      <c r="AO19" s="15">
        <v>453</v>
      </c>
      <c r="AP19" s="15">
        <v>80.5</v>
      </c>
      <c r="AQ19" s="15">
        <v>131.9</v>
      </c>
      <c r="AR19" s="15">
        <v>41.9</v>
      </c>
      <c r="AS19" s="15">
        <v>18.399999999999999</v>
      </c>
      <c r="AT19" s="15">
        <v>18.899999999999999</v>
      </c>
      <c r="AU19" s="15">
        <v>90.5</v>
      </c>
      <c r="AV19" s="15">
        <v>122.4</v>
      </c>
      <c r="AW19" s="15">
        <v>122.5</v>
      </c>
      <c r="AX19" s="15">
        <v>157.4</v>
      </c>
      <c r="AY19" s="15">
        <v>105.8</v>
      </c>
      <c r="AZ19" s="15">
        <v>44.6</v>
      </c>
      <c r="BA19" s="15"/>
      <c r="BB19" s="15">
        <v>3.8</v>
      </c>
      <c r="BC19" s="15">
        <v>29.1</v>
      </c>
      <c r="BD19" s="15">
        <v>173.3</v>
      </c>
      <c r="BE19" s="15"/>
      <c r="BF19" s="15"/>
      <c r="BG19" s="15">
        <v>95.8</v>
      </c>
      <c r="BH19" s="15"/>
      <c r="BI19" s="15"/>
      <c r="BJ19" s="15">
        <v>0</v>
      </c>
      <c r="BK19" s="15"/>
      <c r="BL19" s="15"/>
      <c r="BM19" s="15"/>
      <c r="BN19" s="15">
        <v>124.4</v>
      </c>
      <c r="BO19" s="15">
        <v>0</v>
      </c>
      <c r="BP19" s="15">
        <v>0</v>
      </c>
      <c r="BQ19" s="15">
        <v>0</v>
      </c>
      <c r="BR19" s="15"/>
      <c r="BS19" s="15">
        <v>40.1</v>
      </c>
      <c r="BT19" s="15">
        <v>28.3</v>
      </c>
      <c r="BU19" s="15"/>
      <c r="BV19" s="15"/>
      <c r="BW19" s="15"/>
      <c r="BX19" s="15">
        <v>36</v>
      </c>
      <c r="BY19" s="15"/>
      <c r="BZ19" s="15"/>
      <c r="CA19" s="15">
        <v>2.1</v>
      </c>
      <c r="CB19" s="15">
        <v>238.6</v>
      </c>
      <c r="CC19" s="15">
        <v>115.4</v>
      </c>
      <c r="CD19" s="15">
        <v>66.099999999999994</v>
      </c>
      <c r="CE19" s="15">
        <v>78</v>
      </c>
      <c r="CF19" s="15"/>
      <c r="CG19" s="15"/>
      <c r="CH19" s="15"/>
      <c r="CI19" s="15"/>
      <c r="CJ19" s="15">
        <v>113.7</v>
      </c>
      <c r="CK19" s="15"/>
      <c r="CL19" s="15">
        <v>56.6</v>
      </c>
      <c r="CM19" s="15">
        <v>0</v>
      </c>
      <c r="CN19" s="15"/>
      <c r="CO19" s="15"/>
      <c r="CP19" s="15"/>
      <c r="CQ19" s="15"/>
      <c r="CR19" s="15">
        <v>0</v>
      </c>
      <c r="CS19" s="15">
        <v>0</v>
      </c>
      <c r="CT19" s="15"/>
      <c r="CU19" s="15">
        <v>3.3</v>
      </c>
      <c r="CV19" s="15">
        <v>20</v>
      </c>
      <c r="CW19" s="15">
        <v>0</v>
      </c>
      <c r="CX19" s="15">
        <v>73</v>
      </c>
      <c r="CY19" s="15">
        <v>0</v>
      </c>
      <c r="CZ19" s="15">
        <v>2.6</v>
      </c>
      <c r="DA19" s="15">
        <v>0</v>
      </c>
      <c r="DB19" s="15">
        <v>20.3</v>
      </c>
      <c r="DC19" s="15">
        <v>9.9</v>
      </c>
      <c r="DD19" s="15">
        <v>5.5</v>
      </c>
      <c r="DE19" s="15">
        <v>0</v>
      </c>
      <c r="DF19" s="15">
        <v>0</v>
      </c>
      <c r="DG19" s="15">
        <v>2.2000000000000002</v>
      </c>
      <c r="DH19" s="15">
        <v>3.4</v>
      </c>
      <c r="DI19" s="15">
        <v>5</v>
      </c>
      <c r="DJ19" s="15">
        <v>20.5</v>
      </c>
      <c r="DK19" s="15">
        <v>20</v>
      </c>
      <c r="DL19" s="15">
        <v>18.8</v>
      </c>
      <c r="DM19" s="15">
        <v>3.5</v>
      </c>
      <c r="DN19" s="15">
        <v>0</v>
      </c>
      <c r="DO19" s="15">
        <v>0</v>
      </c>
      <c r="DP19" s="15">
        <v>0</v>
      </c>
      <c r="DQ19" s="15">
        <v>23.6</v>
      </c>
      <c r="DR19" s="15">
        <v>71.900000000000006</v>
      </c>
      <c r="DS19" s="15">
        <v>0</v>
      </c>
      <c r="DT19" s="15">
        <v>3.1</v>
      </c>
      <c r="DU19" s="15">
        <v>18</v>
      </c>
      <c r="DV19" s="15">
        <v>3.2</v>
      </c>
      <c r="DW19" s="15"/>
      <c r="DX19" s="15">
        <v>0</v>
      </c>
      <c r="DY19" s="15">
        <v>19.8</v>
      </c>
      <c r="DZ19" s="15">
        <v>13.1</v>
      </c>
      <c r="EA19" s="15">
        <v>19.7</v>
      </c>
      <c r="EB19" s="15">
        <v>20.2</v>
      </c>
      <c r="EC19" s="15">
        <v>7.6</v>
      </c>
      <c r="ED19" s="15">
        <v>13.5</v>
      </c>
      <c r="EE19" s="15">
        <v>0</v>
      </c>
      <c r="EF19" s="15">
        <v>15.7</v>
      </c>
      <c r="EG19" s="15">
        <v>27.8</v>
      </c>
      <c r="EH19" s="15">
        <v>1.1000000000000001</v>
      </c>
      <c r="EI19" s="15">
        <v>0.3</v>
      </c>
      <c r="EJ19" s="15">
        <v>0</v>
      </c>
      <c r="EK19" s="15">
        <v>21.3</v>
      </c>
      <c r="EL19" s="15">
        <v>7.8</v>
      </c>
      <c r="EM19" s="15">
        <v>0</v>
      </c>
      <c r="EN19" s="15">
        <v>20.399999999999999</v>
      </c>
      <c r="EO19" s="15">
        <v>20.399999999999999</v>
      </c>
      <c r="EP19" s="15">
        <v>20</v>
      </c>
      <c r="EQ19" s="15">
        <v>3.6</v>
      </c>
      <c r="ER19" s="15">
        <v>0</v>
      </c>
      <c r="ES19" s="15">
        <v>0</v>
      </c>
      <c r="ET19" s="15">
        <v>0</v>
      </c>
      <c r="EU19" s="15"/>
      <c r="EV19" s="15">
        <v>50</v>
      </c>
      <c r="EW19" s="15">
        <v>45.1</v>
      </c>
      <c r="EX19" s="15">
        <v>0</v>
      </c>
      <c r="EY19" s="15">
        <v>3.4</v>
      </c>
      <c r="EZ19" s="15">
        <v>2.2999999999999998</v>
      </c>
      <c r="FA19" s="15">
        <v>2.4</v>
      </c>
      <c r="FB19" s="15">
        <v>1.4</v>
      </c>
      <c r="FC19" s="15">
        <v>0</v>
      </c>
      <c r="FD19" s="15">
        <v>6.5</v>
      </c>
      <c r="FE19" s="15">
        <v>20</v>
      </c>
      <c r="FF19" s="15">
        <v>20</v>
      </c>
      <c r="FG19" s="15"/>
      <c r="FH19" s="15"/>
      <c r="FI19" s="15"/>
      <c r="FJ19" s="15">
        <v>17</v>
      </c>
      <c r="FK19" s="15">
        <v>13</v>
      </c>
      <c r="FL19" s="15">
        <v>7.5</v>
      </c>
      <c r="FM19" s="15">
        <v>11.3</v>
      </c>
      <c r="FN19" s="15">
        <v>20.2</v>
      </c>
      <c r="FO19" s="15">
        <v>6682.6</v>
      </c>
      <c r="FP19" s="16"/>
      <c r="FQ19" s="15">
        <v>24.5</v>
      </c>
      <c r="FR19" s="15">
        <v>7.98</v>
      </c>
      <c r="FS19" s="15">
        <v>11.5</v>
      </c>
      <c r="FT19" s="15">
        <v>13.2</v>
      </c>
      <c r="FU19" s="15">
        <v>25.2</v>
      </c>
      <c r="FV19" s="15">
        <v>18.899999999999999</v>
      </c>
      <c r="FW19" s="15">
        <v>11.7</v>
      </c>
      <c r="FX19" s="15">
        <v>13</v>
      </c>
      <c r="FY19" s="15">
        <v>125.98</v>
      </c>
    </row>
    <row r="20" spans="1:181" ht="24" customHeight="1" x14ac:dyDescent="0.3">
      <c r="A20" s="17" t="s">
        <v>89</v>
      </c>
      <c r="B20" s="17" t="s">
        <v>810</v>
      </c>
      <c r="C20" s="18">
        <v>197.9</v>
      </c>
      <c r="D20" s="18">
        <v>637.6</v>
      </c>
      <c r="E20" s="18">
        <v>214.9</v>
      </c>
      <c r="F20" s="18"/>
      <c r="G20" s="18"/>
      <c r="H20" s="18">
        <v>89.1</v>
      </c>
      <c r="I20" s="18">
        <v>233</v>
      </c>
      <c r="J20" s="18"/>
      <c r="K20" s="18"/>
      <c r="L20" s="18">
        <v>105.4</v>
      </c>
      <c r="M20" s="18">
        <v>105.1</v>
      </c>
      <c r="N20" s="18">
        <v>105.2</v>
      </c>
      <c r="O20" s="18">
        <v>129.5</v>
      </c>
      <c r="P20" s="18">
        <v>168.5</v>
      </c>
      <c r="Q20" s="18">
        <v>93.2</v>
      </c>
      <c r="R20" s="18">
        <v>548.1</v>
      </c>
      <c r="S20" s="18">
        <v>10</v>
      </c>
      <c r="T20" s="18">
        <v>0</v>
      </c>
      <c r="U20" s="18"/>
      <c r="V20" s="18"/>
      <c r="W20" s="18"/>
      <c r="X20" s="18">
        <v>158.69999999999999</v>
      </c>
      <c r="Y20" s="18">
        <v>7.3</v>
      </c>
      <c r="Z20" s="18">
        <v>5.0999999999999996</v>
      </c>
      <c r="AA20" s="18">
        <v>0</v>
      </c>
      <c r="AB20" s="18">
        <v>6</v>
      </c>
      <c r="AC20" s="18"/>
      <c r="AD20" s="18">
        <v>142</v>
      </c>
      <c r="AE20" s="18"/>
      <c r="AF20" s="18"/>
      <c r="AG20" s="18"/>
      <c r="AH20" s="18"/>
      <c r="AI20" s="18">
        <v>109.4</v>
      </c>
      <c r="AJ20" s="18">
        <v>216</v>
      </c>
      <c r="AK20" s="18"/>
      <c r="AL20" s="18"/>
      <c r="AM20" s="18"/>
      <c r="AN20" s="18">
        <v>6.5</v>
      </c>
      <c r="AO20" s="18">
        <v>460.9</v>
      </c>
      <c r="AP20" s="18">
        <v>81</v>
      </c>
      <c r="AQ20" s="18">
        <v>142</v>
      </c>
      <c r="AR20" s="18">
        <v>41.2</v>
      </c>
      <c r="AS20" s="18">
        <v>18.399999999999999</v>
      </c>
      <c r="AT20" s="18">
        <v>18.899999999999999</v>
      </c>
      <c r="AU20" s="18">
        <v>90.2</v>
      </c>
      <c r="AV20" s="18">
        <v>122.4</v>
      </c>
      <c r="AW20" s="18">
        <v>122.7</v>
      </c>
      <c r="AX20" s="18">
        <v>153.6</v>
      </c>
      <c r="AY20" s="18">
        <v>103.6</v>
      </c>
      <c r="AZ20" s="18">
        <v>43.3</v>
      </c>
      <c r="BA20" s="18"/>
      <c r="BB20" s="18">
        <v>3.8</v>
      </c>
      <c r="BC20" s="18">
        <v>28.5</v>
      </c>
      <c r="BD20" s="18">
        <v>164.3</v>
      </c>
      <c r="BE20" s="18"/>
      <c r="BF20" s="18"/>
      <c r="BG20" s="18">
        <v>94.3</v>
      </c>
      <c r="BH20" s="18"/>
      <c r="BI20" s="18"/>
      <c r="BJ20" s="18">
        <v>0</v>
      </c>
      <c r="BK20" s="18"/>
      <c r="BL20" s="18"/>
      <c r="BM20" s="18"/>
      <c r="BN20" s="18">
        <v>122.9</v>
      </c>
      <c r="BO20" s="18">
        <v>0</v>
      </c>
      <c r="BP20" s="18">
        <v>0</v>
      </c>
      <c r="BQ20" s="18">
        <v>0</v>
      </c>
      <c r="BR20" s="18"/>
      <c r="BS20" s="18">
        <v>39.9</v>
      </c>
      <c r="BT20" s="18">
        <v>28.3</v>
      </c>
      <c r="BU20" s="18"/>
      <c r="BV20" s="18"/>
      <c r="BW20" s="18"/>
      <c r="BX20" s="18">
        <v>34.700000000000003</v>
      </c>
      <c r="BY20" s="18"/>
      <c r="BZ20" s="18"/>
      <c r="CA20" s="18">
        <v>2.1</v>
      </c>
      <c r="CB20" s="18">
        <v>215.8</v>
      </c>
      <c r="CC20" s="18">
        <v>122.5</v>
      </c>
      <c r="CD20" s="18">
        <v>64.599999999999994</v>
      </c>
      <c r="CE20" s="18">
        <v>77.2</v>
      </c>
      <c r="CF20" s="18"/>
      <c r="CG20" s="18"/>
      <c r="CH20" s="18"/>
      <c r="CI20" s="18"/>
      <c r="CJ20" s="18">
        <v>113.8</v>
      </c>
      <c r="CK20" s="18"/>
      <c r="CL20" s="18">
        <v>56.6</v>
      </c>
      <c r="CM20" s="18">
        <v>0</v>
      </c>
      <c r="CN20" s="18"/>
      <c r="CO20" s="18"/>
      <c r="CP20" s="18"/>
      <c r="CQ20" s="18"/>
      <c r="CR20" s="18">
        <v>0</v>
      </c>
      <c r="CS20" s="18">
        <v>0</v>
      </c>
      <c r="CT20" s="18"/>
      <c r="CU20" s="18">
        <v>3.4</v>
      </c>
      <c r="CV20" s="18">
        <v>20</v>
      </c>
      <c r="CW20" s="18">
        <v>0</v>
      </c>
      <c r="CX20" s="18">
        <v>71</v>
      </c>
      <c r="CY20" s="18">
        <v>0</v>
      </c>
      <c r="CZ20" s="18">
        <v>2.9</v>
      </c>
      <c r="DA20" s="18">
        <v>0</v>
      </c>
      <c r="DB20" s="18">
        <v>20.2</v>
      </c>
      <c r="DC20" s="18">
        <v>10</v>
      </c>
      <c r="DD20" s="18">
        <v>5.5</v>
      </c>
      <c r="DE20" s="18">
        <v>0</v>
      </c>
      <c r="DF20" s="18">
        <v>0</v>
      </c>
      <c r="DG20" s="18">
        <v>2.2000000000000002</v>
      </c>
      <c r="DH20" s="18">
        <v>3.3</v>
      </c>
      <c r="DI20" s="18">
        <v>5</v>
      </c>
      <c r="DJ20" s="18">
        <v>20</v>
      </c>
      <c r="DK20" s="18">
        <v>20</v>
      </c>
      <c r="DL20" s="18">
        <v>18.7</v>
      </c>
      <c r="DM20" s="18">
        <v>3.5</v>
      </c>
      <c r="DN20" s="18">
        <v>0</v>
      </c>
      <c r="DO20" s="18">
        <v>0</v>
      </c>
      <c r="DP20" s="18">
        <v>0</v>
      </c>
      <c r="DQ20" s="18">
        <v>23.7</v>
      </c>
      <c r="DR20" s="18">
        <v>71.3</v>
      </c>
      <c r="DS20" s="18">
        <v>0</v>
      </c>
      <c r="DT20" s="18">
        <v>3</v>
      </c>
      <c r="DU20" s="18">
        <v>17.899999999999999</v>
      </c>
      <c r="DV20" s="18">
        <v>3.2</v>
      </c>
      <c r="DW20" s="18"/>
      <c r="DX20" s="18">
        <v>0</v>
      </c>
      <c r="DY20" s="18">
        <v>19.8</v>
      </c>
      <c r="DZ20" s="18">
        <v>13.1</v>
      </c>
      <c r="EA20" s="18">
        <v>19.5</v>
      </c>
      <c r="EB20" s="18">
        <v>20.2</v>
      </c>
      <c r="EC20" s="18">
        <v>8.4</v>
      </c>
      <c r="ED20" s="18">
        <v>18</v>
      </c>
      <c r="EE20" s="18">
        <v>0</v>
      </c>
      <c r="EF20" s="18">
        <v>15.8</v>
      </c>
      <c r="EG20" s="18">
        <v>29.9</v>
      </c>
      <c r="EH20" s="18">
        <v>1.2</v>
      </c>
      <c r="EI20" s="18">
        <v>0.6</v>
      </c>
      <c r="EJ20" s="18">
        <v>0</v>
      </c>
      <c r="EK20" s="18">
        <v>21.4</v>
      </c>
      <c r="EL20" s="18">
        <v>7.8</v>
      </c>
      <c r="EM20" s="18">
        <v>0</v>
      </c>
      <c r="EN20" s="18">
        <v>20.399999999999999</v>
      </c>
      <c r="EO20" s="18">
        <v>20.399999999999999</v>
      </c>
      <c r="EP20" s="18">
        <v>20</v>
      </c>
      <c r="EQ20" s="18">
        <v>4.5</v>
      </c>
      <c r="ER20" s="18">
        <v>0</v>
      </c>
      <c r="ES20" s="18">
        <v>0</v>
      </c>
      <c r="ET20" s="18">
        <v>0</v>
      </c>
      <c r="EU20" s="18"/>
      <c r="EV20" s="18">
        <v>48.1</v>
      </c>
      <c r="EW20" s="18">
        <v>45.9</v>
      </c>
      <c r="EX20" s="18">
        <v>0</v>
      </c>
      <c r="EY20" s="18">
        <v>3.5</v>
      </c>
      <c r="EZ20" s="18">
        <v>2.2999999999999998</v>
      </c>
      <c r="FA20" s="18">
        <v>2.4</v>
      </c>
      <c r="FB20" s="18">
        <v>1.4</v>
      </c>
      <c r="FC20" s="18">
        <v>0</v>
      </c>
      <c r="FD20" s="18">
        <v>6.4</v>
      </c>
      <c r="FE20" s="18">
        <v>20</v>
      </c>
      <c r="FF20" s="18">
        <v>20</v>
      </c>
      <c r="FG20" s="18"/>
      <c r="FH20" s="18"/>
      <c r="FI20" s="18"/>
      <c r="FJ20" s="18">
        <v>17.3</v>
      </c>
      <c r="FK20" s="18">
        <v>13.7</v>
      </c>
      <c r="FL20" s="18">
        <v>7.7</v>
      </c>
      <c r="FM20" s="18">
        <v>11.3</v>
      </c>
      <c r="FN20" s="18">
        <v>19.5</v>
      </c>
      <c r="FO20" s="18">
        <v>6641.3</v>
      </c>
      <c r="FP20" s="16"/>
      <c r="FQ20" s="18">
        <v>24.5</v>
      </c>
      <c r="FR20" s="18">
        <v>7.97</v>
      </c>
      <c r="FS20" s="18">
        <v>10.7</v>
      </c>
      <c r="FT20" s="18">
        <v>13.2</v>
      </c>
      <c r="FU20" s="18">
        <v>25.3</v>
      </c>
      <c r="FV20" s="18">
        <v>18.899999999999999</v>
      </c>
      <c r="FW20" s="18">
        <v>11.5</v>
      </c>
      <c r="FX20" s="18">
        <v>12.9</v>
      </c>
      <c r="FY20" s="18">
        <v>124.97</v>
      </c>
    </row>
    <row r="21" spans="1:181" ht="24" customHeight="1" x14ac:dyDescent="0.3">
      <c r="A21" s="17" t="s">
        <v>89</v>
      </c>
      <c r="B21" s="17" t="s">
        <v>811</v>
      </c>
      <c r="C21" s="18">
        <v>202.1</v>
      </c>
      <c r="D21" s="18">
        <v>643.4</v>
      </c>
      <c r="E21" s="18">
        <v>216.2</v>
      </c>
      <c r="F21" s="18"/>
      <c r="G21" s="18"/>
      <c r="H21" s="18">
        <v>90.2</v>
      </c>
      <c r="I21" s="18">
        <v>238.1</v>
      </c>
      <c r="J21" s="18"/>
      <c r="K21" s="18"/>
      <c r="L21" s="18">
        <v>105.4</v>
      </c>
      <c r="M21" s="18">
        <v>104.8</v>
      </c>
      <c r="N21" s="18">
        <v>104.7</v>
      </c>
      <c r="O21" s="18">
        <v>128.6</v>
      </c>
      <c r="P21" s="18">
        <v>168.1</v>
      </c>
      <c r="Q21" s="18">
        <v>93.3</v>
      </c>
      <c r="R21" s="18">
        <v>560.29999999999995</v>
      </c>
      <c r="S21" s="18">
        <v>10.199999999999999</v>
      </c>
      <c r="T21" s="18">
        <v>0</v>
      </c>
      <c r="U21" s="18"/>
      <c r="V21" s="18"/>
      <c r="W21" s="18"/>
      <c r="X21" s="18">
        <v>164.9</v>
      </c>
      <c r="Y21" s="18">
        <v>7.6</v>
      </c>
      <c r="Z21" s="18">
        <v>5.3</v>
      </c>
      <c r="AA21" s="18">
        <v>0</v>
      </c>
      <c r="AB21" s="18">
        <v>6</v>
      </c>
      <c r="AC21" s="18"/>
      <c r="AD21" s="18">
        <v>142.69999999999999</v>
      </c>
      <c r="AE21" s="18"/>
      <c r="AF21" s="18"/>
      <c r="AG21" s="18"/>
      <c r="AH21" s="18"/>
      <c r="AI21" s="18">
        <v>110.5</v>
      </c>
      <c r="AJ21" s="18">
        <v>222.7</v>
      </c>
      <c r="AK21" s="18"/>
      <c r="AL21" s="18"/>
      <c r="AM21" s="18"/>
      <c r="AN21" s="18">
        <v>6.5</v>
      </c>
      <c r="AO21" s="18">
        <v>434</v>
      </c>
      <c r="AP21" s="18">
        <v>81</v>
      </c>
      <c r="AQ21" s="18">
        <v>145.4</v>
      </c>
      <c r="AR21" s="18">
        <v>41.8</v>
      </c>
      <c r="AS21" s="18">
        <v>18.399999999999999</v>
      </c>
      <c r="AT21" s="18">
        <v>18.899999999999999</v>
      </c>
      <c r="AU21" s="18">
        <v>92.3</v>
      </c>
      <c r="AV21" s="18">
        <v>165</v>
      </c>
      <c r="AW21" s="18">
        <v>165.2</v>
      </c>
      <c r="AX21" s="18">
        <v>168.5</v>
      </c>
      <c r="AY21" s="18">
        <v>106</v>
      </c>
      <c r="AZ21" s="18">
        <v>44.7</v>
      </c>
      <c r="BA21" s="18"/>
      <c r="BB21" s="18">
        <v>3.8</v>
      </c>
      <c r="BC21" s="18">
        <v>28.6</v>
      </c>
      <c r="BD21" s="18">
        <v>171</v>
      </c>
      <c r="BE21" s="18"/>
      <c r="BF21" s="18"/>
      <c r="BG21" s="18">
        <v>95.4</v>
      </c>
      <c r="BH21" s="18"/>
      <c r="BI21" s="18"/>
      <c r="BJ21" s="18">
        <v>0</v>
      </c>
      <c r="BK21" s="18"/>
      <c r="BL21" s="18"/>
      <c r="BM21" s="18"/>
      <c r="BN21" s="18">
        <v>124.3</v>
      </c>
      <c r="BO21" s="18">
        <v>0</v>
      </c>
      <c r="BP21" s="18">
        <v>0</v>
      </c>
      <c r="BQ21" s="18">
        <v>0</v>
      </c>
      <c r="BR21" s="18"/>
      <c r="BS21" s="18">
        <v>39.700000000000003</v>
      </c>
      <c r="BT21" s="18">
        <v>28.4</v>
      </c>
      <c r="BU21" s="18"/>
      <c r="BV21" s="18"/>
      <c r="BW21" s="18"/>
      <c r="BX21" s="18">
        <v>35.9</v>
      </c>
      <c r="BY21" s="18"/>
      <c r="BZ21" s="18"/>
      <c r="CA21" s="18">
        <v>2.1</v>
      </c>
      <c r="CB21" s="18">
        <v>264.89999999999998</v>
      </c>
      <c r="CC21" s="18">
        <v>127.7</v>
      </c>
      <c r="CD21" s="18">
        <v>65.900000000000006</v>
      </c>
      <c r="CE21" s="18">
        <v>77.8</v>
      </c>
      <c r="CF21" s="18"/>
      <c r="CG21" s="18"/>
      <c r="CH21" s="18"/>
      <c r="CI21" s="18"/>
      <c r="CJ21" s="18">
        <v>113.7</v>
      </c>
      <c r="CK21" s="18"/>
      <c r="CL21" s="18">
        <v>56.1</v>
      </c>
      <c r="CM21" s="18">
        <v>0</v>
      </c>
      <c r="CN21" s="18"/>
      <c r="CO21" s="18"/>
      <c r="CP21" s="18"/>
      <c r="CQ21" s="18"/>
      <c r="CR21" s="18">
        <v>0</v>
      </c>
      <c r="CS21" s="18">
        <v>0</v>
      </c>
      <c r="CT21" s="18"/>
      <c r="CU21" s="18">
        <v>3.2</v>
      </c>
      <c r="CV21" s="18">
        <v>19.899999999999999</v>
      </c>
      <c r="CW21" s="18">
        <v>0</v>
      </c>
      <c r="CX21" s="18">
        <v>78.599999999999994</v>
      </c>
      <c r="CY21" s="18">
        <v>0</v>
      </c>
      <c r="CZ21" s="18">
        <v>2.2999999999999998</v>
      </c>
      <c r="DA21" s="18">
        <v>0</v>
      </c>
      <c r="DB21" s="18">
        <v>20.3</v>
      </c>
      <c r="DC21" s="18">
        <v>9.9</v>
      </c>
      <c r="DD21" s="18">
        <v>5.5</v>
      </c>
      <c r="DE21" s="18">
        <v>0</v>
      </c>
      <c r="DF21" s="18">
        <v>0</v>
      </c>
      <c r="DG21" s="18">
        <v>2.2000000000000002</v>
      </c>
      <c r="DH21" s="18">
        <v>3.3</v>
      </c>
      <c r="DI21" s="18">
        <v>4.9000000000000004</v>
      </c>
      <c r="DJ21" s="18">
        <v>20.399999999999999</v>
      </c>
      <c r="DK21" s="18">
        <v>20</v>
      </c>
      <c r="DL21" s="18">
        <v>18.7</v>
      </c>
      <c r="DM21" s="18">
        <v>3.4</v>
      </c>
      <c r="DN21" s="18">
        <v>0</v>
      </c>
      <c r="DO21" s="18">
        <v>0</v>
      </c>
      <c r="DP21" s="18">
        <v>0</v>
      </c>
      <c r="DQ21" s="18">
        <v>27</v>
      </c>
      <c r="DR21" s="18">
        <v>71.900000000000006</v>
      </c>
      <c r="DS21" s="18">
        <v>0</v>
      </c>
      <c r="DT21" s="18">
        <v>3</v>
      </c>
      <c r="DU21" s="18">
        <v>19.399999999999999</v>
      </c>
      <c r="DV21" s="18">
        <v>3.2</v>
      </c>
      <c r="DW21" s="18"/>
      <c r="DX21" s="18">
        <v>0</v>
      </c>
      <c r="DY21" s="18">
        <v>19.8</v>
      </c>
      <c r="DZ21" s="18">
        <v>13.1</v>
      </c>
      <c r="EA21" s="18">
        <v>19.8</v>
      </c>
      <c r="EB21" s="18">
        <v>20.2</v>
      </c>
      <c r="EC21" s="18">
        <v>7.9</v>
      </c>
      <c r="ED21" s="18">
        <v>16.3</v>
      </c>
      <c r="EE21" s="18">
        <v>0</v>
      </c>
      <c r="EF21" s="18">
        <v>15.4</v>
      </c>
      <c r="EG21" s="18">
        <v>28.1</v>
      </c>
      <c r="EH21" s="18">
        <v>1.2</v>
      </c>
      <c r="EI21" s="18">
        <v>0.1</v>
      </c>
      <c r="EJ21" s="18">
        <v>0</v>
      </c>
      <c r="EK21" s="18">
        <v>21.4</v>
      </c>
      <c r="EL21" s="18">
        <v>7.8</v>
      </c>
      <c r="EM21" s="18">
        <v>0</v>
      </c>
      <c r="EN21" s="18">
        <v>20.399999999999999</v>
      </c>
      <c r="EO21" s="18">
        <v>20.399999999999999</v>
      </c>
      <c r="EP21" s="18">
        <v>20</v>
      </c>
      <c r="EQ21" s="18">
        <v>2.8</v>
      </c>
      <c r="ER21" s="18">
        <v>0</v>
      </c>
      <c r="ES21" s="18">
        <v>0</v>
      </c>
      <c r="ET21" s="18">
        <v>0</v>
      </c>
      <c r="EU21" s="18"/>
      <c r="EV21" s="18">
        <v>37.799999999999997</v>
      </c>
      <c r="EW21" s="18">
        <v>35.299999999999997</v>
      </c>
      <c r="EX21" s="18">
        <v>0</v>
      </c>
      <c r="EY21" s="18">
        <v>3.5</v>
      </c>
      <c r="EZ21" s="18">
        <v>2.2999999999999998</v>
      </c>
      <c r="FA21" s="18">
        <v>2.4</v>
      </c>
      <c r="FB21" s="18">
        <v>1.4</v>
      </c>
      <c r="FC21" s="18">
        <v>0</v>
      </c>
      <c r="FD21" s="18">
        <v>6.6</v>
      </c>
      <c r="FE21" s="18">
        <v>20.100000000000001</v>
      </c>
      <c r="FF21" s="18">
        <v>20</v>
      </c>
      <c r="FG21" s="18"/>
      <c r="FH21" s="18"/>
      <c r="FI21" s="18"/>
      <c r="FJ21" s="18">
        <v>17.3</v>
      </c>
      <c r="FK21" s="18">
        <v>12.8</v>
      </c>
      <c r="FL21" s="18">
        <v>8.4</v>
      </c>
      <c r="FM21" s="18">
        <v>11.3</v>
      </c>
      <c r="FN21" s="18">
        <v>19.899999999999999</v>
      </c>
      <c r="FO21" s="18">
        <v>6819</v>
      </c>
      <c r="FP21" s="16"/>
      <c r="FQ21" s="18">
        <v>24.5</v>
      </c>
      <c r="FR21" s="18">
        <v>7.98</v>
      </c>
      <c r="FS21" s="18">
        <v>10.199999999999999</v>
      </c>
      <c r="FT21" s="18">
        <v>13.2</v>
      </c>
      <c r="FU21" s="18">
        <v>25.5</v>
      </c>
      <c r="FV21" s="18">
        <v>18.899999999999999</v>
      </c>
      <c r="FW21" s="18">
        <v>11.4</v>
      </c>
      <c r="FX21" s="18">
        <v>12.9</v>
      </c>
      <c r="FY21" s="18">
        <v>124.58</v>
      </c>
    </row>
    <row r="22" spans="1:181" ht="24" customHeight="1" x14ac:dyDescent="0.3">
      <c r="A22" s="17" t="s">
        <v>89</v>
      </c>
      <c r="B22" s="17" t="s">
        <v>812</v>
      </c>
      <c r="C22" s="18">
        <v>201.8</v>
      </c>
      <c r="D22" s="18">
        <v>643.4</v>
      </c>
      <c r="E22" s="18">
        <v>216.1</v>
      </c>
      <c r="F22" s="18"/>
      <c r="G22" s="18"/>
      <c r="H22" s="18">
        <v>89.4</v>
      </c>
      <c r="I22" s="18">
        <v>238.3</v>
      </c>
      <c r="J22" s="18"/>
      <c r="K22" s="18"/>
      <c r="L22" s="18">
        <v>105.6</v>
      </c>
      <c r="M22" s="18">
        <v>104.7</v>
      </c>
      <c r="N22" s="18">
        <v>105</v>
      </c>
      <c r="O22" s="18">
        <v>128.4</v>
      </c>
      <c r="P22" s="18">
        <v>205.7</v>
      </c>
      <c r="Q22" s="18">
        <v>104.6</v>
      </c>
      <c r="R22" s="18">
        <v>556.4</v>
      </c>
      <c r="S22" s="18">
        <v>10.199999999999999</v>
      </c>
      <c r="T22" s="18">
        <v>0</v>
      </c>
      <c r="U22" s="18"/>
      <c r="V22" s="18"/>
      <c r="W22" s="18"/>
      <c r="X22" s="18">
        <v>166.6</v>
      </c>
      <c r="Y22" s="18">
        <v>7.6</v>
      </c>
      <c r="Z22" s="18">
        <v>5.8</v>
      </c>
      <c r="AA22" s="18">
        <v>0</v>
      </c>
      <c r="AB22" s="18">
        <v>6</v>
      </c>
      <c r="AC22" s="18"/>
      <c r="AD22" s="18">
        <v>142.1</v>
      </c>
      <c r="AE22" s="18"/>
      <c r="AF22" s="18"/>
      <c r="AG22" s="18"/>
      <c r="AH22" s="18"/>
      <c r="AI22" s="18">
        <v>110.6</v>
      </c>
      <c r="AJ22" s="18">
        <v>218.8</v>
      </c>
      <c r="AK22" s="18"/>
      <c r="AL22" s="18"/>
      <c r="AM22" s="18"/>
      <c r="AN22" s="18">
        <v>6.5</v>
      </c>
      <c r="AO22" s="18">
        <v>436.2</v>
      </c>
      <c r="AP22" s="18">
        <v>79.900000000000006</v>
      </c>
      <c r="AQ22" s="18">
        <v>135.6</v>
      </c>
      <c r="AR22" s="18">
        <v>41.8</v>
      </c>
      <c r="AS22" s="18">
        <v>18.399999999999999</v>
      </c>
      <c r="AT22" s="18">
        <v>18.899999999999999</v>
      </c>
      <c r="AU22" s="18">
        <v>92.1</v>
      </c>
      <c r="AV22" s="18">
        <v>122.6</v>
      </c>
      <c r="AW22" s="18">
        <v>123</v>
      </c>
      <c r="AX22" s="18">
        <v>154.80000000000001</v>
      </c>
      <c r="AY22" s="18">
        <v>106.2</v>
      </c>
      <c r="AZ22" s="18">
        <v>44.3</v>
      </c>
      <c r="BA22" s="18"/>
      <c r="BB22" s="18">
        <v>3.8</v>
      </c>
      <c r="BC22" s="18">
        <v>28.9</v>
      </c>
      <c r="BD22" s="18">
        <v>83.8</v>
      </c>
      <c r="BE22" s="18"/>
      <c r="BF22" s="18"/>
      <c r="BG22" s="18">
        <v>95.5</v>
      </c>
      <c r="BH22" s="18"/>
      <c r="BI22" s="18"/>
      <c r="BJ22" s="18">
        <v>0</v>
      </c>
      <c r="BK22" s="18"/>
      <c r="BL22" s="18"/>
      <c r="BM22" s="18"/>
      <c r="BN22" s="18">
        <v>124.1</v>
      </c>
      <c r="BO22" s="18">
        <v>0</v>
      </c>
      <c r="BP22" s="18">
        <v>0</v>
      </c>
      <c r="BQ22" s="18">
        <v>0</v>
      </c>
      <c r="BR22" s="18"/>
      <c r="BS22" s="18">
        <v>40.1</v>
      </c>
      <c r="BT22" s="18">
        <v>28.3</v>
      </c>
      <c r="BU22" s="18"/>
      <c r="BV22" s="18"/>
      <c r="BW22" s="18"/>
      <c r="BX22" s="18">
        <v>35.799999999999997</v>
      </c>
      <c r="BY22" s="18"/>
      <c r="BZ22" s="18"/>
      <c r="CA22" s="18">
        <v>2.1</v>
      </c>
      <c r="CB22" s="18">
        <v>242.2</v>
      </c>
      <c r="CC22" s="18">
        <v>117.6</v>
      </c>
      <c r="CD22" s="18">
        <v>66</v>
      </c>
      <c r="CE22" s="18">
        <v>78.900000000000006</v>
      </c>
      <c r="CF22" s="18"/>
      <c r="CG22" s="18"/>
      <c r="CH22" s="18"/>
      <c r="CI22" s="18"/>
      <c r="CJ22" s="18">
        <v>114</v>
      </c>
      <c r="CK22" s="18"/>
      <c r="CL22" s="18">
        <v>56.2</v>
      </c>
      <c r="CM22" s="18">
        <v>0</v>
      </c>
      <c r="CN22" s="18"/>
      <c r="CO22" s="18"/>
      <c r="CP22" s="18"/>
      <c r="CQ22" s="18"/>
      <c r="CR22" s="18">
        <v>0</v>
      </c>
      <c r="CS22" s="18">
        <v>0</v>
      </c>
      <c r="CT22" s="18"/>
      <c r="CU22" s="18">
        <v>3.4</v>
      </c>
      <c r="CV22" s="18">
        <v>19.8</v>
      </c>
      <c r="CW22" s="18">
        <v>0</v>
      </c>
      <c r="CX22" s="18">
        <v>80.099999999999994</v>
      </c>
      <c r="CY22" s="18">
        <v>0</v>
      </c>
      <c r="CZ22" s="18">
        <v>2.2999999999999998</v>
      </c>
      <c r="DA22" s="18">
        <v>0</v>
      </c>
      <c r="DB22" s="18">
        <v>20.3</v>
      </c>
      <c r="DC22" s="18">
        <v>9.9</v>
      </c>
      <c r="DD22" s="18">
        <v>5.6</v>
      </c>
      <c r="DE22" s="18">
        <v>0.6</v>
      </c>
      <c r="DF22" s="18">
        <v>1.9800000000000002E-2</v>
      </c>
      <c r="DG22" s="18">
        <v>2.2000000000000002</v>
      </c>
      <c r="DH22" s="18">
        <v>3.3</v>
      </c>
      <c r="DI22" s="18">
        <v>5</v>
      </c>
      <c r="DJ22" s="18">
        <v>20.399999999999999</v>
      </c>
      <c r="DK22" s="18">
        <v>20</v>
      </c>
      <c r="DL22" s="18">
        <v>18.7</v>
      </c>
      <c r="DM22" s="18">
        <v>3.4</v>
      </c>
      <c r="DN22" s="18">
        <v>0</v>
      </c>
      <c r="DO22" s="18">
        <v>0.8</v>
      </c>
      <c r="DP22" s="18">
        <v>1.5</v>
      </c>
      <c r="DQ22" s="18">
        <v>26</v>
      </c>
      <c r="DR22" s="18">
        <v>73.599999999999994</v>
      </c>
      <c r="DS22" s="18">
        <v>1</v>
      </c>
      <c r="DT22" s="18">
        <v>3</v>
      </c>
      <c r="DU22" s="18">
        <v>20</v>
      </c>
      <c r="DV22" s="18">
        <v>3.2</v>
      </c>
      <c r="DW22" s="18"/>
      <c r="DX22" s="18">
        <v>0</v>
      </c>
      <c r="DY22" s="18">
        <v>19.7</v>
      </c>
      <c r="DZ22" s="18">
        <v>13.6</v>
      </c>
      <c r="EA22" s="18">
        <v>19.899999999999999</v>
      </c>
      <c r="EB22" s="18">
        <v>20.2</v>
      </c>
      <c r="EC22" s="18">
        <v>6.4</v>
      </c>
      <c r="ED22" s="18">
        <v>9.1999999999999993</v>
      </c>
      <c r="EE22" s="18">
        <v>0.5</v>
      </c>
      <c r="EF22" s="18">
        <v>12.7</v>
      </c>
      <c r="EG22" s="18">
        <v>24.5</v>
      </c>
      <c r="EH22" s="18">
        <v>0.2</v>
      </c>
      <c r="EI22" s="18">
        <v>0</v>
      </c>
      <c r="EJ22" s="18">
        <v>0.5</v>
      </c>
      <c r="EK22" s="18">
        <v>21.5</v>
      </c>
      <c r="EL22" s="18">
        <v>7.8</v>
      </c>
      <c r="EM22" s="18">
        <v>2.1</v>
      </c>
      <c r="EN22" s="18">
        <v>20.399999999999999</v>
      </c>
      <c r="EO22" s="18">
        <v>20.399999999999999</v>
      </c>
      <c r="EP22" s="18">
        <v>20</v>
      </c>
      <c r="EQ22" s="18">
        <v>2.6</v>
      </c>
      <c r="ER22" s="18">
        <v>0.8</v>
      </c>
      <c r="ES22" s="18">
        <v>0</v>
      </c>
      <c r="ET22" s="18">
        <v>0.7</v>
      </c>
      <c r="EU22" s="18"/>
      <c r="EV22" s="18">
        <v>66.900000000000006</v>
      </c>
      <c r="EW22" s="18">
        <v>63.7</v>
      </c>
      <c r="EX22" s="18">
        <v>0.6</v>
      </c>
      <c r="EY22" s="18">
        <v>3.4</v>
      </c>
      <c r="EZ22" s="18">
        <v>2.2999999999999998</v>
      </c>
      <c r="FA22" s="18">
        <v>2.4</v>
      </c>
      <c r="FB22" s="18">
        <v>1.4</v>
      </c>
      <c r="FC22" s="18">
        <v>0</v>
      </c>
      <c r="FD22" s="18">
        <v>6.6</v>
      </c>
      <c r="FE22" s="18">
        <v>20</v>
      </c>
      <c r="FF22" s="18">
        <v>20</v>
      </c>
      <c r="FG22" s="18"/>
      <c r="FH22" s="18"/>
      <c r="FI22" s="18"/>
      <c r="FJ22" s="18">
        <v>17.100000000000001</v>
      </c>
      <c r="FK22" s="18">
        <v>11.6</v>
      </c>
      <c r="FL22" s="18">
        <v>9.4</v>
      </c>
      <c r="FM22" s="18">
        <v>11.2</v>
      </c>
      <c r="FN22" s="18">
        <v>19.2</v>
      </c>
      <c r="FO22" s="18">
        <v>6688.3198000000002</v>
      </c>
      <c r="FP22" s="16"/>
      <c r="FQ22" s="18">
        <v>24.5</v>
      </c>
      <c r="FR22" s="18">
        <v>7.98</v>
      </c>
      <c r="FS22" s="18">
        <v>9.8000000000000007</v>
      </c>
      <c r="FT22" s="18">
        <v>13.2</v>
      </c>
      <c r="FU22" s="18">
        <v>25.4</v>
      </c>
      <c r="FV22" s="18">
        <v>18.899999999999999</v>
      </c>
      <c r="FW22" s="18">
        <v>11.5</v>
      </c>
      <c r="FX22" s="18">
        <v>13</v>
      </c>
      <c r="FY22" s="18">
        <v>124.28</v>
      </c>
    </row>
    <row r="23" spans="1:181" ht="24" customHeight="1" x14ac:dyDescent="0.3">
      <c r="A23" s="17" t="s">
        <v>89</v>
      </c>
      <c r="B23" s="17" t="s">
        <v>813</v>
      </c>
      <c r="C23" s="18">
        <v>206</v>
      </c>
      <c r="D23" s="18">
        <v>648.5</v>
      </c>
      <c r="E23" s="18">
        <v>216.9</v>
      </c>
      <c r="F23" s="18"/>
      <c r="G23" s="18"/>
      <c r="H23" s="18">
        <v>90.3</v>
      </c>
      <c r="I23" s="18">
        <v>239</v>
      </c>
      <c r="J23" s="18"/>
      <c r="K23" s="18"/>
      <c r="L23" s="18">
        <v>105.2</v>
      </c>
      <c r="M23" s="18">
        <v>103.7</v>
      </c>
      <c r="N23" s="18">
        <v>104.7</v>
      </c>
      <c r="O23" s="18">
        <v>128.1</v>
      </c>
      <c r="P23" s="18">
        <v>205.5</v>
      </c>
      <c r="Q23" s="18">
        <v>107.7</v>
      </c>
      <c r="R23" s="18">
        <v>548.1</v>
      </c>
      <c r="S23" s="18">
        <v>10.3</v>
      </c>
      <c r="T23" s="18">
        <v>10</v>
      </c>
      <c r="U23" s="18"/>
      <c r="V23" s="18"/>
      <c r="W23" s="18"/>
      <c r="X23" s="18">
        <v>170.4</v>
      </c>
      <c r="Y23" s="18">
        <v>7.8</v>
      </c>
      <c r="Z23" s="18">
        <v>5.9</v>
      </c>
      <c r="AA23" s="18">
        <v>0</v>
      </c>
      <c r="AB23" s="18">
        <v>6</v>
      </c>
      <c r="AC23" s="18"/>
      <c r="AD23" s="18">
        <v>142.80000000000001</v>
      </c>
      <c r="AE23" s="18"/>
      <c r="AF23" s="18"/>
      <c r="AG23" s="18"/>
      <c r="AH23" s="18"/>
      <c r="AI23" s="18">
        <v>110.3</v>
      </c>
      <c r="AJ23" s="18">
        <v>213.4</v>
      </c>
      <c r="AK23" s="18"/>
      <c r="AL23" s="18"/>
      <c r="AM23" s="18"/>
      <c r="AN23" s="18">
        <v>6.5</v>
      </c>
      <c r="AO23" s="18">
        <v>409.4</v>
      </c>
      <c r="AP23" s="18">
        <v>62.4</v>
      </c>
      <c r="AQ23" s="18">
        <v>147.9</v>
      </c>
      <c r="AR23" s="18">
        <v>42.1</v>
      </c>
      <c r="AS23" s="18">
        <v>17.899999999999999</v>
      </c>
      <c r="AT23" s="18">
        <v>18.899999999999999</v>
      </c>
      <c r="AU23" s="18">
        <v>93.1</v>
      </c>
      <c r="AV23" s="18">
        <v>127.8</v>
      </c>
      <c r="AW23" s="18">
        <v>127.5</v>
      </c>
      <c r="AX23" s="18">
        <v>154.30000000000001</v>
      </c>
      <c r="AY23" s="18">
        <v>106.2</v>
      </c>
      <c r="AZ23" s="18">
        <v>38.6</v>
      </c>
      <c r="BA23" s="18"/>
      <c r="BB23" s="18">
        <v>3.8</v>
      </c>
      <c r="BC23" s="18">
        <v>29</v>
      </c>
      <c r="BD23" s="18">
        <v>84</v>
      </c>
      <c r="BE23" s="18"/>
      <c r="BF23" s="18"/>
      <c r="BG23" s="18">
        <v>96.2</v>
      </c>
      <c r="BH23" s="18"/>
      <c r="BI23" s="18"/>
      <c r="BJ23" s="18">
        <v>0</v>
      </c>
      <c r="BK23" s="18"/>
      <c r="BL23" s="18"/>
      <c r="BM23" s="18"/>
      <c r="BN23" s="18">
        <v>124.8</v>
      </c>
      <c r="BO23" s="18">
        <v>0</v>
      </c>
      <c r="BP23" s="18">
        <v>0</v>
      </c>
      <c r="BQ23" s="18">
        <v>0</v>
      </c>
      <c r="BR23" s="18"/>
      <c r="BS23" s="18">
        <v>39.9</v>
      </c>
      <c r="BT23" s="18">
        <v>28.2</v>
      </c>
      <c r="BU23" s="18"/>
      <c r="BV23" s="18"/>
      <c r="BW23" s="18"/>
      <c r="BX23" s="18">
        <v>36.5</v>
      </c>
      <c r="BY23" s="18"/>
      <c r="BZ23" s="18"/>
      <c r="CA23" s="18">
        <v>2.1</v>
      </c>
      <c r="CB23" s="18">
        <v>185.9</v>
      </c>
      <c r="CC23" s="18">
        <v>124.7</v>
      </c>
      <c r="CD23" s="18">
        <v>60.3</v>
      </c>
      <c r="CE23" s="18">
        <v>78.8</v>
      </c>
      <c r="CF23" s="18"/>
      <c r="CG23" s="18"/>
      <c r="CH23" s="18"/>
      <c r="CI23" s="18"/>
      <c r="CJ23" s="18">
        <v>113.5</v>
      </c>
      <c r="CK23" s="18"/>
      <c r="CL23" s="18">
        <v>56.4</v>
      </c>
      <c r="CM23" s="18">
        <v>0</v>
      </c>
      <c r="CN23" s="18"/>
      <c r="CO23" s="18"/>
      <c r="CP23" s="18"/>
      <c r="CQ23" s="18"/>
      <c r="CR23" s="18">
        <v>0</v>
      </c>
      <c r="CS23" s="18">
        <v>0</v>
      </c>
      <c r="CT23" s="18"/>
      <c r="CU23" s="18">
        <v>3.2</v>
      </c>
      <c r="CV23" s="18">
        <v>19.8</v>
      </c>
      <c r="CW23" s="18">
        <v>0</v>
      </c>
      <c r="CX23" s="18">
        <v>69.8</v>
      </c>
      <c r="CY23" s="18">
        <v>0</v>
      </c>
      <c r="CZ23" s="18">
        <v>1.3</v>
      </c>
      <c r="DA23" s="18">
        <v>0</v>
      </c>
      <c r="DB23" s="18">
        <v>20.399999999999999</v>
      </c>
      <c r="DC23" s="18">
        <v>9.9</v>
      </c>
      <c r="DD23" s="18">
        <v>5.5</v>
      </c>
      <c r="DE23" s="18">
        <v>5.3</v>
      </c>
      <c r="DF23" s="18">
        <v>2.1977000000000002</v>
      </c>
      <c r="DG23" s="18">
        <v>2.2000000000000002</v>
      </c>
      <c r="DH23" s="18">
        <v>3.3</v>
      </c>
      <c r="DI23" s="18">
        <v>5.0999999999999996</v>
      </c>
      <c r="DJ23" s="18">
        <v>20.6</v>
      </c>
      <c r="DK23" s="18">
        <v>20</v>
      </c>
      <c r="DL23" s="18">
        <v>18.7</v>
      </c>
      <c r="DM23" s="18">
        <v>3.4</v>
      </c>
      <c r="DN23" s="18">
        <v>0</v>
      </c>
      <c r="DO23" s="18">
        <v>1.5</v>
      </c>
      <c r="DP23" s="18">
        <v>3.3</v>
      </c>
      <c r="DQ23" s="18">
        <v>26.4</v>
      </c>
      <c r="DR23" s="18">
        <v>71.900000000000006</v>
      </c>
      <c r="DS23" s="18">
        <v>8.4</v>
      </c>
      <c r="DT23" s="18">
        <v>3</v>
      </c>
      <c r="DU23" s="18">
        <v>20</v>
      </c>
      <c r="DV23" s="18">
        <v>3.2</v>
      </c>
      <c r="DW23" s="18"/>
      <c r="DX23" s="18">
        <v>0</v>
      </c>
      <c r="DY23" s="18">
        <v>19.8</v>
      </c>
      <c r="DZ23" s="18">
        <v>13.1</v>
      </c>
      <c r="EA23" s="18">
        <v>19.8</v>
      </c>
      <c r="EB23" s="18">
        <v>20.2</v>
      </c>
      <c r="EC23" s="18">
        <v>8.6</v>
      </c>
      <c r="ED23" s="18">
        <v>9.9</v>
      </c>
      <c r="EE23" s="18">
        <v>8.4</v>
      </c>
      <c r="EF23" s="18">
        <v>12.4</v>
      </c>
      <c r="EG23" s="18">
        <v>22</v>
      </c>
      <c r="EH23" s="18">
        <v>0</v>
      </c>
      <c r="EI23" s="18">
        <v>0</v>
      </c>
      <c r="EJ23" s="18">
        <v>7.1</v>
      </c>
      <c r="EK23" s="18">
        <v>21.5</v>
      </c>
      <c r="EL23" s="18">
        <v>7.9</v>
      </c>
      <c r="EM23" s="18">
        <v>4.0999999999999996</v>
      </c>
      <c r="EN23" s="18">
        <v>20.399999999999999</v>
      </c>
      <c r="EO23" s="18">
        <v>20.399999999999999</v>
      </c>
      <c r="EP23" s="18">
        <v>20</v>
      </c>
      <c r="EQ23" s="18">
        <v>2.2999999999999998</v>
      </c>
      <c r="ER23" s="18">
        <v>9</v>
      </c>
      <c r="ES23" s="18">
        <v>0.7</v>
      </c>
      <c r="ET23" s="18">
        <v>5.9</v>
      </c>
      <c r="EU23" s="18"/>
      <c r="EV23" s="18">
        <v>53.1</v>
      </c>
      <c r="EW23" s="18">
        <v>43.7</v>
      </c>
      <c r="EX23" s="18">
        <v>4.9000000000000004</v>
      </c>
      <c r="EY23" s="18">
        <v>3.4</v>
      </c>
      <c r="EZ23" s="18">
        <v>2.2999999999999998</v>
      </c>
      <c r="FA23" s="18">
        <v>2.4</v>
      </c>
      <c r="FB23" s="18">
        <v>1.4</v>
      </c>
      <c r="FC23" s="18">
        <v>1.2</v>
      </c>
      <c r="FD23" s="18">
        <v>6.5</v>
      </c>
      <c r="FE23" s="18">
        <v>20</v>
      </c>
      <c r="FF23" s="18">
        <v>20</v>
      </c>
      <c r="FG23" s="18"/>
      <c r="FH23" s="18"/>
      <c r="FI23" s="18"/>
      <c r="FJ23" s="18">
        <v>17.399999999999999</v>
      </c>
      <c r="FK23" s="18">
        <v>12.5</v>
      </c>
      <c r="FL23" s="18">
        <v>6.4</v>
      </c>
      <c r="FM23" s="18">
        <v>11.4</v>
      </c>
      <c r="FN23" s="18">
        <v>19.5</v>
      </c>
      <c r="FO23" s="18">
        <v>6625.2977000000001</v>
      </c>
      <c r="FP23" s="16"/>
      <c r="FQ23" s="18">
        <v>24.5</v>
      </c>
      <c r="FR23" s="18">
        <v>7.98</v>
      </c>
      <c r="FS23" s="18">
        <v>8.6999999999999993</v>
      </c>
      <c r="FT23" s="18">
        <v>13.2</v>
      </c>
      <c r="FU23" s="18">
        <v>25.4</v>
      </c>
      <c r="FV23" s="18">
        <v>18.899999999999999</v>
      </c>
      <c r="FW23" s="18">
        <v>11.5</v>
      </c>
      <c r="FX23" s="18">
        <v>13</v>
      </c>
      <c r="FY23" s="18">
        <v>123.18</v>
      </c>
    </row>
    <row r="24" spans="1:181" ht="24" customHeight="1" x14ac:dyDescent="0.3">
      <c r="A24" s="17" t="s">
        <v>89</v>
      </c>
      <c r="B24" s="17" t="s">
        <v>814</v>
      </c>
      <c r="C24" s="18">
        <v>202.1</v>
      </c>
      <c r="D24" s="18">
        <v>641.79999999999995</v>
      </c>
      <c r="E24" s="18">
        <v>215</v>
      </c>
      <c r="F24" s="18"/>
      <c r="G24" s="18"/>
      <c r="H24" s="18">
        <v>89.8</v>
      </c>
      <c r="I24" s="18">
        <v>239.1</v>
      </c>
      <c r="J24" s="18"/>
      <c r="K24" s="18"/>
      <c r="L24" s="18">
        <v>105.3</v>
      </c>
      <c r="M24" s="18">
        <v>104.9</v>
      </c>
      <c r="N24" s="18">
        <v>105.1</v>
      </c>
      <c r="O24" s="18">
        <v>128.6</v>
      </c>
      <c r="P24" s="18">
        <v>204.1</v>
      </c>
      <c r="Q24" s="18">
        <v>108.6</v>
      </c>
      <c r="R24" s="18">
        <v>539.20000000000005</v>
      </c>
      <c r="S24" s="18">
        <v>10.3</v>
      </c>
      <c r="T24" s="18">
        <v>12.4</v>
      </c>
      <c r="U24" s="18"/>
      <c r="V24" s="18"/>
      <c r="W24" s="18"/>
      <c r="X24" s="18">
        <v>166.5</v>
      </c>
      <c r="Y24" s="18">
        <v>7.5</v>
      </c>
      <c r="Z24" s="18">
        <v>5.7</v>
      </c>
      <c r="AA24" s="18">
        <v>0</v>
      </c>
      <c r="AB24" s="18">
        <v>6</v>
      </c>
      <c r="AC24" s="18"/>
      <c r="AD24" s="18">
        <v>142.19999999999999</v>
      </c>
      <c r="AE24" s="18"/>
      <c r="AF24" s="18"/>
      <c r="AG24" s="18"/>
      <c r="AH24" s="18"/>
      <c r="AI24" s="18">
        <v>110.3</v>
      </c>
      <c r="AJ24" s="18">
        <v>211</v>
      </c>
      <c r="AK24" s="18"/>
      <c r="AL24" s="18"/>
      <c r="AM24" s="18"/>
      <c r="AN24" s="18">
        <v>6.5</v>
      </c>
      <c r="AO24" s="18">
        <v>389</v>
      </c>
      <c r="AP24" s="18">
        <v>81.3</v>
      </c>
      <c r="AQ24" s="18">
        <v>128.6</v>
      </c>
      <c r="AR24" s="18">
        <v>41.7</v>
      </c>
      <c r="AS24" s="18">
        <v>18.399999999999999</v>
      </c>
      <c r="AT24" s="18">
        <v>18.899999999999999</v>
      </c>
      <c r="AU24" s="18">
        <v>90.5</v>
      </c>
      <c r="AV24" s="18">
        <v>123.7</v>
      </c>
      <c r="AW24" s="18">
        <v>123.8</v>
      </c>
      <c r="AX24" s="18">
        <v>153</v>
      </c>
      <c r="AY24" s="18">
        <v>105.5</v>
      </c>
      <c r="AZ24" s="18">
        <v>34.5</v>
      </c>
      <c r="BA24" s="18"/>
      <c r="BB24" s="18">
        <v>3.8</v>
      </c>
      <c r="BC24" s="18">
        <v>28.3</v>
      </c>
      <c r="BD24" s="18">
        <v>70.5</v>
      </c>
      <c r="BE24" s="18"/>
      <c r="BF24" s="18"/>
      <c r="BG24" s="18">
        <v>95.6</v>
      </c>
      <c r="BH24" s="18"/>
      <c r="BI24" s="18"/>
      <c r="BJ24" s="18">
        <v>0</v>
      </c>
      <c r="BK24" s="18"/>
      <c r="BL24" s="18"/>
      <c r="BM24" s="18"/>
      <c r="BN24" s="18">
        <v>124.3</v>
      </c>
      <c r="BO24" s="18">
        <v>0</v>
      </c>
      <c r="BP24" s="18">
        <v>0</v>
      </c>
      <c r="BQ24" s="18">
        <v>0</v>
      </c>
      <c r="BR24" s="18"/>
      <c r="BS24" s="18">
        <v>40.1</v>
      </c>
      <c r="BT24" s="18">
        <v>28.3</v>
      </c>
      <c r="BU24" s="18"/>
      <c r="BV24" s="18"/>
      <c r="BW24" s="18"/>
      <c r="BX24" s="18">
        <v>35.700000000000003</v>
      </c>
      <c r="BY24" s="18"/>
      <c r="BZ24" s="18"/>
      <c r="CA24" s="18">
        <v>2.1</v>
      </c>
      <c r="CB24" s="18">
        <v>146.4</v>
      </c>
      <c r="CC24" s="18">
        <v>112.5</v>
      </c>
      <c r="CD24" s="18">
        <v>53.7</v>
      </c>
      <c r="CE24" s="18">
        <v>78.8</v>
      </c>
      <c r="CF24" s="18"/>
      <c r="CG24" s="18"/>
      <c r="CH24" s="18"/>
      <c r="CI24" s="18"/>
      <c r="CJ24" s="18">
        <v>114.9</v>
      </c>
      <c r="CK24" s="18"/>
      <c r="CL24" s="18">
        <v>53.5</v>
      </c>
      <c r="CM24" s="18">
        <v>0</v>
      </c>
      <c r="CN24" s="18"/>
      <c r="CO24" s="18"/>
      <c r="CP24" s="18"/>
      <c r="CQ24" s="18"/>
      <c r="CR24" s="18">
        <v>0</v>
      </c>
      <c r="CS24" s="18">
        <v>0</v>
      </c>
      <c r="CT24" s="18"/>
      <c r="CU24" s="18">
        <v>3.2</v>
      </c>
      <c r="CV24" s="18">
        <v>19.8</v>
      </c>
      <c r="CW24" s="18">
        <v>0.1</v>
      </c>
      <c r="CX24" s="18">
        <v>76.599999999999994</v>
      </c>
      <c r="CY24" s="18">
        <v>5.2</v>
      </c>
      <c r="CZ24" s="18">
        <v>1.9</v>
      </c>
      <c r="DA24" s="18">
        <v>0</v>
      </c>
      <c r="DB24" s="18">
        <v>20.2</v>
      </c>
      <c r="DC24" s="18">
        <v>10</v>
      </c>
      <c r="DD24" s="18">
        <v>5.4</v>
      </c>
      <c r="DE24" s="18">
        <v>10.4</v>
      </c>
      <c r="DF24" s="18">
        <v>5.3963000000000001</v>
      </c>
      <c r="DG24" s="18">
        <v>2.2000000000000002</v>
      </c>
      <c r="DH24" s="18">
        <v>3.3</v>
      </c>
      <c r="DI24" s="18">
        <v>5.0999999999999996</v>
      </c>
      <c r="DJ24" s="18">
        <v>20.2</v>
      </c>
      <c r="DK24" s="18">
        <v>20</v>
      </c>
      <c r="DL24" s="18">
        <v>18.7</v>
      </c>
      <c r="DM24" s="18">
        <v>3.3</v>
      </c>
      <c r="DN24" s="18">
        <v>0</v>
      </c>
      <c r="DO24" s="18">
        <v>7</v>
      </c>
      <c r="DP24" s="18">
        <v>11</v>
      </c>
      <c r="DQ24" s="18">
        <v>25.6</v>
      </c>
      <c r="DR24" s="18">
        <v>78.400000000000006</v>
      </c>
      <c r="DS24" s="18">
        <v>13.3</v>
      </c>
      <c r="DT24" s="18">
        <v>3</v>
      </c>
      <c r="DU24" s="18">
        <v>20</v>
      </c>
      <c r="DV24" s="18">
        <v>3.2</v>
      </c>
      <c r="DW24" s="18"/>
      <c r="DX24" s="18">
        <v>0</v>
      </c>
      <c r="DY24" s="18">
        <v>19.7</v>
      </c>
      <c r="DZ24" s="18">
        <v>13.1</v>
      </c>
      <c r="EA24" s="18">
        <v>20</v>
      </c>
      <c r="EB24" s="18">
        <v>20.2</v>
      </c>
      <c r="EC24" s="18">
        <v>8.1999999999999993</v>
      </c>
      <c r="ED24" s="18">
        <v>15.2</v>
      </c>
      <c r="EE24" s="18">
        <v>19.5</v>
      </c>
      <c r="EF24" s="18">
        <v>13.5</v>
      </c>
      <c r="EG24" s="18">
        <v>33.9</v>
      </c>
      <c r="EH24" s="18">
        <v>0.5</v>
      </c>
      <c r="EI24" s="18">
        <v>0</v>
      </c>
      <c r="EJ24" s="18">
        <v>13.8</v>
      </c>
      <c r="EK24" s="18">
        <v>21.5</v>
      </c>
      <c r="EL24" s="18">
        <v>7.9</v>
      </c>
      <c r="EM24" s="18">
        <v>4.0999999999999996</v>
      </c>
      <c r="EN24" s="18">
        <v>20.399999999999999</v>
      </c>
      <c r="EO24" s="18">
        <v>20.399999999999999</v>
      </c>
      <c r="EP24" s="18">
        <v>20</v>
      </c>
      <c r="EQ24" s="18">
        <v>1.8</v>
      </c>
      <c r="ER24" s="18">
        <v>19.3</v>
      </c>
      <c r="ES24" s="18">
        <v>1.7</v>
      </c>
      <c r="ET24" s="18">
        <v>12.3</v>
      </c>
      <c r="EU24" s="18"/>
      <c r="EV24" s="18">
        <v>42.8</v>
      </c>
      <c r="EW24" s="18">
        <v>33.799999999999997</v>
      </c>
      <c r="EX24" s="18">
        <v>10.1</v>
      </c>
      <c r="EY24" s="18">
        <v>3.4</v>
      </c>
      <c r="EZ24" s="18">
        <v>2.2999999999999998</v>
      </c>
      <c r="FA24" s="18">
        <v>2.4</v>
      </c>
      <c r="FB24" s="18">
        <v>1.4</v>
      </c>
      <c r="FC24" s="18">
        <v>2.6</v>
      </c>
      <c r="FD24" s="18">
        <v>6.6</v>
      </c>
      <c r="FE24" s="18">
        <v>20</v>
      </c>
      <c r="FF24" s="18">
        <v>20</v>
      </c>
      <c r="FG24" s="18"/>
      <c r="FH24" s="18"/>
      <c r="FI24" s="18"/>
      <c r="FJ24" s="18">
        <v>17.399999999999999</v>
      </c>
      <c r="FK24" s="18">
        <v>12.5</v>
      </c>
      <c r="FL24" s="18">
        <v>6.7</v>
      </c>
      <c r="FM24" s="18">
        <v>11.4</v>
      </c>
      <c r="FN24" s="18">
        <v>19.100000000000001</v>
      </c>
      <c r="FO24" s="18">
        <v>6571.3963000000003</v>
      </c>
      <c r="FP24" s="16"/>
      <c r="FQ24" s="18">
        <v>24.5</v>
      </c>
      <c r="FR24" s="18">
        <v>7.98</v>
      </c>
      <c r="FS24" s="18">
        <v>8.8000000000000007</v>
      </c>
      <c r="FT24" s="18">
        <v>13.2</v>
      </c>
      <c r="FU24" s="18">
        <v>25.4</v>
      </c>
      <c r="FV24" s="18">
        <v>18.899999999999999</v>
      </c>
      <c r="FW24" s="18">
        <v>11.4</v>
      </c>
      <c r="FX24" s="18">
        <v>13</v>
      </c>
      <c r="FY24" s="18">
        <v>123.18</v>
      </c>
    </row>
    <row r="25" spans="1:181" ht="24" customHeight="1" x14ac:dyDescent="0.3">
      <c r="A25" s="17" t="s">
        <v>89</v>
      </c>
      <c r="B25" s="17" t="s">
        <v>815</v>
      </c>
      <c r="C25" s="18">
        <v>199.8</v>
      </c>
      <c r="D25" s="18">
        <v>595.9</v>
      </c>
      <c r="E25" s="18">
        <v>200.7</v>
      </c>
      <c r="F25" s="18"/>
      <c r="G25" s="18"/>
      <c r="H25" s="18">
        <v>89.2</v>
      </c>
      <c r="I25" s="18">
        <v>238</v>
      </c>
      <c r="J25" s="18"/>
      <c r="K25" s="18"/>
      <c r="L25" s="18">
        <v>163.69999999999999</v>
      </c>
      <c r="M25" s="18">
        <v>164.4</v>
      </c>
      <c r="N25" s="18">
        <v>105.2</v>
      </c>
      <c r="O25" s="18">
        <v>150.9</v>
      </c>
      <c r="P25" s="18">
        <v>205.1</v>
      </c>
      <c r="Q25" s="18">
        <v>108.4</v>
      </c>
      <c r="R25" s="18">
        <v>528.20000000000005</v>
      </c>
      <c r="S25" s="18">
        <v>10.199999999999999</v>
      </c>
      <c r="T25" s="18">
        <v>12.8</v>
      </c>
      <c r="U25" s="18"/>
      <c r="V25" s="18"/>
      <c r="W25" s="18"/>
      <c r="X25" s="18">
        <v>166.6</v>
      </c>
      <c r="Y25" s="18">
        <v>7.4</v>
      </c>
      <c r="Z25" s="18">
        <v>5.7</v>
      </c>
      <c r="AA25" s="18">
        <v>0</v>
      </c>
      <c r="AB25" s="18">
        <v>5.8</v>
      </c>
      <c r="AC25" s="18"/>
      <c r="AD25" s="18">
        <v>96.5</v>
      </c>
      <c r="AE25" s="18"/>
      <c r="AF25" s="18"/>
      <c r="AG25" s="18"/>
      <c r="AH25" s="18"/>
      <c r="AI25" s="18">
        <v>110.2</v>
      </c>
      <c r="AJ25" s="18">
        <v>222.1</v>
      </c>
      <c r="AK25" s="18"/>
      <c r="AL25" s="18"/>
      <c r="AM25" s="18"/>
      <c r="AN25" s="18">
        <v>6.5</v>
      </c>
      <c r="AO25" s="18">
        <v>414.5</v>
      </c>
      <c r="AP25" s="18">
        <v>81.3</v>
      </c>
      <c r="AQ25" s="18">
        <v>137</v>
      </c>
      <c r="AR25" s="18">
        <v>41.6</v>
      </c>
      <c r="AS25" s="18">
        <v>18.600000000000001</v>
      </c>
      <c r="AT25" s="18">
        <v>18.899999999999999</v>
      </c>
      <c r="AU25" s="18">
        <v>88.4</v>
      </c>
      <c r="AV25" s="18">
        <v>121.5</v>
      </c>
      <c r="AW25" s="18">
        <v>121.7</v>
      </c>
      <c r="AX25" s="18">
        <v>157.5</v>
      </c>
      <c r="AY25" s="18">
        <v>105.1</v>
      </c>
      <c r="AZ25" s="18">
        <v>35.6</v>
      </c>
      <c r="BA25" s="18"/>
      <c r="BB25" s="18">
        <v>3.8</v>
      </c>
      <c r="BC25" s="18">
        <v>28.5</v>
      </c>
      <c r="BD25" s="18">
        <v>82.5</v>
      </c>
      <c r="BE25" s="18"/>
      <c r="BF25" s="18"/>
      <c r="BG25" s="18">
        <v>95</v>
      </c>
      <c r="BH25" s="18"/>
      <c r="BI25" s="18"/>
      <c r="BJ25" s="18">
        <v>0</v>
      </c>
      <c r="BK25" s="18"/>
      <c r="BL25" s="18"/>
      <c r="BM25" s="18"/>
      <c r="BN25" s="18">
        <v>123.9</v>
      </c>
      <c r="BO25" s="18">
        <v>0</v>
      </c>
      <c r="BP25" s="18">
        <v>0</v>
      </c>
      <c r="BQ25" s="18">
        <v>0</v>
      </c>
      <c r="BR25" s="18"/>
      <c r="BS25" s="18">
        <v>72.7</v>
      </c>
      <c r="BT25" s="18">
        <v>35.6</v>
      </c>
      <c r="BU25" s="18"/>
      <c r="BV25" s="18"/>
      <c r="BW25" s="18"/>
      <c r="BX25" s="18">
        <v>35.6</v>
      </c>
      <c r="BY25" s="18"/>
      <c r="BZ25" s="18"/>
      <c r="CA25" s="18">
        <v>2.1</v>
      </c>
      <c r="CB25" s="18">
        <v>192.6</v>
      </c>
      <c r="CC25" s="18">
        <v>120.1</v>
      </c>
      <c r="CD25" s="18">
        <v>53.6</v>
      </c>
      <c r="CE25" s="18">
        <v>78</v>
      </c>
      <c r="CF25" s="18"/>
      <c r="CG25" s="18"/>
      <c r="CH25" s="18"/>
      <c r="CI25" s="18"/>
      <c r="CJ25" s="18">
        <v>141</v>
      </c>
      <c r="CK25" s="18"/>
      <c r="CL25" s="18">
        <v>67.400000000000006</v>
      </c>
      <c r="CM25" s="18">
        <v>0</v>
      </c>
      <c r="CN25" s="18"/>
      <c r="CO25" s="18"/>
      <c r="CP25" s="18"/>
      <c r="CQ25" s="18"/>
      <c r="CR25" s="18">
        <v>0</v>
      </c>
      <c r="CS25" s="18">
        <v>0</v>
      </c>
      <c r="CT25" s="18"/>
      <c r="CU25" s="18">
        <v>3.2</v>
      </c>
      <c r="CV25" s="18">
        <v>19.8</v>
      </c>
      <c r="CW25" s="18">
        <v>0.1</v>
      </c>
      <c r="CX25" s="18">
        <v>70.3</v>
      </c>
      <c r="CY25" s="18">
        <v>8.8000000000000007</v>
      </c>
      <c r="CZ25" s="18">
        <v>4.4000000000000004</v>
      </c>
      <c r="DA25" s="18">
        <v>0</v>
      </c>
      <c r="DB25" s="18">
        <v>20.3</v>
      </c>
      <c r="DC25" s="18">
        <v>9.8000000000000007</v>
      </c>
      <c r="DD25" s="18">
        <v>5.5</v>
      </c>
      <c r="DE25" s="18">
        <v>26.5</v>
      </c>
      <c r="DF25" s="18">
        <v>11.387</v>
      </c>
      <c r="DG25" s="18">
        <v>0.3</v>
      </c>
      <c r="DH25" s="18">
        <v>3.3</v>
      </c>
      <c r="DI25" s="18">
        <v>5.0999999999999996</v>
      </c>
      <c r="DJ25" s="18">
        <v>20.2</v>
      </c>
      <c r="DK25" s="18">
        <v>20</v>
      </c>
      <c r="DL25" s="18">
        <v>18.7</v>
      </c>
      <c r="DM25" s="18">
        <v>3.4</v>
      </c>
      <c r="DN25" s="18">
        <v>0</v>
      </c>
      <c r="DO25" s="18">
        <v>12.8</v>
      </c>
      <c r="DP25" s="18">
        <v>15.9</v>
      </c>
      <c r="DQ25" s="18">
        <v>23.7</v>
      </c>
      <c r="DR25" s="18">
        <v>80.3</v>
      </c>
      <c r="DS25" s="18">
        <v>16.3</v>
      </c>
      <c r="DT25" s="18">
        <v>3</v>
      </c>
      <c r="DU25" s="18">
        <v>20</v>
      </c>
      <c r="DV25" s="18">
        <v>3.2</v>
      </c>
      <c r="DW25" s="18"/>
      <c r="DX25" s="18">
        <v>0.1</v>
      </c>
      <c r="DY25" s="18">
        <v>19.7</v>
      </c>
      <c r="DZ25" s="18">
        <v>13.1</v>
      </c>
      <c r="EA25" s="18">
        <v>20.100000000000001</v>
      </c>
      <c r="EB25" s="18">
        <v>20.100000000000001</v>
      </c>
      <c r="EC25" s="18">
        <v>6.3</v>
      </c>
      <c r="ED25" s="18">
        <v>8.6</v>
      </c>
      <c r="EE25" s="18">
        <v>29.2</v>
      </c>
      <c r="EF25" s="18">
        <v>15.5</v>
      </c>
      <c r="EG25" s="18">
        <v>35.200000000000003</v>
      </c>
      <c r="EH25" s="18">
        <v>1</v>
      </c>
      <c r="EI25" s="18">
        <v>0.1</v>
      </c>
      <c r="EJ25" s="18">
        <v>23.4</v>
      </c>
      <c r="EK25" s="18">
        <v>21.5</v>
      </c>
      <c r="EL25" s="18">
        <v>7.9</v>
      </c>
      <c r="EM25" s="18">
        <v>4.0999999999999996</v>
      </c>
      <c r="EN25" s="18">
        <v>20.399999999999999</v>
      </c>
      <c r="EO25" s="18">
        <v>20.399999999999999</v>
      </c>
      <c r="EP25" s="18">
        <v>20</v>
      </c>
      <c r="EQ25" s="18">
        <v>4.3</v>
      </c>
      <c r="ER25" s="18">
        <v>47.2</v>
      </c>
      <c r="ES25" s="18">
        <v>3.1</v>
      </c>
      <c r="ET25" s="18">
        <v>60.5</v>
      </c>
      <c r="EU25" s="18"/>
      <c r="EV25" s="18">
        <v>28.6</v>
      </c>
      <c r="EW25" s="18">
        <v>23.5</v>
      </c>
      <c r="EX25" s="18">
        <v>52.8</v>
      </c>
      <c r="EY25" s="18">
        <v>3.4</v>
      </c>
      <c r="EZ25" s="18">
        <v>2.2999999999999998</v>
      </c>
      <c r="FA25" s="18">
        <v>2.4</v>
      </c>
      <c r="FB25" s="18">
        <v>1.4</v>
      </c>
      <c r="FC25" s="18">
        <v>6</v>
      </c>
      <c r="FD25" s="18">
        <v>6.6</v>
      </c>
      <c r="FE25" s="18">
        <v>20.100000000000001</v>
      </c>
      <c r="FF25" s="18">
        <v>20</v>
      </c>
      <c r="FG25" s="18"/>
      <c r="FH25" s="18"/>
      <c r="FI25" s="18"/>
      <c r="FJ25" s="18">
        <v>16</v>
      </c>
      <c r="FK25" s="18">
        <v>11.8</v>
      </c>
      <c r="FL25" s="18">
        <v>8.5</v>
      </c>
      <c r="FM25" s="18">
        <v>11.1</v>
      </c>
      <c r="FN25" s="18">
        <v>18.8</v>
      </c>
      <c r="FO25" s="18">
        <v>6928.7870000000003</v>
      </c>
      <c r="FP25" s="16"/>
      <c r="FQ25" s="18">
        <v>24.5</v>
      </c>
      <c r="FR25" s="18">
        <v>7.97</v>
      </c>
      <c r="FS25" s="18">
        <v>9</v>
      </c>
      <c r="FT25" s="18">
        <v>13.2</v>
      </c>
      <c r="FU25" s="18">
        <v>25.4</v>
      </c>
      <c r="FV25" s="18">
        <v>18.899999999999999</v>
      </c>
      <c r="FW25" s="18">
        <v>11.5</v>
      </c>
      <c r="FX25" s="18">
        <v>12.9</v>
      </c>
      <c r="FY25" s="18">
        <v>123.37</v>
      </c>
    </row>
    <row r="26" spans="1:181" ht="24" customHeight="1" x14ac:dyDescent="0.3">
      <c r="A26" s="19" t="s">
        <v>89</v>
      </c>
      <c r="B26" s="19" t="s">
        <v>816</v>
      </c>
      <c r="C26" s="20">
        <v>198.9</v>
      </c>
      <c r="D26" s="20">
        <v>588.29999999999995</v>
      </c>
      <c r="E26" s="20">
        <v>198.1</v>
      </c>
      <c r="F26" s="20"/>
      <c r="G26" s="20"/>
      <c r="H26" s="20">
        <v>88.2</v>
      </c>
      <c r="I26" s="20">
        <v>236</v>
      </c>
      <c r="J26" s="20"/>
      <c r="K26" s="20"/>
      <c r="L26" s="20">
        <v>177.2</v>
      </c>
      <c r="M26" s="20">
        <v>198.3</v>
      </c>
      <c r="N26" s="20">
        <v>104.2</v>
      </c>
      <c r="O26" s="20">
        <v>188.3</v>
      </c>
      <c r="P26" s="20">
        <v>203.5</v>
      </c>
      <c r="Q26" s="20">
        <v>108.3</v>
      </c>
      <c r="R26" s="20">
        <v>503</v>
      </c>
      <c r="S26" s="20">
        <v>10.1</v>
      </c>
      <c r="T26" s="20">
        <v>12.7</v>
      </c>
      <c r="U26" s="20"/>
      <c r="V26" s="20"/>
      <c r="W26" s="20"/>
      <c r="X26" s="20">
        <v>165.9</v>
      </c>
      <c r="Y26" s="20">
        <v>7.2</v>
      </c>
      <c r="Z26" s="20">
        <v>5.5</v>
      </c>
      <c r="AA26" s="20">
        <v>0</v>
      </c>
      <c r="AB26" s="20">
        <v>6.1</v>
      </c>
      <c r="AC26" s="20"/>
      <c r="AD26" s="20">
        <v>93.3</v>
      </c>
      <c r="AE26" s="20"/>
      <c r="AF26" s="20"/>
      <c r="AG26" s="20"/>
      <c r="AH26" s="20"/>
      <c r="AI26" s="20">
        <v>109.5</v>
      </c>
      <c r="AJ26" s="20">
        <v>131.30000000000001</v>
      </c>
      <c r="AK26" s="20"/>
      <c r="AL26" s="20"/>
      <c r="AM26" s="20"/>
      <c r="AN26" s="20">
        <v>6.5</v>
      </c>
      <c r="AO26" s="20">
        <v>370</v>
      </c>
      <c r="AP26" s="20">
        <v>81</v>
      </c>
      <c r="AQ26" s="20">
        <v>121.2</v>
      </c>
      <c r="AR26" s="20">
        <v>40.799999999999997</v>
      </c>
      <c r="AS26" s="20">
        <v>18.399999999999999</v>
      </c>
      <c r="AT26" s="20">
        <v>18.899999999999999</v>
      </c>
      <c r="AU26" s="20">
        <v>89.7</v>
      </c>
      <c r="AV26" s="20">
        <v>123.6</v>
      </c>
      <c r="AW26" s="20">
        <v>124</v>
      </c>
      <c r="AX26" s="20">
        <v>152.5</v>
      </c>
      <c r="AY26" s="20">
        <v>104.4</v>
      </c>
      <c r="AZ26" s="20">
        <v>30.8</v>
      </c>
      <c r="BA26" s="20"/>
      <c r="BB26" s="20">
        <v>3.8</v>
      </c>
      <c r="BC26" s="20">
        <v>28.6</v>
      </c>
      <c r="BD26" s="20">
        <v>57.9</v>
      </c>
      <c r="BE26" s="20"/>
      <c r="BF26" s="20"/>
      <c r="BG26" s="20">
        <v>94.4</v>
      </c>
      <c r="BH26" s="20"/>
      <c r="BI26" s="20"/>
      <c r="BJ26" s="20">
        <v>0</v>
      </c>
      <c r="BK26" s="20"/>
      <c r="BL26" s="20"/>
      <c r="BM26" s="20"/>
      <c r="BN26" s="20">
        <v>122.7</v>
      </c>
      <c r="BO26" s="20">
        <v>0</v>
      </c>
      <c r="BP26" s="20">
        <v>62.4</v>
      </c>
      <c r="BQ26" s="20">
        <v>0</v>
      </c>
      <c r="BR26" s="20"/>
      <c r="BS26" s="20">
        <v>72.400000000000006</v>
      </c>
      <c r="BT26" s="20">
        <v>35.1</v>
      </c>
      <c r="BU26" s="20"/>
      <c r="BV26" s="20"/>
      <c r="BW26" s="20"/>
      <c r="BX26" s="20">
        <v>35.1</v>
      </c>
      <c r="BY26" s="20"/>
      <c r="BZ26" s="20"/>
      <c r="CA26" s="20">
        <v>2.1</v>
      </c>
      <c r="CB26" s="20">
        <v>102.3</v>
      </c>
      <c r="CC26" s="20">
        <v>102.5</v>
      </c>
      <c r="CD26" s="20">
        <v>52.5</v>
      </c>
      <c r="CE26" s="20">
        <v>77.3</v>
      </c>
      <c r="CF26" s="20"/>
      <c r="CG26" s="20"/>
      <c r="CH26" s="20"/>
      <c r="CI26" s="20"/>
      <c r="CJ26" s="20">
        <v>140.30000000000001</v>
      </c>
      <c r="CK26" s="20"/>
      <c r="CL26" s="20">
        <v>66.3</v>
      </c>
      <c r="CM26" s="20">
        <v>0</v>
      </c>
      <c r="CN26" s="20"/>
      <c r="CO26" s="20"/>
      <c r="CP26" s="20"/>
      <c r="CQ26" s="20"/>
      <c r="CR26" s="20">
        <v>0</v>
      </c>
      <c r="CS26" s="20">
        <v>0</v>
      </c>
      <c r="CT26" s="20"/>
      <c r="CU26" s="20">
        <v>3.3</v>
      </c>
      <c r="CV26" s="20">
        <v>19.8</v>
      </c>
      <c r="CW26" s="20">
        <v>0.1</v>
      </c>
      <c r="CX26" s="20">
        <v>70.5</v>
      </c>
      <c r="CY26" s="20">
        <v>10.5</v>
      </c>
      <c r="CZ26" s="20">
        <v>4.3</v>
      </c>
      <c r="DA26" s="20">
        <v>0.1</v>
      </c>
      <c r="DB26" s="20">
        <v>20.100000000000001</v>
      </c>
      <c r="DC26" s="20">
        <v>9.9</v>
      </c>
      <c r="DD26" s="20">
        <v>5.3</v>
      </c>
      <c r="DE26" s="20">
        <v>81.400000000000006</v>
      </c>
      <c r="DF26" s="20">
        <v>37.552500000000002</v>
      </c>
      <c r="DG26" s="20">
        <v>0</v>
      </c>
      <c r="DH26" s="20">
        <v>3.3</v>
      </c>
      <c r="DI26" s="20">
        <v>3.8</v>
      </c>
      <c r="DJ26" s="20">
        <v>20</v>
      </c>
      <c r="DK26" s="20">
        <v>20</v>
      </c>
      <c r="DL26" s="20">
        <v>18.7</v>
      </c>
      <c r="DM26" s="20">
        <v>3.4</v>
      </c>
      <c r="DN26" s="20">
        <v>0</v>
      </c>
      <c r="DO26" s="20">
        <v>13.6</v>
      </c>
      <c r="DP26" s="20">
        <v>16.7</v>
      </c>
      <c r="DQ26" s="20">
        <v>25.2</v>
      </c>
      <c r="DR26" s="20">
        <v>82.3</v>
      </c>
      <c r="DS26" s="20">
        <v>18.8</v>
      </c>
      <c r="DT26" s="20">
        <v>3</v>
      </c>
      <c r="DU26" s="20">
        <v>20</v>
      </c>
      <c r="DV26" s="20">
        <v>3.2</v>
      </c>
      <c r="DW26" s="20"/>
      <c r="DX26" s="20">
        <v>0.1</v>
      </c>
      <c r="DY26" s="20">
        <v>19.7</v>
      </c>
      <c r="DZ26" s="20">
        <v>13.1</v>
      </c>
      <c r="EA26" s="20">
        <v>20</v>
      </c>
      <c r="EB26" s="20">
        <v>20</v>
      </c>
      <c r="EC26" s="20">
        <v>6.7</v>
      </c>
      <c r="ED26" s="20">
        <v>9.6999999999999993</v>
      </c>
      <c r="EE26" s="20">
        <v>35.9</v>
      </c>
      <c r="EF26" s="20">
        <v>16.5</v>
      </c>
      <c r="EG26" s="20">
        <v>36.5</v>
      </c>
      <c r="EH26" s="20">
        <v>1.1000000000000001</v>
      </c>
      <c r="EI26" s="20">
        <v>0</v>
      </c>
      <c r="EJ26" s="20">
        <v>25.6</v>
      </c>
      <c r="EK26" s="20">
        <v>21.6</v>
      </c>
      <c r="EL26" s="20">
        <v>8</v>
      </c>
      <c r="EM26" s="20">
        <v>4.0999999999999996</v>
      </c>
      <c r="EN26" s="20">
        <v>20.399999999999999</v>
      </c>
      <c r="EO26" s="20">
        <v>20.399999999999999</v>
      </c>
      <c r="EP26" s="20">
        <v>20</v>
      </c>
      <c r="EQ26" s="20">
        <v>3.4</v>
      </c>
      <c r="ER26" s="20">
        <v>183</v>
      </c>
      <c r="ES26" s="20">
        <v>9.5</v>
      </c>
      <c r="ET26" s="20">
        <v>133.69999999999999</v>
      </c>
      <c r="EU26" s="20"/>
      <c r="EV26" s="20">
        <v>24.8</v>
      </c>
      <c r="EW26" s="20">
        <v>23.9</v>
      </c>
      <c r="EX26" s="20">
        <v>96.5</v>
      </c>
      <c r="EY26" s="20">
        <v>3.4</v>
      </c>
      <c r="EZ26" s="20">
        <v>2.2999999999999998</v>
      </c>
      <c r="FA26" s="20">
        <v>2.4</v>
      </c>
      <c r="FB26" s="20">
        <v>1.4</v>
      </c>
      <c r="FC26" s="20">
        <v>8.8000000000000007</v>
      </c>
      <c r="FD26" s="20">
        <v>6.6</v>
      </c>
      <c r="FE26" s="20">
        <v>19.7</v>
      </c>
      <c r="FF26" s="20">
        <v>19.8</v>
      </c>
      <c r="FG26" s="20"/>
      <c r="FH26" s="20"/>
      <c r="FI26" s="20"/>
      <c r="FJ26" s="20">
        <v>16.8</v>
      </c>
      <c r="FK26" s="20">
        <v>13.6</v>
      </c>
      <c r="FL26" s="20">
        <v>8.6</v>
      </c>
      <c r="FM26" s="20">
        <v>11.1</v>
      </c>
      <c r="FN26" s="20">
        <v>18.600000000000001</v>
      </c>
      <c r="FO26" s="20">
        <v>7093.5524999999998</v>
      </c>
      <c r="FP26" s="16"/>
      <c r="FQ26" s="20">
        <v>24.5</v>
      </c>
      <c r="FR26" s="20">
        <v>7.97</v>
      </c>
      <c r="FS26" s="20">
        <v>9.6999999999999993</v>
      </c>
      <c r="FT26" s="20">
        <v>13.2</v>
      </c>
      <c r="FU26" s="20">
        <v>25.3</v>
      </c>
      <c r="FV26" s="20">
        <v>18.899999999999999</v>
      </c>
      <c r="FW26" s="20">
        <v>11.5</v>
      </c>
      <c r="FX26" s="20">
        <v>13</v>
      </c>
      <c r="FY26" s="20">
        <v>124.07</v>
      </c>
    </row>
    <row r="27" spans="1:181" ht="24" customHeight="1" x14ac:dyDescent="0.3">
      <c r="A27" s="14" t="s">
        <v>89</v>
      </c>
      <c r="B27" s="14" t="s">
        <v>817</v>
      </c>
      <c r="C27" s="15">
        <v>202.7</v>
      </c>
      <c r="D27" s="15">
        <v>599.4</v>
      </c>
      <c r="E27" s="15">
        <v>201.6</v>
      </c>
      <c r="F27" s="15"/>
      <c r="G27" s="15"/>
      <c r="H27" s="15">
        <v>90.2</v>
      </c>
      <c r="I27" s="15">
        <v>238.4</v>
      </c>
      <c r="J27" s="15"/>
      <c r="K27" s="15"/>
      <c r="L27" s="15">
        <v>135.6</v>
      </c>
      <c r="M27" s="15">
        <v>135.1</v>
      </c>
      <c r="N27" s="15">
        <v>30.5</v>
      </c>
      <c r="O27" s="15">
        <v>153.4</v>
      </c>
      <c r="P27" s="15">
        <v>204.2</v>
      </c>
      <c r="Q27" s="15">
        <v>108.3</v>
      </c>
      <c r="R27" s="15">
        <v>555.20000000000005</v>
      </c>
      <c r="S27" s="15">
        <v>10.199999999999999</v>
      </c>
      <c r="T27" s="15">
        <v>12.6</v>
      </c>
      <c r="U27" s="15"/>
      <c r="V27" s="15"/>
      <c r="W27" s="15"/>
      <c r="X27" s="15">
        <v>167.4</v>
      </c>
      <c r="Y27" s="15">
        <v>7.6</v>
      </c>
      <c r="Z27" s="15">
        <v>4.8</v>
      </c>
      <c r="AA27" s="15">
        <v>0</v>
      </c>
      <c r="AB27" s="15">
        <v>5.9</v>
      </c>
      <c r="AC27" s="15"/>
      <c r="AD27" s="15">
        <v>95.2</v>
      </c>
      <c r="AE27" s="15"/>
      <c r="AF27" s="15"/>
      <c r="AG27" s="15"/>
      <c r="AH27" s="15"/>
      <c r="AI27" s="15">
        <v>110.5</v>
      </c>
      <c r="AJ27" s="15">
        <v>190.7</v>
      </c>
      <c r="AK27" s="15"/>
      <c r="AL27" s="15"/>
      <c r="AM27" s="15"/>
      <c r="AN27" s="15">
        <v>6.5</v>
      </c>
      <c r="AO27" s="15">
        <v>401.7</v>
      </c>
      <c r="AP27" s="15">
        <v>81.099999999999994</v>
      </c>
      <c r="AQ27" s="15">
        <v>143.30000000000001</v>
      </c>
      <c r="AR27" s="15">
        <v>41.9</v>
      </c>
      <c r="AS27" s="15">
        <v>18.600000000000001</v>
      </c>
      <c r="AT27" s="15">
        <v>18.899999999999999</v>
      </c>
      <c r="AU27" s="15">
        <v>89.1</v>
      </c>
      <c r="AV27" s="15">
        <v>125.4</v>
      </c>
      <c r="AW27" s="15">
        <v>125.6</v>
      </c>
      <c r="AX27" s="15">
        <v>153.80000000000001</v>
      </c>
      <c r="AY27" s="15">
        <v>106.1</v>
      </c>
      <c r="AZ27" s="15">
        <v>45.9</v>
      </c>
      <c r="BA27" s="15"/>
      <c r="BB27" s="15">
        <v>3.8</v>
      </c>
      <c r="BC27" s="15">
        <v>28.4</v>
      </c>
      <c r="BD27" s="15">
        <v>54.1</v>
      </c>
      <c r="BE27" s="15"/>
      <c r="BF27" s="15"/>
      <c r="BG27" s="15">
        <v>76.900000000000006</v>
      </c>
      <c r="BH27" s="15"/>
      <c r="BI27" s="15"/>
      <c r="BJ27" s="15">
        <v>0</v>
      </c>
      <c r="BK27" s="15"/>
      <c r="BL27" s="15"/>
      <c r="BM27" s="15"/>
      <c r="BN27" s="15">
        <v>124.3</v>
      </c>
      <c r="BO27" s="15">
        <v>0</v>
      </c>
      <c r="BP27" s="15">
        <v>62.9</v>
      </c>
      <c r="BQ27" s="15">
        <v>0</v>
      </c>
      <c r="BR27" s="15"/>
      <c r="BS27" s="15">
        <v>71.5</v>
      </c>
      <c r="BT27" s="15">
        <v>34.9</v>
      </c>
      <c r="BU27" s="15"/>
      <c r="BV27" s="15"/>
      <c r="BW27" s="15"/>
      <c r="BX27" s="15">
        <v>36.1</v>
      </c>
      <c r="BY27" s="15"/>
      <c r="BZ27" s="15"/>
      <c r="CA27" s="15">
        <v>2.1</v>
      </c>
      <c r="CB27" s="15">
        <v>169.3</v>
      </c>
      <c r="CC27" s="15">
        <v>114.8</v>
      </c>
      <c r="CD27" s="15">
        <v>56.3</v>
      </c>
      <c r="CE27" s="15">
        <v>78</v>
      </c>
      <c r="CF27" s="15"/>
      <c r="CG27" s="15"/>
      <c r="CH27" s="15"/>
      <c r="CI27" s="15"/>
      <c r="CJ27" s="15">
        <v>141.30000000000001</v>
      </c>
      <c r="CK27" s="15"/>
      <c r="CL27" s="15">
        <v>67.3</v>
      </c>
      <c r="CM27" s="15">
        <v>0</v>
      </c>
      <c r="CN27" s="15"/>
      <c r="CO27" s="15"/>
      <c r="CP27" s="15"/>
      <c r="CQ27" s="15"/>
      <c r="CR27" s="15">
        <v>0</v>
      </c>
      <c r="CS27" s="15">
        <v>0</v>
      </c>
      <c r="CT27" s="15"/>
      <c r="CU27" s="15">
        <v>3.3</v>
      </c>
      <c r="CV27" s="15">
        <v>19.899999999999999</v>
      </c>
      <c r="CW27" s="15">
        <v>0.5</v>
      </c>
      <c r="CX27" s="15">
        <v>70.7</v>
      </c>
      <c r="CY27" s="15">
        <v>33</v>
      </c>
      <c r="CZ27" s="15">
        <v>0</v>
      </c>
      <c r="DA27" s="15">
        <v>0.2</v>
      </c>
      <c r="DB27" s="15">
        <v>20.3</v>
      </c>
      <c r="DC27" s="15">
        <v>9.9</v>
      </c>
      <c r="DD27" s="15">
        <v>5.5</v>
      </c>
      <c r="DE27" s="15">
        <v>161.6</v>
      </c>
      <c r="DF27" s="15">
        <v>63.174999999999997</v>
      </c>
      <c r="DG27" s="15">
        <v>0</v>
      </c>
      <c r="DH27" s="15">
        <v>1.7</v>
      </c>
      <c r="DI27" s="15">
        <v>1.9</v>
      </c>
      <c r="DJ27" s="15">
        <v>20.3</v>
      </c>
      <c r="DK27" s="15">
        <v>20</v>
      </c>
      <c r="DL27" s="15">
        <v>18.7</v>
      </c>
      <c r="DM27" s="15">
        <v>3.5</v>
      </c>
      <c r="DN27" s="15">
        <v>0</v>
      </c>
      <c r="DO27" s="15">
        <v>14.4</v>
      </c>
      <c r="DP27" s="15">
        <v>17.5</v>
      </c>
      <c r="DQ27" s="15">
        <v>24.2</v>
      </c>
      <c r="DR27" s="15">
        <v>85.2</v>
      </c>
      <c r="DS27" s="15">
        <v>17.8</v>
      </c>
      <c r="DT27" s="15">
        <v>3.1</v>
      </c>
      <c r="DU27" s="15">
        <v>20</v>
      </c>
      <c r="DV27" s="15">
        <v>3.2</v>
      </c>
      <c r="DW27" s="15"/>
      <c r="DX27" s="15">
        <v>0.1</v>
      </c>
      <c r="DY27" s="15">
        <v>19.7</v>
      </c>
      <c r="DZ27" s="15">
        <v>13.1</v>
      </c>
      <c r="EA27" s="15">
        <v>20.2</v>
      </c>
      <c r="EB27" s="15">
        <v>20.2</v>
      </c>
      <c r="EC27" s="15">
        <v>6.8</v>
      </c>
      <c r="ED27" s="15">
        <v>12.3</v>
      </c>
      <c r="EE27" s="15">
        <v>35.799999999999997</v>
      </c>
      <c r="EF27" s="15">
        <v>21.6</v>
      </c>
      <c r="EG27" s="15">
        <v>56.8</v>
      </c>
      <c r="EH27" s="15">
        <v>1.1000000000000001</v>
      </c>
      <c r="EI27" s="15">
        <v>0.7</v>
      </c>
      <c r="EJ27" s="15">
        <v>25.5</v>
      </c>
      <c r="EK27" s="15">
        <v>21.5</v>
      </c>
      <c r="EL27" s="15">
        <v>8</v>
      </c>
      <c r="EM27" s="15">
        <v>4.0999999999999996</v>
      </c>
      <c r="EN27" s="15">
        <v>20.399999999999999</v>
      </c>
      <c r="EO27" s="15">
        <v>20.399999999999999</v>
      </c>
      <c r="EP27" s="15">
        <v>20</v>
      </c>
      <c r="EQ27" s="15">
        <v>2.9</v>
      </c>
      <c r="ER27" s="15">
        <v>242.6</v>
      </c>
      <c r="ES27" s="15">
        <v>5.5</v>
      </c>
      <c r="ET27" s="15">
        <v>142.30000000000001</v>
      </c>
      <c r="EU27" s="15"/>
      <c r="EV27" s="15">
        <v>26.1</v>
      </c>
      <c r="EW27" s="15">
        <v>29.4</v>
      </c>
      <c r="EX27" s="15">
        <v>103.4</v>
      </c>
      <c r="EY27" s="15">
        <v>3.4</v>
      </c>
      <c r="EZ27" s="15">
        <v>2.2999999999999998</v>
      </c>
      <c r="FA27" s="15">
        <v>2.4</v>
      </c>
      <c r="FB27" s="15">
        <v>1.4</v>
      </c>
      <c r="FC27" s="15">
        <v>11.2</v>
      </c>
      <c r="FD27" s="15">
        <v>6.6</v>
      </c>
      <c r="FE27" s="15">
        <v>19.899999999999999</v>
      </c>
      <c r="FF27" s="15">
        <v>20</v>
      </c>
      <c r="FG27" s="15"/>
      <c r="FH27" s="15"/>
      <c r="FI27" s="15"/>
      <c r="FJ27" s="15">
        <v>17.399999999999999</v>
      </c>
      <c r="FK27" s="15">
        <v>13.6</v>
      </c>
      <c r="FL27" s="15">
        <v>6.8</v>
      </c>
      <c r="FM27" s="15">
        <v>10.5</v>
      </c>
      <c r="FN27" s="15">
        <v>19.3</v>
      </c>
      <c r="FO27" s="15">
        <v>7394.2749999999996</v>
      </c>
      <c r="FP27" s="16"/>
      <c r="FQ27" s="15">
        <v>24.5</v>
      </c>
      <c r="FR27" s="15">
        <v>7.98</v>
      </c>
      <c r="FS27" s="15">
        <v>11.1</v>
      </c>
      <c r="FT27" s="15">
        <v>13.2</v>
      </c>
      <c r="FU27" s="15">
        <v>25.1</v>
      </c>
      <c r="FV27" s="15">
        <v>18.899999999999999</v>
      </c>
      <c r="FW27" s="15">
        <v>11.6</v>
      </c>
      <c r="FX27" s="15">
        <v>13</v>
      </c>
      <c r="FY27" s="15">
        <v>125.38</v>
      </c>
    </row>
    <row r="28" spans="1:181" ht="24" customHeight="1" x14ac:dyDescent="0.3">
      <c r="A28" s="17" t="s">
        <v>89</v>
      </c>
      <c r="B28" s="17" t="s">
        <v>818</v>
      </c>
      <c r="C28" s="18">
        <v>202.1</v>
      </c>
      <c r="D28" s="18">
        <v>600</v>
      </c>
      <c r="E28" s="18">
        <v>202.3</v>
      </c>
      <c r="F28" s="18"/>
      <c r="G28" s="18"/>
      <c r="H28" s="18">
        <v>90.4</v>
      </c>
      <c r="I28" s="18">
        <v>237.9</v>
      </c>
      <c r="J28" s="18"/>
      <c r="K28" s="18"/>
      <c r="L28" s="18">
        <v>135.1</v>
      </c>
      <c r="M28" s="18">
        <v>134.80000000000001</v>
      </c>
      <c r="N28" s="18">
        <v>70.8</v>
      </c>
      <c r="O28" s="18">
        <v>148.80000000000001</v>
      </c>
      <c r="P28" s="18">
        <v>201.9</v>
      </c>
      <c r="Q28" s="18">
        <v>107.8</v>
      </c>
      <c r="R28" s="18">
        <v>558</v>
      </c>
      <c r="S28" s="18">
        <v>10.199999999999999</v>
      </c>
      <c r="T28" s="18">
        <v>12.7</v>
      </c>
      <c r="U28" s="18"/>
      <c r="V28" s="18"/>
      <c r="W28" s="18"/>
      <c r="X28" s="18">
        <v>166.1</v>
      </c>
      <c r="Y28" s="18">
        <v>7.6</v>
      </c>
      <c r="Z28" s="18">
        <v>4.8</v>
      </c>
      <c r="AA28" s="18">
        <v>0</v>
      </c>
      <c r="AB28" s="18">
        <v>5.7</v>
      </c>
      <c r="AC28" s="18"/>
      <c r="AD28" s="18">
        <v>95.5</v>
      </c>
      <c r="AE28" s="18"/>
      <c r="AF28" s="18"/>
      <c r="AG28" s="18"/>
      <c r="AH28" s="18"/>
      <c r="AI28" s="18">
        <v>110.4</v>
      </c>
      <c r="AJ28" s="18">
        <v>141.6</v>
      </c>
      <c r="AK28" s="18"/>
      <c r="AL28" s="18"/>
      <c r="AM28" s="18"/>
      <c r="AN28" s="18">
        <v>6.5</v>
      </c>
      <c r="AO28" s="18">
        <v>393.6</v>
      </c>
      <c r="AP28" s="18">
        <v>81.3</v>
      </c>
      <c r="AQ28" s="18">
        <v>139.19999999999999</v>
      </c>
      <c r="AR28" s="18">
        <v>41.9</v>
      </c>
      <c r="AS28" s="18">
        <v>18.399999999999999</v>
      </c>
      <c r="AT28" s="18">
        <v>18.899999999999999</v>
      </c>
      <c r="AU28" s="18">
        <v>89.5</v>
      </c>
      <c r="AV28" s="18">
        <v>124.1</v>
      </c>
      <c r="AW28" s="18">
        <v>124.4</v>
      </c>
      <c r="AX28" s="18">
        <v>154.19999999999999</v>
      </c>
      <c r="AY28" s="18">
        <v>105.7</v>
      </c>
      <c r="AZ28" s="18">
        <v>45.7</v>
      </c>
      <c r="BA28" s="18"/>
      <c r="BB28" s="18">
        <v>3.8</v>
      </c>
      <c r="BC28" s="18">
        <v>28.8</v>
      </c>
      <c r="BD28" s="18">
        <v>48.5</v>
      </c>
      <c r="BE28" s="18"/>
      <c r="BF28" s="18"/>
      <c r="BG28" s="18">
        <v>76.7</v>
      </c>
      <c r="BH28" s="18"/>
      <c r="BI28" s="18"/>
      <c r="BJ28" s="18">
        <v>0</v>
      </c>
      <c r="BK28" s="18"/>
      <c r="BL28" s="18"/>
      <c r="BM28" s="18"/>
      <c r="BN28" s="18">
        <v>124.2</v>
      </c>
      <c r="BO28" s="18">
        <v>0</v>
      </c>
      <c r="BP28" s="18">
        <v>62.9</v>
      </c>
      <c r="BQ28" s="18">
        <v>0</v>
      </c>
      <c r="BR28" s="18"/>
      <c r="BS28" s="18">
        <v>70.5</v>
      </c>
      <c r="BT28" s="18">
        <v>34.799999999999997</v>
      </c>
      <c r="BU28" s="18"/>
      <c r="BV28" s="18"/>
      <c r="BW28" s="18"/>
      <c r="BX28" s="18">
        <v>28.1</v>
      </c>
      <c r="BY28" s="18"/>
      <c r="BZ28" s="18"/>
      <c r="CA28" s="18">
        <v>2.1</v>
      </c>
      <c r="CB28" s="18">
        <v>149.6</v>
      </c>
      <c r="CC28" s="18">
        <v>110.9</v>
      </c>
      <c r="CD28" s="18">
        <v>66.2</v>
      </c>
      <c r="CE28" s="18">
        <v>76.7</v>
      </c>
      <c r="CF28" s="18"/>
      <c r="CG28" s="18"/>
      <c r="CH28" s="18"/>
      <c r="CI28" s="18"/>
      <c r="CJ28" s="18">
        <v>140.69999999999999</v>
      </c>
      <c r="CK28" s="18"/>
      <c r="CL28" s="18">
        <v>67.2</v>
      </c>
      <c r="CM28" s="18">
        <v>0</v>
      </c>
      <c r="CN28" s="18"/>
      <c r="CO28" s="18"/>
      <c r="CP28" s="18"/>
      <c r="CQ28" s="18"/>
      <c r="CR28" s="18">
        <v>0</v>
      </c>
      <c r="CS28" s="18">
        <v>0</v>
      </c>
      <c r="CT28" s="18"/>
      <c r="CU28" s="18">
        <v>3.3</v>
      </c>
      <c r="CV28" s="18">
        <v>19.899999999999999</v>
      </c>
      <c r="CW28" s="18">
        <v>0.5</v>
      </c>
      <c r="CX28" s="18">
        <v>88.2</v>
      </c>
      <c r="CY28" s="18">
        <v>45</v>
      </c>
      <c r="CZ28" s="18">
        <v>2.2000000000000002</v>
      </c>
      <c r="DA28" s="18">
        <v>0.2</v>
      </c>
      <c r="DB28" s="18">
        <v>20.3</v>
      </c>
      <c r="DC28" s="18">
        <v>9.9</v>
      </c>
      <c r="DD28" s="18">
        <v>5.6</v>
      </c>
      <c r="DE28" s="18">
        <v>205.4</v>
      </c>
      <c r="DF28" s="18">
        <v>105.548</v>
      </c>
      <c r="DG28" s="18">
        <v>0</v>
      </c>
      <c r="DH28" s="18">
        <v>1.7</v>
      </c>
      <c r="DI28" s="18">
        <v>5</v>
      </c>
      <c r="DJ28" s="18">
        <v>20.399999999999999</v>
      </c>
      <c r="DK28" s="18">
        <v>20</v>
      </c>
      <c r="DL28" s="18">
        <v>18.8</v>
      </c>
      <c r="DM28" s="18">
        <v>3.5</v>
      </c>
      <c r="DN28" s="18">
        <v>0</v>
      </c>
      <c r="DO28" s="18">
        <v>14.7</v>
      </c>
      <c r="DP28" s="18">
        <v>17.899999999999999</v>
      </c>
      <c r="DQ28" s="18">
        <v>23.1</v>
      </c>
      <c r="DR28" s="18">
        <v>84.9</v>
      </c>
      <c r="DS28" s="18">
        <v>15.5</v>
      </c>
      <c r="DT28" s="18">
        <v>3.1</v>
      </c>
      <c r="DU28" s="18">
        <v>20.100000000000001</v>
      </c>
      <c r="DV28" s="18">
        <v>3.2</v>
      </c>
      <c r="DW28" s="18"/>
      <c r="DX28" s="18">
        <v>0.2</v>
      </c>
      <c r="DY28" s="18">
        <v>19.8</v>
      </c>
      <c r="DZ28" s="18">
        <v>13.3</v>
      </c>
      <c r="EA28" s="18">
        <v>20.2</v>
      </c>
      <c r="EB28" s="18">
        <v>20.2</v>
      </c>
      <c r="EC28" s="18">
        <v>1.2</v>
      </c>
      <c r="ED28" s="18">
        <v>12.1</v>
      </c>
      <c r="EE28" s="18">
        <v>36.299999999999997</v>
      </c>
      <c r="EF28" s="18">
        <v>31.8</v>
      </c>
      <c r="EG28" s="18">
        <v>62.1</v>
      </c>
      <c r="EH28" s="18">
        <v>3.1</v>
      </c>
      <c r="EI28" s="18">
        <v>2.9</v>
      </c>
      <c r="EJ28" s="18">
        <v>26.4</v>
      </c>
      <c r="EK28" s="18">
        <v>21.4</v>
      </c>
      <c r="EL28" s="18">
        <v>8</v>
      </c>
      <c r="EM28" s="18">
        <v>4.0999999999999996</v>
      </c>
      <c r="EN28" s="18">
        <v>20.399999999999999</v>
      </c>
      <c r="EO28" s="18">
        <v>20.399999999999999</v>
      </c>
      <c r="EP28" s="18">
        <v>20</v>
      </c>
      <c r="EQ28" s="18">
        <v>5.2</v>
      </c>
      <c r="ER28" s="18">
        <v>253.1</v>
      </c>
      <c r="ES28" s="18">
        <v>13.1</v>
      </c>
      <c r="ET28" s="18">
        <v>143.19999999999999</v>
      </c>
      <c r="EU28" s="18"/>
      <c r="EV28" s="18">
        <v>34.700000000000003</v>
      </c>
      <c r="EW28" s="18">
        <v>33.6</v>
      </c>
      <c r="EX28" s="18">
        <v>104.4</v>
      </c>
      <c r="EY28" s="18">
        <v>3.4</v>
      </c>
      <c r="EZ28" s="18">
        <v>2.2999999999999998</v>
      </c>
      <c r="FA28" s="18">
        <v>2.4</v>
      </c>
      <c r="FB28" s="18">
        <v>1.4</v>
      </c>
      <c r="FC28" s="18">
        <v>13.3</v>
      </c>
      <c r="FD28" s="18">
        <v>6.7</v>
      </c>
      <c r="FE28" s="18">
        <v>20</v>
      </c>
      <c r="FF28" s="18">
        <v>20</v>
      </c>
      <c r="FG28" s="18"/>
      <c r="FH28" s="18"/>
      <c r="FI28" s="18"/>
      <c r="FJ28" s="18">
        <v>16.7</v>
      </c>
      <c r="FK28" s="18">
        <v>13.6</v>
      </c>
      <c r="FL28" s="18">
        <v>7.7</v>
      </c>
      <c r="FM28" s="18">
        <v>10.6</v>
      </c>
      <c r="FN28" s="18">
        <v>18.600000000000001</v>
      </c>
      <c r="FO28" s="18">
        <v>7505.4480000000003</v>
      </c>
      <c r="FP28" s="16"/>
      <c r="FQ28" s="18">
        <v>24.5</v>
      </c>
      <c r="FR28" s="18">
        <v>7.98</v>
      </c>
      <c r="FS28" s="18">
        <v>11.1</v>
      </c>
      <c r="FT28" s="18">
        <v>13.2</v>
      </c>
      <c r="FU28" s="18">
        <v>24.9</v>
      </c>
      <c r="FV28" s="18">
        <v>18.899999999999999</v>
      </c>
      <c r="FW28" s="18">
        <v>11.4</v>
      </c>
      <c r="FX28" s="18">
        <v>14</v>
      </c>
      <c r="FY28" s="18">
        <v>125.98</v>
      </c>
    </row>
    <row r="29" spans="1:181" ht="24" customHeight="1" x14ac:dyDescent="0.3">
      <c r="A29" s="17" t="s">
        <v>89</v>
      </c>
      <c r="B29" s="17" t="s">
        <v>819</v>
      </c>
      <c r="C29" s="18">
        <v>203.2</v>
      </c>
      <c r="D29" s="18">
        <v>597.5</v>
      </c>
      <c r="E29" s="18">
        <v>201.6</v>
      </c>
      <c r="F29" s="18"/>
      <c r="G29" s="18"/>
      <c r="H29" s="18">
        <v>90</v>
      </c>
      <c r="I29" s="18">
        <v>238.9</v>
      </c>
      <c r="J29" s="18"/>
      <c r="K29" s="18"/>
      <c r="L29" s="18">
        <v>135.69999999999999</v>
      </c>
      <c r="M29" s="18">
        <v>134.5</v>
      </c>
      <c r="N29" s="18">
        <v>135.1</v>
      </c>
      <c r="O29" s="18">
        <v>226.3</v>
      </c>
      <c r="P29" s="18">
        <v>201.5</v>
      </c>
      <c r="Q29" s="18">
        <v>107.7</v>
      </c>
      <c r="R29" s="18">
        <v>550.1</v>
      </c>
      <c r="S29" s="18">
        <v>10.3</v>
      </c>
      <c r="T29" s="18">
        <v>12.8</v>
      </c>
      <c r="U29" s="18"/>
      <c r="V29" s="18"/>
      <c r="W29" s="18"/>
      <c r="X29" s="18">
        <v>167.8</v>
      </c>
      <c r="Y29" s="18">
        <v>7.6</v>
      </c>
      <c r="Z29" s="18">
        <v>5</v>
      </c>
      <c r="AA29" s="18">
        <v>0</v>
      </c>
      <c r="AB29" s="18">
        <v>5.6</v>
      </c>
      <c r="AC29" s="18"/>
      <c r="AD29" s="18">
        <v>94.9</v>
      </c>
      <c r="AE29" s="18"/>
      <c r="AF29" s="18"/>
      <c r="AG29" s="18"/>
      <c r="AH29" s="18"/>
      <c r="AI29" s="18">
        <v>110.3</v>
      </c>
      <c r="AJ29" s="18">
        <v>196.4</v>
      </c>
      <c r="AK29" s="18"/>
      <c r="AL29" s="18"/>
      <c r="AM29" s="18"/>
      <c r="AN29" s="18">
        <v>0</v>
      </c>
      <c r="AO29" s="18">
        <v>387.4</v>
      </c>
      <c r="AP29" s="18">
        <v>81.3</v>
      </c>
      <c r="AQ29" s="18">
        <v>127.2</v>
      </c>
      <c r="AR29" s="18">
        <v>41.6</v>
      </c>
      <c r="AS29" s="18">
        <v>18.399999999999999</v>
      </c>
      <c r="AT29" s="18">
        <v>18.899999999999999</v>
      </c>
      <c r="AU29" s="18">
        <v>89.4</v>
      </c>
      <c r="AV29" s="18">
        <v>125.4</v>
      </c>
      <c r="AW29" s="18">
        <v>125.5</v>
      </c>
      <c r="AX29" s="18">
        <v>153</v>
      </c>
      <c r="AY29" s="18">
        <v>106.1</v>
      </c>
      <c r="AZ29" s="18">
        <v>33.799999999999997</v>
      </c>
      <c r="BA29" s="18"/>
      <c r="BB29" s="18">
        <v>3.8</v>
      </c>
      <c r="BC29" s="18">
        <v>28.9</v>
      </c>
      <c r="BD29" s="18">
        <v>67</v>
      </c>
      <c r="BE29" s="18"/>
      <c r="BF29" s="18"/>
      <c r="BG29" s="18">
        <v>66.8</v>
      </c>
      <c r="BH29" s="18"/>
      <c r="BI29" s="18"/>
      <c r="BJ29" s="18">
        <v>0</v>
      </c>
      <c r="BK29" s="18"/>
      <c r="BL29" s="18"/>
      <c r="BM29" s="18"/>
      <c r="BN29" s="18">
        <v>124.4</v>
      </c>
      <c r="BO29" s="18">
        <v>0</v>
      </c>
      <c r="BP29" s="18">
        <v>62.5</v>
      </c>
      <c r="BQ29" s="18">
        <v>0</v>
      </c>
      <c r="BR29" s="18"/>
      <c r="BS29" s="18">
        <v>69.7</v>
      </c>
      <c r="BT29" s="18">
        <v>34.200000000000003</v>
      </c>
      <c r="BU29" s="18"/>
      <c r="BV29" s="18"/>
      <c r="BW29" s="18"/>
      <c r="BX29" s="18">
        <v>0</v>
      </c>
      <c r="BY29" s="18"/>
      <c r="BZ29" s="18"/>
      <c r="CA29" s="18">
        <v>2.1</v>
      </c>
      <c r="CB29" s="18">
        <v>137.1</v>
      </c>
      <c r="CC29" s="18">
        <v>112.6</v>
      </c>
      <c r="CD29" s="18">
        <v>66.3</v>
      </c>
      <c r="CE29" s="18">
        <v>75.8</v>
      </c>
      <c r="CF29" s="18"/>
      <c r="CG29" s="18"/>
      <c r="CH29" s="18"/>
      <c r="CI29" s="18"/>
      <c r="CJ29" s="18">
        <v>139.6</v>
      </c>
      <c r="CK29" s="18"/>
      <c r="CL29" s="18">
        <v>66.7</v>
      </c>
      <c r="CM29" s="18">
        <v>0</v>
      </c>
      <c r="CN29" s="18"/>
      <c r="CO29" s="18"/>
      <c r="CP29" s="18"/>
      <c r="CQ29" s="18"/>
      <c r="CR29" s="18">
        <v>0</v>
      </c>
      <c r="CS29" s="18">
        <v>0</v>
      </c>
      <c r="CT29" s="18"/>
      <c r="CU29" s="18">
        <v>3.2</v>
      </c>
      <c r="CV29" s="18">
        <v>19.899999999999999</v>
      </c>
      <c r="CW29" s="18">
        <v>1.1000000000000001</v>
      </c>
      <c r="CX29" s="18">
        <v>110</v>
      </c>
      <c r="CY29" s="18">
        <v>80.8</v>
      </c>
      <c r="CZ29" s="18">
        <v>2.4</v>
      </c>
      <c r="DA29" s="18">
        <v>0.3</v>
      </c>
      <c r="DB29" s="18">
        <v>20.399999999999999</v>
      </c>
      <c r="DC29" s="18">
        <v>9.9</v>
      </c>
      <c r="DD29" s="18">
        <v>5.6</v>
      </c>
      <c r="DE29" s="18">
        <v>209.5</v>
      </c>
      <c r="DF29" s="18">
        <v>108.121</v>
      </c>
      <c r="DG29" s="18">
        <v>0.1</v>
      </c>
      <c r="DH29" s="18">
        <v>1.7</v>
      </c>
      <c r="DI29" s="18">
        <v>5</v>
      </c>
      <c r="DJ29" s="18">
        <v>20.6</v>
      </c>
      <c r="DK29" s="18">
        <v>20</v>
      </c>
      <c r="DL29" s="18">
        <v>7.3</v>
      </c>
      <c r="DM29" s="18">
        <v>3.4</v>
      </c>
      <c r="DN29" s="18">
        <v>0</v>
      </c>
      <c r="DO29" s="18">
        <v>14.7</v>
      </c>
      <c r="DP29" s="18">
        <v>18</v>
      </c>
      <c r="DQ29" s="18">
        <v>27</v>
      </c>
      <c r="DR29" s="18">
        <v>83.2</v>
      </c>
      <c r="DS29" s="18">
        <v>19.2</v>
      </c>
      <c r="DT29" s="18">
        <v>3.2</v>
      </c>
      <c r="DU29" s="18">
        <v>20.100000000000001</v>
      </c>
      <c r="DV29" s="18">
        <v>3.2</v>
      </c>
      <c r="DW29" s="18"/>
      <c r="DX29" s="18">
        <v>0.2</v>
      </c>
      <c r="DY29" s="18">
        <v>19.7</v>
      </c>
      <c r="DZ29" s="18">
        <v>13.1</v>
      </c>
      <c r="EA29" s="18">
        <v>20.2</v>
      </c>
      <c r="EB29" s="18">
        <v>20.2</v>
      </c>
      <c r="EC29" s="18">
        <v>0.1</v>
      </c>
      <c r="ED29" s="18">
        <v>9</v>
      </c>
      <c r="EE29" s="18">
        <v>36.799999999999997</v>
      </c>
      <c r="EF29" s="18">
        <v>37.1</v>
      </c>
      <c r="EG29" s="18">
        <v>62.7</v>
      </c>
      <c r="EH29" s="18">
        <v>3.6</v>
      </c>
      <c r="EI29" s="18">
        <v>3.5</v>
      </c>
      <c r="EJ29" s="18">
        <v>26.4</v>
      </c>
      <c r="EK29" s="18">
        <v>21.4</v>
      </c>
      <c r="EL29" s="18">
        <v>8</v>
      </c>
      <c r="EM29" s="18">
        <v>4.0999999999999996</v>
      </c>
      <c r="EN29" s="18">
        <v>20.399999999999999</v>
      </c>
      <c r="EO29" s="18">
        <v>20.399999999999999</v>
      </c>
      <c r="EP29" s="18">
        <v>20</v>
      </c>
      <c r="EQ29" s="18">
        <v>5</v>
      </c>
      <c r="ER29" s="18">
        <v>252.9</v>
      </c>
      <c r="ES29" s="18">
        <v>14.9</v>
      </c>
      <c r="ET29" s="18">
        <v>143.1</v>
      </c>
      <c r="EU29" s="18"/>
      <c r="EV29" s="18">
        <v>36.799999999999997</v>
      </c>
      <c r="EW29" s="18">
        <v>43.4</v>
      </c>
      <c r="EX29" s="18">
        <v>105.1</v>
      </c>
      <c r="EY29" s="18">
        <v>3.3</v>
      </c>
      <c r="EZ29" s="18">
        <v>2.2999999999999998</v>
      </c>
      <c r="FA29" s="18">
        <v>2.4</v>
      </c>
      <c r="FB29" s="18">
        <v>1.4</v>
      </c>
      <c r="FC29" s="18">
        <v>15.1</v>
      </c>
      <c r="FD29" s="18">
        <v>6.7</v>
      </c>
      <c r="FE29" s="18">
        <v>20.100000000000001</v>
      </c>
      <c r="FF29" s="18">
        <v>20</v>
      </c>
      <c r="FG29" s="18"/>
      <c r="FH29" s="18"/>
      <c r="FI29" s="18"/>
      <c r="FJ29" s="18">
        <v>17.2</v>
      </c>
      <c r="FK29" s="18">
        <v>13.9</v>
      </c>
      <c r="FL29" s="18">
        <v>7.4</v>
      </c>
      <c r="FM29" s="18">
        <v>10.8</v>
      </c>
      <c r="FN29" s="18">
        <v>18.899999999999999</v>
      </c>
      <c r="FO29" s="18">
        <v>7703.8209999999999</v>
      </c>
      <c r="FP29" s="16"/>
      <c r="FQ29" s="18">
        <v>18.899999999999999</v>
      </c>
      <c r="FR29" s="18">
        <v>7.98</v>
      </c>
      <c r="FS29" s="18">
        <v>11.6</v>
      </c>
      <c r="FT29" s="18">
        <v>13.2</v>
      </c>
      <c r="FU29" s="18">
        <v>24.6</v>
      </c>
      <c r="FV29" s="18">
        <v>18.899999999999999</v>
      </c>
      <c r="FW29" s="18">
        <v>11.4</v>
      </c>
      <c r="FX29" s="18">
        <v>14.1</v>
      </c>
      <c r="FY29" s="18">
        <v>120.68</v>
      </c>
    </row>
    <row r="30" spans="1:181" ht="24" customHeight="1" x14ac:dyDescent="0.3">
      <c r="A30" s="17" t="s">
        <v>89</v>
      </c>
      <c r="B30" s="17" t="s">
        <v>820</v>
      </c>
      <c r="C30" s="18">
        <v>202.5</v>
      </c>
      <c r="D30" s="18">
        <v>600.70000000000005</v>
      </c>
      <c r="E30" s="18">
        <v>203.2</v>
      </c>
      <c r="F30" s="18"/>
      <c r="G30" s="18"/>
      <c r="H30" s="18">
        <v>90</v>
      </c>
      <c r="I30" s="18">
        <v>238.7</v>
      </c>
      <c r="J30" s="18"/>
      <c r="K30" s="18"/>
      <c r="L30" s="18">
        <v>163.19999999999999</v>
      </c>
      <c r="M30" s="18">
        <v>163.6</v>
      </c>
      <c r="N30" s="18">
        <v>163.80000000000001</v>
      </c>
      <c r="O30" s="18">
        <v>258.39999999999998</v>
      </c>
      <c r="P30" s="18">
        <v>199.7</v>
      </c>
      <c r="Q30" s="18">
        <v>107.1</v>
      </c>
      <c r="R30" s="18">
        <v>559.4</v>
      </c>
      <c r="S30" s="18">
        <v>10.1</v>
      </c>
      <c r="T30" s="18">
        <v>12.4</v>
      </c>
      <c r="U30" s="18"/>
      <c r="V30" s="18"/>
      <c r="W30" s="18"/>
      <c r="X30" s="18">
        <v>165.9</v>
      </c>
      <c r="Y30" s="18">
        <v>7.8</v>
      </c>
      <c r="Z30" s="18">
        <v>5.0999999999999996</v>
      </c>
      <c r="AA30" s="18">
        <v>0</v>
      </c>
      <c r="AB30" s="18">
        <v>5.7</v>
      </c>
      <c r="AC30" s="18"/>
      <c r="AD30" s="18">
        <v>95.3</v>
      </c>
      <c r="AE30" s="18"/>
      <c r="AF30" s="18"/>
      <c r="AG30" s="18"/>
      <c r="AH30" s="18"/>
      <c r="AI30" s="18">
        <v>109.7</v>
      </c>
      <c r="AJ30" s="18">
        <v>189.6</v>
      </c>
      <c r="AK30" s="18"/>
      <c r="AL30" s="18"/>
      <c r="AM30" s="18"/>
      <c r="AN30" s="18">
        <v>0</v>
      </c>
      <c r="AO30" s="18">
        <v>408.4</v>
      </c>
      <c r="AP30" s="18">
        <v>81.3</v>
      </c>
      <c r="AQ30" s="18">
        <v>148.1</v>
      </c>
      <c r="AR30" s="18">
        <v>42.1</v>
      </c>
      <c r="AS30" s="18">
        <v>18.399999999999999</v>
      </c>
      <c r="AT30" s="18">
        <v>18.899999999999999</v>
      </c>
      <c r="AU30" s="18">
        <v>88.5</v>
      </c>
      <c r="AV30" s="18">
        <v>125.9</v>
      </c>
      <c r="AW30" s="18">
        <v>126.5</v>
      </c>
      <c r="AX30" s="18">
        <v>153.69999999999999</v>
      </c>
      <c r="AY30" s="18">
        <v>85.2</v>
      </c>
      <c r="AZ30" s="18">
        <v>45.8</v>
      </c>
      <c r="BA30" s="18"/>
      <c r="BB30" s="18">
        <v>3.8</v>
      </c>
      <c r="BC30" s="18">
        <v>29.5</v>
      </c>
      <c r="BD30" s="18">
        <v>63.9</v>
      </c>
      <c r="BE30" s="18"/>
      <c r="BF30" s="18"/>
      <c r="BG30" s="18">
        <v>67.3</v>
      </c>
      <c r="BH30" s="18"/>
      <c r="BI30" s="18"/>
      <c r="BJ30" s="18">
        <v>0</v>
      </c>
      <c r="BK30" s="18"/>
      <c r="BL30" s="18"/>
      <c r="BM30" s="18"/>
      <c r="BN30" s="18">
        <v>124.2</v>
      </c>
      <c r="BO30" s="18">
        <v>0</v>
      </c>
      <c r="BP30" s="18">
        <v>62.6</v>
      </c>
      <c r="BQ30" s="18">
        <v>0</v>
      </c>
      <c r="BR30" s="18"/>
      <c r="BS30" s="18">
        <v>70.8</v>
      </c>
      <c r="BT30" s="18">
        <v>34.299999999999997</v>
      </c>
      <c r="BU30" s="18"/>
      <c r="BV30" s="18"/>
      <c r="BW30" s="18"/>
      <c r="BX30" s="18">
        <v>0</v>
      </c>
      <c r="BY30" s="18"/>
      <c r="BZ30" s="18"/>
      <c r="CA30" s="18">
        <v>2.1</v>
      </c>
      <c r="CB30" s="18">
        <v>198.5</v>
      </c>
      <c r="CC30" s="18">
        <v>123</v>
      </c>
      <c r="CD30" s="18">
        <v>66.3</v>
      </c>
      <c r="CE30" s="18">
        <v>75.599999999999994</v>
      </c>
      <c r="CF30" s="18"/>
      <c r="CG30" s="18"/>
      <c r="CH30" s="18"/>
      <c r="CI30" s="18"/>
      <c r="CJ30" s="18">
        <v>113.4</v>
      </c>
      <c r="CK30" s="18"/>
      <c r="CL30" s="18">
        <v>56.5</v>
      </c>
      <c r="CM30" s="18">
        <v>0</v>
      </c>
      <c r="CN30" s="18"/>
      <c r="CO30" s="18"/>
      <c r="CP30" s="18"/>
      <c r="CQ30" s="18"/>
      <c r="CR30" s="18">
        <v>0</v>
      </c>
      <c r="CS30" s="18">
        <v>0</v>
      </c>
      <c r="CT30" s="18"/>
      <c r="CU30" s="18">
        <v>3.3</v>
      </c>
      <c r="CV30" s="18">
        <v>19.899999999999999</v>
      </c>
      <c r="CW30" s="18">
        <v>1</v>
      </c>
      <c r="CX30" s="18">
        <v>112.2</v>
      </c>
      <c r="CY30" s="18">
        <v>80.900000000000006</v>
      </c>
      <c r="CZ30" s="18">
        <v>5</v>
      </c>
      <c r="DA30" s="18">
        <v>0.3</v>
      </c>
      <c r="DB30" s="18">
        <v>20.3</v>
      </c>
      <c r="DC30" s="18">
        <v>9.9</v>
      </c>
      <c r="DD30" s="18">
        <v>5.5</v>
      </c>
      <c r="DE30" s="18">
        <v>211.7</v>
      </c>
      <c r="DF30" s="18">
        <v>0</v>
      </c>
      <c r="DG30" s="18">
        <v>0.2</v>
      </c>
      <c r="DH30" s="18">
        <v>1.7</v>
      </c>
      <c r="DI30" s="18">
        <v>2.4</v>
      </c>
      <c r="DJ30" s="18">
        <v>20.6</v>
      </c>
      <c r="DK30" s="18">
        <v>20</v>
      </c>
      <c r="DL30" s="18">
        <v>19.2</v>
      </c>
      <c r="DM30" s="18">
        <v>3.4</v>
      </c>
      <c r="DN30" s="18">
        <v>0</v>
      </c>
      <c r="DO30" s="18">
        <v>14.7</v>
      </c>
      <c r="DP30" s="18">
        <v>18</v>
      </c>
      <c r="DQ30" s="18">
        <v>25.7</v>
      </c>
      <c r="DR30" s="18">
        <v>80.2</v>
      </c>
      <c r="DS30" s="18">
        <v>19.100000000000001</v>
      </c>
      <c r="DT30" s="18">
        <v>3.2</v>
      </c>
      <c r="DU30" s="18">
        <v>20</v>
      </c>
      <c r="DV30" s="18">
        <v>3.2</v>
      </c>
      <c r="DW30" s="18"/>
      <c r="DX30" s="18">
        <v>0.3</v>
      </c>
      <c r="DY30" s="18">
        <v>19.8</v>
      </c>
      <c r="DZ30" s="18">
        <v>13.1</v>
      </c>
      <c r="EA30" s="18">
        <v>20.2</v>
      </c>
      <c r="EB30" s="18">
        <v>20.2</v>
      </c>
      <c r="EC30" s="18">
        <v>1.2</v>
      </c>
      <c r="ED30" s="18">
        <v>13</v>
      </c>
      <c r="EE30" s="18">
        <v>37.200000000000003</v>
      </c>
      <c r="EF30" s="18">
        <v>35.200000000000003</v>
      </c>
      <c r="EG30" s="18">
        <v>59.4</v>
      </c>
      <c r="EH30" s="18">
        <v>5.4</v>
      </c>
      <c r="EI30" s="18">
        <v>3</v>
      </c>
      <c r="EJ30" s="18">
        <v>26.9</v>
      </c>
      <c r="EK30" s="18">
        <v>21.4</v>
      </c>
      <c r="EL30" s="18">
        <v>8</v>
      </c>
      <c r="EM30" s="18">
        <v>4.0999999999999996</v>
      </c>
      <c r="EN30" s="18">
        <v>20.399999999999999</v>
      </c>
      <c r="EO30" s="18">
        <v>20.399999999999999</v>
      </c>
      <c r="EP30" s="18">
        <v>20</v>
      </c>
      <c r="EQ30" s="18">
        <v>6.5</v>
      </c>
      <c r="ER30" s="18">
        <v>252.9</v>
      </c>
      <c r="ES30" s="18">
        <v>16.2</v>
      </c>
      <c r="ET30" s="18">
        <v>144.9</v>
      </c>
      <c r="EU30" s="18"/>
      <c r="EV30" s="18">
        <v>32.4</v>
      </c>
      <c r="EW30" s="18">
        <v>43.3</v>
      </c>
      <c r="EX30" s="18">
        <v>106.1</v>
      </c>
      <c r="EY30" s="18">
        <v>3.2</v>
      </c>
      <c r="EZ30" s="18">
        <v>2.2999999999999998</v>
      </c>
      <c r="FA30" s="18">
        <v>2.4</v>
      </c>
      <c r="FB30" s="18">
        <v>1.4</v>
      </c>
      <c r="FC30" s="18">
        <v>16.600000000000001</v>
      </c>
      <c r="FD30" s="18">
        <v>6.7</v>
      </c>
      <c r="FE30" s="18">
        <v>20</v>
      </c>
      <c r="FF30" s="18">
        <v>20</v>
      </c>
      <c r="FG30" s="18"/>
      <c r="FH30" s="18"/>
      <c r="FI30" s="18"/>
      <c r="FJ30" s="18">
        <v>17.399999999999999</v>
      </c>
      <c r="FK30" s="18">
        <v>14.1</v>
      </c>
      <c r="FL30" s="18">
        <v>8.5</v>
      </c>
      <c r="FM30" s="18">
        <v>11.1</v>
      </c>
      <c r="FN30" s="18">
        <v>19</v>
      </c>
      <c r="FO30" s="18">
        <v>7802.3</v>
      </c>
      <c r="FP30" s="16"/>
      <c r="FQ30" s="18">
        <v>15.1</v>
      </c>
      <c r="FR30" s="18">
        <v>7.98</v>
      </c>
      <c r="FS30" s="18">
        <v>11.8</v>
      </c>
      <c r="FT30" s="18">
        <v>13.2</v>
      </c>
      <c r="FU30" s="18">
        <v>24.4</v>
      </c>
      <c r="FV30" s="18">
        <v>18.899999999999999</v>
      </c>
      <c r="FW30" s="18">
        <v>11.5</v>
      </c>
      <c r="FX30" s="18">
        <v>14.1</v>
      </c>
      <c r="FY30" s="18">
        <v>116.98</v>
      </c>
    </row>
    <row r="31" spans="1:181" ht="24" customHeight="1" x14ac:dyDescent="0.3">
      <c r="A31" s="17" t="s">
        <v>89</v>
      </c>
      <c r="B31" s="17" t="s">
        <v>821</v>
      </c>
      <c r="C31" s="18">
        <v>203.5</v>
      </c>
      <c r="D31" s="18">
        <v>600</v>
      </c>
      <c r="E31" s="18">
        <v>202.9</v>
      </c>
      <c r="F31" s="18"/>
      <c r="G31" s="18"/>
      <c r="H31" s="18">
        <v>90.5</v>
      </c>
      <c r="I31" s="18">
        <v>237.5</v>
      </c>
      <c r="J31" s="18"/>
      <c r="K31" s="18"/>
      <c r="L31" s="18">
        <v>171.7</v>
      </c>
      <c r="M31" s="18">
        <v>182.7</v>
      </c>
      <c r="N31" s="18">
        <v>180</v>
      </c>
      <c r="O31" s="18">
        <v>272</v>
      </c>
      <c r="P31" s="18">
        <v>155.80000000000001</v>
      </c>
      <c r="Q31" s="18">
        <v>94.3</v>
      </c>
      <c r="R31" s="18">
        <v>554</v>
      </c>
      <c r="S31" s="18">
        <v>10.3</v>
      </c>
      <c r="T31" s="18">
        <v>12.7</v>
      </c>
      <c r="U31" s="18"/>
      <c r="V31" s="18"/>
      <c r="W31" s="18"/>
      <c r="X31" s="18">
        <v>166.3</v>
      </c>
      <c r="Y31" s="18">
        <v>7.8</v>
      </c>
      <c r="Z31" s="18">
        <v>5</v>
      </c>
      <c r="AA31" s="18">
        <v>0</v>
      </c>
      <c r="AB31" s="18">
        <v>5.7</v>
      </c>
      <c r="AC31" s="18"/>
      <c r="AD31" s="18">
        <v>95.2</v>
      </c>
      <c r="AE31" s="18"/>
      <c r="AF31" s="18"/>
      <c r="AG31" s="18"/>
      <c r="AH31" s="18"/>
      <c r="AI31" s="18">
        <v>110.1</v>
      </c>
      <c r="AJ31" s="18">
        <v>189</v>
      </c>
      <c r="AK31" s="18"/>
      <c r="AL31" s="18"/>
      <c r="AM31" s="18"/>
      <c r="AN31" s="18">
        <v>0</v>
      </c>
      <c r="AO31" s="18">
        <v>436</v>
      </c>
      <c r="AP31" s="18">
        <v>81.3</v>
      </c>
      <c r="AQ31" s="18">
        <v>149.80000000000001</v>
      </c>
      <c r="AR31" s="18">
        <v>42</v>
      </c>
      <c r="AS31" s="18">
        <v>18.399999999999999</v>
      </c>
      <c r="AT31" s="18">
        <v>18.899999999999999</v>
      </c>
      <c r="AU31" s="18">
        <v>85.9</v>
      </c>
      <c r="AV31" s="18">
        <v>137.30000000000001</v>
      </c>
      <c r="AW31" s="18">
        <v>138</v>
      </c>
      <c r="AX31" s="18">
        <v>162.4</v>
      </c>
      <c r="AY31" s="18">
        <v>85.3</v>
      </c>
      <c r="AZ31" s="18">
        <v>45.7</v>
      </c>
      <c r="BA31" s="18"/>
      <c r="BB31" s="18">
        <v>3.8</v>
      </c>
      <c r="BC31" s="18">
        <v>28.3</v>
      </c>
      <c r="BD31" s="18">
        <v>88.4</v>
      </c>
      <c r="BE31" s="18"/>
      <c r="BF31" s="18"/>
      <c r="BG31" s="18">
        <v>67.5</v>
      </c>
      <c r="BH31" s="18"/>
      <c r="BI31" s="18"/>
      <c r="BJ31" s="18">
        <v>0</v>
      </c>
      <c r="BK31" s="18"/>
      <c r="BL31" s="18"/>
      <c r="BM31" s="18"/>
      <c r="BN31" s="18">
        <v>124.8</v>
      </c>
      <c r="BO31" s="18">
        <v>0</v>
      </c>
      <c r="BP31" s="18">
        <v>0</v>
      </c>
      <c r="BQ31" s="18">
        <v>0</v>
      </c>
      <c r="BR31" s="18"/>
      <c r="BS31" s="18">
        <v>40.299999999999997</v>
      </c>
      <c r="BT31" s="18">
        <v>27.2</v>
      </c>
      <c r="BU31" s="18"/>
      <c r="BV31" s="18"/>
      <c r="BW31" s="18"/>
      <c r="BX31" s="18">
        <v>0</v>
      </c>
      <c r="BY31" s="18"/>
      <c r="BZ31" s="18"/>
      <c r="CA31" s="18">
        <v>3</v>
      </c>
      <c r="CB31" s="18">
        <v>201.4</v>
      </c>
      <c r="CC31" s="18">
        <v>135.19999999999999</v>
      </c>
      <c r="CD31" s="18">
        <v>67</v>
      </c>
      <c r="CE31" s="18">
        <v>74.8</v>
      </c>
      <c r="CF31" s="18"/>
      <c r="CG31" s="18"/>
      <c r="CH31" s="18"/>
      <c r="CI31" s="18"/>
      <c r="CJ31" s="18">
        <v>114.5</v>
      </c>
      <c r="CK31" s="18"/>
      <c r="CL31" s="18">
        <v>56.6</v>
      </c>
      <c r="CM31" s="18">
        <v>0</v>
      </c>
      <c r="CN31" s="18"/>
      <c r="CO31" s="18"/>
      <c r="CP31" s="18"/>
      <c r="CQ31" s="18"/>
      <c r="CR31" s="18">
        <v>0</v>
      </c>
      <c r="CS31" s="18">
        <v>0</v>
      </c>
      <c r="CT31" s="18"/>
      <c r="CU31" s="18">
        <v>3.3</v>
      </c>
      <c r="CV31" s="18">
        <v>20</v>
      </c>
      <c r="CW31" s="18">
        <v>1</v>
      </c>
      <c r="CX31" s="18">
        <v>112.8</v>
      </c>
      <c r="CY31" s="18">
        <v>80.8</v>
      </c>
      <c r="CZ31" s="18">
        <v>5.0999999999999996</v>
      </c>
      <c r="DA31" s="18">
        <v>0.4</v>
      </c>
      <c r="DB31" s="18">
        <v>20.399999999999999</v>
      </c>
      <c r="DC31" s="18">
        <v>9.9</v>
      </c>
      <c r="DD31" s="18">
        <v>5.4</v>
      </c>
      <c r="DE31" s="18">
        <v>215.4</v>
      </c>
      <c r="DF31" s="18">
        <v>109.548</v>
      </c>
      <c r="DG31" s="18">
        <v>0.3</v>
      </c>
      <c r="DH31" s="18">
        <v>1.7</v>
      </c>
      <c r="DI31" s="18">
        <v>3.2</v>
      </c>
      <c r="DJ31" s="18">
        <v>20.8</v>
      </c>
      <c r="DK31" s="18">
        <v>20</v>
      </c>
      <c r="DL31" s="18">
        <v>19</v>
      </c>
      <c r="DM31" s="18">
        <v>3.4</v>
      </c>
      <c r="DN31" s="18">
        <v>0</v>
      </c>
      <c r="DO31" s="18">
        <v>14.7</v>
      </c>
      <c r="DP31" s="18">
        <v>18.100000000000001</v>
      </c>
      <c r="DQ31" s="18">
        <v>25.8</v>
      </c>
      <c r="DR31" s="18">
        <v>78.3</v>
      </c>
      <c r="DS31" s="18">
        <v>19.399999999999999</v>
      </c>
      <c r="DT31" s="18">
        <v>3</v>
      </c>
      <c r="DU31" s="18">
        <v>20</v>
      </c>
      <c r="DV31" s="18">
        <v>3.2</v>
      </c>
      <c r="DW31" s="18"/>
      <c r="DX31" s="18">
        <v>0.3</v>
      </c>
      <c r="DY31" s="18">
        <v>19.8</v>
      </c>
      <c r="DZ31" s="18">
        <v>13.1</v>
      </c>
      <c r="EA31" s="18">
        <v>20.3</v>
      </c>
      <c r="EB31" s="18">
        <v>20.2</v>
      </c>
      <c r="EC31" s="18">
        <v>1.6</v>
      </c>
      <c r="ED31" s="18">
        <v>22.2</v>
      </c>
      <c r="EE31" s="18">
        <v>37.5</v>
      </c>
      <c r="EF31" s="18">
        <v>50</v>
      </c>
      <c r="EG31" s="18">
        <v>77.900000000000006</v>
      </c>
      <c r="EH31" s="18">
        <v>6.6</v>
      </c>
      <c r="EI31" s="18">
        <v>3.3</v>
      </c>
      <c r="EJ31" s="18">
        <v>27</v>
      </c>
      <c r="EK31" s="18">
        <v>21.4</v>
      </c>
      <c r="EL31" s="18">
        <v>8.1</v>
      </c>
      <c r="EM31" s="18">
        <v>4.0999999999999996</v>
      </c>
      <c r="EN31" s="18">
        <v>20.399999999999999</v>
      </c>
      <c r="EO31" s="18">
        <v>20.399999999999999</v>
      </c>
      <c r="EP31" s="18">
        <v>20</v>
      </c>
      <c r="EQ31" s="18">
        <v>10</v>
      </c>
      <c r="ER31" s="18">
        <v>253</v>
      </c>
      <c r="ES31" s="18">
        <v>17.600000000000001</v>
      </c>
      <c r="ET31" s="18">
        <v>144.80000000000001</v>
      </c>
      <c r="EU31" s="18"/>
      <c r="EV31" s="18">
        <v>44.2</v>
      </c>
      <c r="EW31" s="18">
        <v>57.1</v>
      </c>
      <c r="EX31" s="18">
        <v>106.5</v>
      </c>
      <c r="EY31" s="18">
        <v>3.2</v>
      </c>
      <c r="EZ31" s="18">
        <v>2.2999999999999998</v>
      </c>
      <c r="FA31" s="18">
        <v>2.4</v>
      </c>
      <c r="FB31" s="18">
        <v>1.4</v>
      </c>
      <c r="FC31" s="18">
        <v>17.2</v>
      </c>
      <c r="FD31" s="18">
        <v>6.7</v>
      </c>
      <c r="FE31" s="18">
        <v>20</v>
      </c>
      <c r="FF31" s="18">
        <v>20</v>
      </c>
      <c r="FG31" s="18"/>
      <c r="FH31" s="18"/>
      <c r="FI31" s="18"/>
      <c r="FJ31" s="18">
        <v>17.2</v>
      </c>
      <c r="FK31" s="18">
        <v>14.2</v>
      </c>
      <c r="FL31" s="18">
        <v>8.8000000000000007</v>
      </c>
      <c r="FM31" s="18">
        <v>11.1</v>
      </c>
      <c r="FN31" s="18">
        <v>21.2</v>
      </c>
      <c r="FO31" s="18">
        <v>7988.848</v>
      </c>
      <c r="FP31" s="16"/>
      <c r="FQ31" s="18">
        <v>22</v>
      </c>
      <c r="FR31" s="18">
        <v>7.97</v>
      </c>
      <c r="FS31" s="18">
        <v>11.8</v>
      </c>
      <c r="FT31" s="18">
        <v>13.2</v>
      </c>
      <c r="FU31" s="18">
        <v>24.1</v>
      </c>
      <c r="FV31" s="18">
        <v>18.899999999999999</v>
      </c>
      <c r="FW31" s="18">
        <v>11.3</v>
      </c>
      <c r="FX31" s="18">
        <v>14</v>
      </c>
      <c r="FY31" s="18">
        <v>123.27</v>
      </c>
    </row>
    <row r="32" spans="1:181" ht="24" customHeight="1" x14ac:dyDescent="0.3">
      <c r="A32" s="17" t="s">
        <v>89</v>
      </c>
      <c r="B32" s="17" t="s">
        <v>822</v>
      </c>
      <c r="C32" s="18">
        <v>204.4</v>
      </c>
      <c r="D32" s="18">
        <v>601.29999999999995</v>
      </c>
      <c r="E32" s="18">
        <v>203.4</v>
      </c>
      <c r="F32" s="18"/>
      <c r="G32" s="18"/>
      <c r="H32" s="18">
        <v>90.4</v>
      </c>
      <c r="I32" s="18">
        <v>240.1</v>
      </c>
      <c r="J32" s="18"/>
      <c r="K32" s="18"/>
      <c r="L32" s="18">
        <v>169.3</v>
      </c>
      <c r="M32" s="18">
        <v>192.4</v>
      </c>
      <c r="N32" s="18">
        <v>190.7</v>
      </c>
      <c r="O32" s="18">
        <v>280.8</v>
      </c>
      <c r="P32" s="18">
        <v>108.2</v>
      </c>
      <c r="Q32" s="18">
        <v>71.400000000000006</v>
      </c>
      <c r="R32" s="18">
        <v>565</v>
      </c>
      <c r="S32" s="18">
        <v>10.199999999999999</v>
      </c>
      <c r="T32" s="18">
        <v>12.7</v>
      </c>
      <c r="U32" s="18"/>
      <c r="V32" s="18"/>
      <c r="W32" s="18"/>
      <c r="X32" s="18">
        <v>171</v>
      </c>
      <c r="Y32" s="18">
        <v>7.8</v>
      </c>
      <c r="Z32" s="18">
        <v>5.8</v>
      </c>
      <c r="AA32" s="18">
        <v>0</v>
      </c>
      <c r="AB32" s="18">
        <v>5.6</v>
      </c>
      <c r="AC32" s="18"/>
      <c r="AD32" s="18">
        <v>95.4</v>
      </c>
      <c r="AE32" s="18"/>
      <c r="AF32" s="18"/>
      <c r="AG32" s="18"/>
      <c r="AH32" s="18"/>
      <c r="AI32" s="18">
        <v>109.9</v>
      </c>
      <c r="AJ32" s="18">
        <v>191.6</v>
      </c>
      <c r="AK32" s="18"/>
      <c r="AL32" s="18"/>
      <c r="AM32" s="18"/>
      <c r="AN32" s="18">
        <v>0</v>
      </c>
      <c r="AO32" s="18">
        <v>437.6</v>
      </c>
      <c r="AP32" s="18">
        <v>80.099999999999994</v>
      </c>
      <c r="AQ32" s="18">
        <v>149.80000000000001</v>
      </c>
      <c r="AR32" s="18">
        <v>42.1</v>
      </c>
      <c r="AS32" s="18">
        <v>18.399999999999999</v>
      </c>
      <c r="AT32" s="18">
        <v>18.899999999999999</v>
      </c>
      <c r="AU32" s="18">
        <v>93.2</v>
      </c>
      <c r="AV32" s="18">
        <v>140.9</v>
      </c>
      <c r="AW32" s="18">
        <v>141.1</v>
      </c>
      <c r="AX32" s="18">
        <v>156.19999999999999</v>
      </c>
      <c r="AY32" s="18">
        <v>85.8</v>
      </c>
      <c r="AZ32" s="18">
        <v>46.1</v>
      </c>
      <c r="BA32" s="18"/>
      <c r="BB32" s="18">
        <v>3.8</v>
      </c>
      <c r="BC32" s="18">
        <v>28.1</v>
      </c>
      <c r="BD32" s="18">
        <v>88</v>
      </c>
      <c r="BE32" s="18"/>
      <c r="BF32" s="18"/>
      <c r="BG32" s="18">
        <v>67.7</v>
      </c>
      <c r="BH32" s="18"/>
      <c r="BI32" s="18"/>
      <c r="BJ32" s="18">
        <v>0</v>
      </c>
      <c r="BK32" s="18"/>
      <c r="BL32" s="18"/>
      <c r="BM32" s="18"/>
      <c r="BN32" s="18">
        <v>124.8</v>
      </c>
      <c r="BO32" s="18">
        <v>0</v>
      </c>
      <c r="BP32" s="18">
        <v>0</v>
      </c>
      <c r="BQ32" s="18">
        <v>0</v>
      </c>
      <c r="BR32" s="18"/>
      <c r="BS32" s="18">
        <v>39.700000000000003</v>
      </c>
      <c r="BT32" s="18">
        <v>27.6</v>
      </c>
      <c r="BU32" s="18"/>
      <c r="BV32" s="18"/>
      <c r="BW32" s="18"/>
      <c r="BX32" s="18">
        <v>0</v>
      </c>
      <c r="BY32" s="18"/>
      <c r="BZ32" s="18"/>
      <c r="CA32" s="18">
        <v>3.1</v>
      </c>
      <c r="CB32" s="18">
        <v>203</v>
      </c>
      <c r="CC32" s="18">
        <v>134.69999999999999</v>
      </c>
      <c r="CD32" s="18">
        <v>66.5</v>
      </c>
      <c r="CE32" s="18">
        <v>74.7</v>
      </c>
      <c r="CF32" s="18"/>
      <c r="CG32" s="18"/>
      <c r="CH32" s="18"/>
      <c r="CI32" s="18"/>
      <c r="CJ32" s="18">
        <v>139.4</v>
      </c>
      <c r="CK32" s="18"/>
      <c r="CL32" s="18">
        <v>66.5</v>
      </c>
      <c r="CM32" s="18">
        <v>0</v>
      </c>
      <c r="CN32" s="18"/>
      <c r="CO32" s="18"/>
      <c r="CP32" s="18"/>
      <c r="CQ32" s="18"/>
      <c r="CR32" s="18">
        <v>0</v>
      </c>
      <c r="CS32" s="18">
        <v>0</v>
      </c>
      <c r="CT32" s="18"/>
      <c r="CU32" s="18">
        <v>3.3</v>
      </c>
      <c r="CV32" s="18">
        <v>20</v>
      </c>
      <c r="CW32" s="18">
        <v>1</v>
      </c>
      <c r="CX32" s="18">
        <v>111.4</v>
      </c>
      <c r="CY32" s="18">
        <v>80.8</v>
      </c>
      <c r="CZ32" s="18">
        <v>4.9000000000000004</v>
      </c>
      <c r="DA32" s="18">
        <v>0.4</v>
      </c>
      <c r="DB32" s="18">
        <v>20.399999999999999</v>
      </c>
      <c r="DC32" s="18">
        <v>10</v>
      </c>
      <c r="DD32" s="18">
        <v>5.3</v>
      </c>
      <c r="DE32" s="18">
        <v>213.1</v>
      </c>
      <c r="DF32" s="18">
        <v>109.36199999999999</v>
      </c>
      <c r="DG32" s="18">
        <v>0.4</v>
      </c>
      <c r="DH32" s="18">
        <v>1.7</v>
      </c>
      <c r="DI32" s="18">
        <v>5</v>
      </c>
      <c r="DJ32" s="18">
        <v>20.5</v>
      </c>
      <c r="DK32" s="18">
        <v>20</v>
      </c>
      <c r="DL32" s="18">
        <v>19</v>
      </c>
      <c r="DM32" s="18">
        <v>3.4</v>
      </c>
      <c r="DN32" s="18">
        <v>0</v>
      </c>
      <c r="DO32" s="18">
        <v>14.7</v>
      </c>
      <c r="DP32" s="18">
        <v>18</v>
      </c>
      <c r="DQ32" s="18">
        <v>25.4</v>
      </c>
      <c r="DR32" s="18">
        <v>80.7</v>
      </c>
      <c r="DS32" s="18">
        <v>19.5</v>
      </c>
      <c r="DT32" s="18">
        <v>3.1</v>
      </c>
      <c r="DU32" s="18">
        <v>20</v>
      </c>
      <c r="DV32" s="18">
        <v>3.2</v>
      </c>
      <c r="DW32" s="18"/>
      <c r="DX32" s="18">
        <v>0.3</v>
      </c>
      <c r="DY32" s="18">
        <v>19.8</v>
      </c>
      <c r="DZ32" s="18">
        <v>13.1</v>
      </c>
      <c r="EA32" s="18">
        <v>20.3</v>
      </c>
      <c r="EB32" s="18">
        <v>20.3</v>
      </c>
      <c r="EC32" s="18">
        <v>0.3</v>
      </c>
      <c r="ED32" s="18">
        <v>30</v>
      </c>
      <c r="EE32" s="18">
        <v>38.299999999999997</v>
      </c>
      <c r="EF32" s="18">
        <v>59.1</v>
      </c>
      <c r="EG32" s="18">
        <v>93.2</v>
      </c>
      <c r="EH32" s="18">
        <v>9.8000000000000007</v>
      </c>
      <c r="EI32" s="18">
        <v>7.5</v>
      </c>
      <c r="EJ32" s="18">
        <v>27.2</v>
      </c>
      <c r="EK32" s="18">
        <v>21.4</v>
      </c>
      <c r="EL32" s="18">
        <v>8.1</v>
      </c>
      <c r="EM32" s="18">
        <v>4.0999999999999996</v>
      </c>
      <c r="EN32" s="18">
        <v>20.399999999999999</v>
      </c>
      <c r="EO32" s="18">
        <v>20.399999999999999</v>
      </c>
      <c r="EP32" s="18">
        <v>20</v>
      </c>
      <c r="EQ32" s="18">
        <v>10.3</v>
      </c>
      <c r="ER32" s="18">
        <v>253.1</v>
      </c>
      <c r="ES32" s="18">
        <v>18.7</v>
      </c>
      <c r="ET32" s="18">
        <v>145.30000000000001</v>
      </c>
      <c r="EU32" s="18"/>
      <c r="EV32" s="18">
        <v>50.4</v>
      </c>
      <c r="EW32" s="18">
        <v>54.7</v>
      </c>
      <c r="EX32" s="18">
        <v>106.7</v>
      </c>
      <c r="EY32" s="18">
        <v>3.2</v>
      </c>
      <c r="EZ32" s="18">
        <v>2.2999999999999998</v>
      </c>
      <c r="FA32" s="18">
        <v>2.4</v>
      </c>
      <c r="FB32" s="18">
        <v>1.4</v>
      </c>
      <c r="FC32" s="18">
        <v>18.5</v>
      </c>
      <c r="FD32" s="18">
        <v>6.7</v>
      </c>
      <c r="FE32" s="18">
        <v>20</v>
      </c>
      <c r="FF32" s="18">
        <v>20</v>
      </c>
      <c r="FG32" s="18"/>
      <c r="FH32" s="18"/>
      <c r="FI32" s="18"/>
      <c r="FJ32" s="18">
        <v>16.7</v>
      </c>
      <c r="FK32" s="18">
        <v>14.2</v>
      </c>
      <c r="FL32" s="18">
        <v>8.6999999999999993</v>
      </c>
      <c r="FM32" s="18">
        <v>11.2</v>
      </c>
      <c r="FN32" s="18">
        <v>21.1</v>
      </c>
      <c r="FO32" s="18">
        <v>8058.9620000000004</v>
      </c>
      <c r="FP32" s="16"/>
      <c r="FQ32" s="18">
        <v>24.4</v>
      </c>
      <c r="FR32" s="18">
        <v>7.97</v>
      </c>
      <c r="FS32" s="18">
        <v>11.8</v>
      </c>
      <c r="FT32" s="18">
        <v>13.2</v>
      </c>
      <c r="FU32" s="18">
        <v>23.9</v>
      </c>
      <c r="FV32" s="18">
        <v>16.5</v>
      </c>
      <c r="FW32" s="18">
        <v>11.5</v>
      </c>
      <c r="FX32" s="18">
        <v>14.1</v>
      </c>
      <c r="FY32" s="18">
        <v>123.37</v>
      </c>
    </row>
    <row r="33" spans="1:181" ht="24" customHeight="1" x14ac:dyDescent="0.3">
      <c r="A33" s="17" t="s">
        <v>89</v>
      </c>
      <c r="B33" s="17" t="s">
        <v>823</v>
      </c>
      <c r="C33" s="18">
        <v>197.2</v>
      </c>
      <c r="D33" s="18">
        <v>603</v>
      </c>
      <c r="E33" s="18">
        <v>204.4</v>
      </c>
      <c r="F33" s="18"/>
      <c r="G33" s="18"/>
      <c r="H33" s="18">
        <v>88.1</v>
      </c>
      <c r="I33" s="18">
        <v>238</v>
      </c>
      <c r="J33" s="18"/>
      <c r="K33" s="18"/>
      <c r="L33" s="18">
        <v>173.5</v>
      </c>
      <c r="M33" s="18">
        <v>195.4</v>
      </c>
      <c r="N33" s="18">
        <v>193.6</v>
      </c>
      <c r="O33" s="18">
        <v>286.3</v>
      </c>
      <c r="P33" s="18">
        <v>168.6</v>
      </c>
      <c r="Q33" s="18">
        <v>87.8</v>
      </c>
      <c r="R33" s="18">
        <v>530.9</v>
      </c>
      <c r="S33" s="18">
        <v>9.9</v>
      </c>
      <c r="T33" s="18">
        <v>12.5</v>
      </c>
      <c r="U33" s="18"/>
      <c r="V33" s="18"/>
      <c r="W33" s="18"/>
      <c r="X33" s="18">
        <v>161.80000000000001</v>
      </c>
      <c r="Y33" s="18">
        <v>7.2</v>
      </c>
      <c r="Z33" s="18">
        <v>5.4</v>
      </c>
      <c r="AA33" s="18">
        <v>0</v>
      </c>
      <c r="AB33" s="18">
        <v>5.7</v>
      </c>
      <c r="AC33" s="18"/>
      <c r="AD33" s="18">
        <v>93.7</v>
      </c>
      <c r="AE33" s="18"/>
      <c r="AF33" s="18"/>
      <c r="AG33" s="18"/>
      <c r="AH33" s="18"/>
      <c r="AI33" s="18">
        <v>109.4</v>
      </c>
      <c r="AJ33" s="18">
        <v>195.9</v>
      </c>
      <c r="AK33" s="18"/>
      <c r="AL33" s="18"/>
      <c r="AM33" s="18"/>
      <c r="AN33" s="18">
        <v>0</v>
      </c>
      <c r="AO33" s="18">
        <v>457.7</v>
      </c>
      <c r="AP33" s="18">
        <v>81.3</v>
      </c>
      <c r="AQ33" s="18">
        <v>148.80000000000001</v>
      </c>
      <c r="AR33" s="18">
        <v>40.6</v>
      </c>
      <c r="AS33" s="18">
        <v>18.399999999999999</v>
      </c>
      <c r="AT33" s="18">
        <v>18.8</v>
      </c>
      <c r="AU33" s="18">
        <v>88.1</v>
      </c>
      <c r="AV33" s="18">
        <v>131.30000000000001</v>
      </c>
      <c r="AW33" s="18">
        <v>131.4</v>
      </c>
      <c r="AX33" s="18">
        <v>167</v>
      </c>
      <c r="AY33" s="18">
        <v>82.8</v>
      </c>
      <c r="AZ33" s="18">
        <v>45.3</v>
      </c>
      <c r="BA33" s="18"/>
      <c r="BB33" s="18">
        <v>3.8</v>
      </c>
      <c r="BC33" s="18">
        <v>28.7</v>
      </c>
      <c r="BD33" s="18">
        <v>103.8</v>
      </c>
      <c r="BE33" s="18"/>
      <c r="BF33" s="18"/>
      <c r="BG33" s="18">
        <v>64.7</v>
      </c>
      <c r="BH33" s="18"/>
      <c r="BI33" s="18"/>
      <c r="BJ33" s="18">
        <v>0</v>
      </c>
      <c r="BK33" s="18"/>
      <c r="BL33" s="18"/>
      <c r="BM33" s="18"/>
      <c r="BN33" s="18">
        <v>122.8</v>
      </c>
      <c r="BO33" s="18">
        <v>0</v>
      </c>
      <c r="BP33" s="18">
        <v>0</v>
      </c>
      <c r="BQ33" s="18">
        <v>0</v>
      </c>
      <c r="BR33" s="18"/>
      <c r="BS33" s="18">
        <v>40</v>
      </c>
      <c r="BT33" s="18">
        <v>27.9</v>
      </c>
      <c r="BU33" s="18"/>
      <c r="BV33" s="18"/>
      <c r="BW33" s="18"/>
      <c r="BX33" s="18">
        <v>0</v>
      </c>
      <c r="BY33" s="18"/>
      <c r="BZ33" s="18"/>
      <c r="CA33" s="18">
        <v>2.1</v>
      </c>
      <c r="CB33" s="18">
        <v>187</v>
      </c>
      <c r="CC33" s="18">
        <v>128</v>
      </c>
      <c r="CD33" s="18">
        <v>64.7</v>
      </c>
      <c r="CE33" s="18">
        <v>71.900000000000006</v>
      </c>
      <c r="CF33" s="18"/>
      <c r="CG33" s="18"/>
      <c r="CH33" s="18"/>
      <c r="CI33" s="18"/>
      <c r="CJ33" s="18">
        <v>139.1</v>
      </c>
      <c r="CK33" s="18"/>
      <c r="CL33" s="18">
        <v>65.900000000000006</v>
      </c>
      <c r="CM33" s="18">
        <v>0</v>
      </c>
      <c r="CN33" s="18"/>
      <c r="CO33" s="18"/>
      <c r="CP33" s="18"/>
      <c r="CQ33" s="18"/>
      <c r="CR33" s="18">
        <v>0</v>
      </c>
      <c r="CS33" s="18">
        <v>0</v>
      </c>
      <c r="CT33" s="18"/>
      <c r="CU33" s="18">
        <v>3.3</v>
      </c>
      <c r="CV33" s="18">
        <v>20</v>
      </c>
      <c r="CW33" s="18">
        <v>0.7</v>
      </c>
      <c r="CX33" s="18">
        <v>117.8</v>
      </c>
      <c r="CY33" s="18">
        <v>80.8</v>
      </c>
      <c r="CZ33" s="18">
        <v>8</v>
      </c>
      <c r="DA33" s="18">
        <v>0.4</v>
      </c>
      <c r="DB33" s="18">
        <v>20.2</v>
      </c>
      <c r="DC33" s="18">
        <v>9.9</v>
      </c>
      <c r="DD33" s="18">
        <v>5.5</v>
      </c>
      <c r="DE33" s="18">
        <v>216.8</v>
      </c>
      <c r="DF33" s="18">
        <v>112.206</v>
      </c>
      <c r="DG33" s="18">
        <v>0.4</v>
      </c>
      <c r="DH33" s="18">
        <v>1.7</v>
      </c>
      <c r="DI33" s="18">
        <v>5.0999999999999996</v>
      </c>
      <c r="DJ33" s="18">
        <v>20</v>
      </c>
      <c r="DK33" s="18">
        <v>20</v>
      </c>
      <c r="DL33" s="18">
        <v>19</v>
      </c>
      <c r="DM33" s="18">
        <v>3.5</v>
      </c>
      <c r="DN33" s="18">
        <v>0</v>
      </c>
      <c r="DO33" s="18">
        <v>14.9</v>
      </c>
      <c r="DP33" s="18">
        <v>18.2</v>
      </c>
      <c r="DQ33" s="18">
        <v>28.7</v>
      </c>
      <c r="DR33" s="18">
        <v>84.4</v>
      </c>
      <c r="DS33" s="18">
        <v>19.600000000000001</v>
      </c>
      <c r="DT33" s="18">
        <v>3.1</v>
      </c>
      <c r="DU33" s="18">
        <v>20</v>
      </c>
      <c r="DV33" s="18">
        <v>3.2</v>
      </c>
      <c r="DW33" s="18"/>
      <c r="DX33" s="18">
        <v>0.4</v>
      </c>
      <c r="DY33" s="18">
        <v>19.8</v>
      </c>
      <c r="DZ33" s="18">
        <v>13.1</v>
      </c>
      <c r="EA33" s="18">
        <v>20.100000000000001</v>
      </c>
      <c r="EB33" s="18">
        <v>20</v>
      </c>
      <c r="EC33" s="18">
        <v>0.3</v>
      </c>
      <c r="ED33" s="18">
        <v>31</v>
      </c>
      <c r="EE33" s="18">
        <v>34.799999999999997</v>
      </c>
      <c r="EF33" s="18">
        <v>69.5</v>
      </c>
      <c r="EG33" s="18">
        <v>96.4</v>
      </c>
      <c r="EH33" s="18">
        <v>13.8</v>
      </c>
      <c r="EI33" s="18">
        <v>10</v>
      </c>
      <c r="EJ33" s="18">
        <v>27.3</v>
      </c>
      <c r="EK33" s="18">
        <v>21.3</v>
      </c>
      <c r="EL33" s="18">
        <v>8.1</v>
      </c>
      <c r="EM33" s="18">
        <v>4.0999999999999996</v>
      </c>
      <c r="EN33" s="18">
        <v>20.399999999999999</v>
      </c>
      <c r="EO33" s="18">
        <v>20.399999999999999</v>
      </c>
      <c r="EP33" s="18">
        <v>20</v>
      </c>
      <c r="EQ33" s="18">
        <v>10.9</v>
      </c>
      <c r="ER33" s="18">
        <v>253.1</v>
      </c>
      <c r="ES33" s="18">
        <v>18.7</v>
      </c>
      <c r="ET33" s="18">
        <v>145.1</v>
      </c>
      <c r="EU33" s="18"/>
      <c r="EV33" s="18">
        <v>36.1</v>
      </c>
      <c r="EW33" s="18">
        <v>38.799999999999997</v>
      </c>
      <c r="EX33" s="18">
        <v>106.3</v>
      </c>
      <c r="EY33" s="18">
        <v>3.2</v>
      </c>
      <c r="EZ33" s="18">
        <v>2.2999999999999998</v>
      </c>
      <c r="FA33" s="18">
        <v>2.4</v>
      </c>
      <c r="FB33" s="18">
        <v>1.4</v>
      </c>
      <c r="FC33" s="18">
        <v>18.899999999999999</v>
      </c>
      <c r="FD33" s="18">
        <v>6.8</v>
      </c>
      <c r="FE33" s="18">
        <v>20</v>
      </c>
      <c r="FF33" s="18">
        <v>20</v>
      </c>
      <c r="FG33" s="18"/>
      <c r="FH33" s="18"/>
      <c r="FI33" s="18"/>
      <c r="FJ33" s="18">
        <v>16</v>
      </c>
      <c r="FK33" s="18">
        <v>14.2</v>
      </c>
      <c r="FL33" s="18">
        <v>7.5</v>
      </c>
      <c r="FM33" s="18">
        <v>11.2</v>
      </c>
      <c r="FN33" s="18">
        <v>20.2</v>
      </c>
      <c r="FO33" s="18">
        <v>8091.5060000000003</v>
      </c>
      <c r="FP33" s="16"/>
      <c r="FQ33" s="18">
        <v>24.4</v>
      </c>
      <c r="FR33" s="18">
        <v>7.97</v>
      </c>
      <c r="FS33" s="18">
        <v>11.8</v>
      </c>
      <c r="FT33" s="18">
        <v>13.2</v>
      </c>
      <c r="FU33" s="18">
        <v>23.8</v>
      </c>
      <c r="FV33" s="18">
        <v>9.5</v>
      </c>
      <c r="FW33" s="18">
        <v>11.4</v>
      </c>
      <c r="FX33" s="18">
        <v>13.9</v>
      </c>
      <c r="FY33" s="18">
        <v>115.97</v>
      </c>
    </row>
    <row r="34" spans="1:181" ht="24" customHeight="1" x14ac:dyDescent="0.3">
      <c r="A34" s="19" t="s">
        <v>89</v>
      </c>
      <c r="B34" s="19" t="s">
        <v>824</v>
      </c>
      <c r="C34" s="20">
        <v>202.5</v>
      </c>
      <c r="D34" s="20">
        <v>598</v>
      </c>
      <c r="E34" s="20">
        <v>200.8</v>
      </c>
      <c r="F34" s="20"/>
      <c r="G34" s="20"/>
      <c r="H34" s="20">
        <v>90.2</v>
      </c>
      <c r="I34" s="20">
        <v>238.6</v>
      </c>
      <c r="J34" s="20"/>
      <c r="K34" s="20"/>
      <c r="L34" s="20">
        <v>173.8</v>
      </c>
      <c r="M34" s="20">
        <v>197</v>
      </c>
      <c r="N34" s="20">
        <v>194.4</v>
      </c>
      <c r="O34" s="20">
        <v>287.2</v>
      </c>
      <c r="P34" s="20">
        <v>202.2</v>
      </c>
      <c r="Q34" s="20">
        <v>107.4</v>
      </c>
      <c r="R34" s="20">
        <v>538.79999999999995</v>
      </c>
      <c r="S34" s="20">
        <v>10.3</v>
      </c>
      <c r="T34" s="20">
        <v>12.4</v>
      </c>
      <c r="U34" s="20"/>
      <c r="V34" s="20"/>
      <c r="W34" s="20"/>
      <c r="X34" s="20">
        <v>166.5</v>
      </c>
      <c r="Y34" s="20">
        <v>7.5</v>
      </c>
      <c r="Z34" s="20">
        <v>4.9000000000000004</v>
      </c>
      <c r="AA34" s="20">
        <v>0</v>
      </c>
      <c r="AB34" s="20">
        <v>5.7</v>
      </c>
      <c r="AC34" s="20"/>
      <c r="AD34" s="20">
        <v>95.3</v>
      </c>
      <c r="AE34" s="20"/>
      <c r="AF34" s="20"/>
      <c r="AG34" s="20"/>
      <c r="AH34" s="20"/>
      <c r="AI34" s="20">
        <v>110.5</v>
      </c>
      <c r="AJ34" s="20">
        <v>148.5</v>
      </c>
      <c r="AK34" s="20"/>
      <c r="AL34" s="20"/>
      <c r="AM34" s="20"/>
      <c r="AN34" s="20">
        <v>0</v>
      </c>
      <c r="AO34" s="20">
        <v>455.7</v>
      </c>
      <c r="AP34" s="20">
        <v>81.400000000000006</v>
      </c>
      <c r="AQ34" s="20">
        <v>150.4</v>
      </c>
      <c r="AR34" s="20">
        <v>41.5</v>
      </c>
      <c r="AS34" s="20">
        <v>18.399999999999999</v>
      </c>
      <c r="AT34" s="20">
        <v>18.899999999999999</v>
      </c>
      <c r="AU34" s="20">
        <v>88.9</v>
      </c>
      <c r="AV34" s="20">
        <v>125.1</v>
      </c>
      <c r="AW34" s="20">
        <v>125.1</v>
      </c>
      <c r="AX34" s="20">
        <v>153.4</v>
      </c>
      <c r="AY34" s="20">
        <v>105.9</v>
      </c>
      <c r="AZ34" s="20">
        <v>46.1</v>
      </c>
      <c r="BA34" s="20"/>
      <c r="BB34" s="20">
        <v>3.8</v>
      </c>
      <c r="BC34" s="20">
        <v>28.4</v>
      </c>
      <c r="BD34" s="20">
        <v>162.1</v>
      </c>
      <c r="BE34" s="20"/>
      <c r="BF34" s="20"/>
      <c r="BG34" s="20">
        <v>66.5</v>
      </c>
      <c r="BH34" s="20"/>
      <c r="BI34" s="20"/>
      <c r="BJ34" s="20">
        <v>0</v>
      </c>
      <c r="BK34" s="20"/>
      <c r="BL34" s="20"/>
      <c r="BM34" s="20"/>
      <c r="BN34" s="20">
        <v>124.3</v>
      </c>
      <c r="BO34" s="20">
        <v>0</v>
      </c>
      <c r="BP34" s="20">
        <v>0</v>
      </c>
      <c r="BQ34" s="20">
        <v>0</v>
      </c>
      <c r="BR34" s="20"/>
      <c r="BS34" s="20">
        <v>39.9</v>
      </c>
      <c r="BT34" s="20">
        <v>27.9</v>
      </c>
      <c r="BU34" s="20"/>
      <c r="BV34" s="20"/>
      <c r="BW34" s="20"/>
      <c r="BX34" s="20">
        <v>0</v>
      </c>
      <c r="BY34" s="20"/>
      <c r="BZ34" s="20"/>
      <c r="CA34" s="20">
        <v>3</v>
      </c>
      <c r="CB34" s="20">
        <v>175</v>
      </c>
      <c r="CC34" s="20">
        <v>126.3</v>
      </c>
      <c r="CD34" s="20">
        <v>66</v>
      </c>
      <c r="CE34" s="20">
        <v>76.599999999999994</v>
      </c>
      <c r="CF34" s="20"/>
      <c r="CG34" s="20"/>
      <c r="CH34" s="20"/>
      <c r="CI34" s="20"/>
      <c r="CJ34" s="20">
        <v>139.6</v>
      </c>
      <c r="CK34" s="20"/>
      <c r="CL34" s="20">
        <v>66.599999999999994</v>
      </c>
      <c r="CM34" s="20">
        <v>0</v>
      </c>
      <c r="CN34" s="20"/>
      <c r="CO34" s="20"/>
      <c r="CP34" s="20"/>
      <c r="CQ34" s="20"/>
      <c r="CR34" s="20">
        <v>0</v>
      </c>
      <c r="CS34" s="20">
        <v>0</v>
      </c>
      <c r="CT34" s="20"/>
      <c r="CU34" s="20">
        <v>3.3</v>
      </c>
      <c r="CV34" s="20">
        <v>20</v>
      </c>
      <c r="CW34" s="20">
        <v>1.3</v>
      </c>
      <c r="CX34" s="20">
        <v>120.9</v>
      </c>
      <c r="CY34" s="20">
        <v>81</v>
      </c>
      <c r="CZ34" s="20">
        <v>13.8</v>
      </c>
      <c r="DA34" s="20">
        <v>0.5</v>
      </c>
      <c r="DB34" s="20">
        <v>20.3</v>
      </c>
      <c r="DC34" s="20">
        <v>10</v>
      </c>
      <c r="DD34" s="20">
        <v>5.5</v>
      </c>
      <c r="DE34" s="20">
        <v>216.6</v>
      </c>
      <c r="DF34" s="20">
        <v>111.809</v>
      </c>
      <c r="DG34" s="20">
        <v>0.4</v>
      </c>
      <c r="DH34" s="20">
        <v>1.7</v>
      </c>
      <c r="DI34" s="20">
        <v>5.0999999999999996</v>
      </c>
      <c r="DJ34" s="20">
        <v>20.2</v>
      </c>
      <c r="DK34" s="20">
        <v>20</v>
      </c>
      <c r="DL34" s="20">
        <v>19</v>
      </c>
      <c r="DM34" s="20">
        <v>3.5</v>
      </c>
      <c r="DN34" s="20">
        <v>0</v>
      </c>
      <c r="DO34" s="20">
        <v>14.9</v>
      </c>
      <c r="DP34" s="20">
        <v>18.100000000000001</v>
      </c>
      <c r="DQ34" s="20">
        <v>27.7</v>
      </c>
      <c r="DR34" s="20">
        <v>82.2</v>
      </c>
      <c r="DS34" s="20">
        <v>19.5</v>
      </c>
      <c r="DT34" s="20">
        <v>3.1</v>
      </c>
      <c r="DU34" s="20">
        <v>20.100000000000001</v>
      </c>
      <c r="DV34" s="20">
        <v>3.2</v>
      </c>
      <c r="DW34" s="20"/>
      <c r="DX34" s="20">
        <v>0.3</v>
      </c>
      <c r="DY34" s="20">
        <v>19.8</v>
      </c>
      <c r="DZ34" s="20">
        <v>13.1</v>
      </c>
      <c r="EA34" s="20">
        <v>20.3</v>
      </c>
      <c r="EB34" s="20">
        <v>20.2</v>
      </c>
      <c r="EC34" s="20">
        <v>3.5</v>
      </c>
      <c r="ED34" s="20">
        <v>39.1</v>
      </c>
      <c r="EE34" s="20">
        <v>38.5</v>
      </c>
      <c r="EF34" s="20">
        <v>77.8</v>
      </c>
      <c r="EG34" s="20">
        <v>98.8</v>
      </c>
      <c r="EH34" s="20">
        <v>14.6</v>
      </c>
      <c r="EI34" s="20">
        <v>12.4</v>
      </c>
      <c r="EJ34" s="20">
        <v>26.9</v>
      </c>
      <c r="EK34" s="20">
        <v>21.2</v>
      </c>
      <c r="EL34" s="20">
        <v>8.1</v>
      </c>
      <c r="EM34" s="20">
        <v>4.0999999999999996</v>
      </c>
      <c r="EN34" s="20">
        <v>20.399999999999999</v>
      </c>
      <c r="EO34" s="20">
        <v>20.399999999999999</v>
      </c>
      <c r="EP34" s="20">
        <v>20</v>
      </c>
      <c r="EQ34" s="20">
        <v>10.4</v>
      </c>
      <c r="ER34" s="20">
        <v>253.1</v>
      </c>
      <c r="ES34" s="20">
        <v>18.399999999999999</v>
      </c>
      <c r="ET34" s="20">
        <v>114.7</v>
      </c>
      <c r="EU34" s="20"/>
      <c r="EV34" s="20">
        <v>46.1</v>
      </c>
      <c r="EW34" s="20">
        <v>53.4</v>
      </c>
      <c r="EX34" s="20">
        <v>68.2</v>
      </c>
      <c r="EY34" s="20">
        <v>3</v>
      </c>
      <c r="EZ34" s="20">
        <v>2.2999999999999998</v>
      </c>
      <c r="FA34" s="20">
        <v>2.2999999999999998</v>
      </c>
      <c r="FB34" s="20">
        <v>1.4</v>
      </c>
      <c r="FC34" s="20">
        <v>18.899999999999999</v>
      </c>
      <c r="FD34" s="20">
        <v>6.8</v>
      </c>
      <c r="FE34" s="20">
        <v>20</v>
      </c>
      <c r="FF34" s="20">
        <v>20</v>
      </c>
      <c r="FG34" s="20"/>
      <c r="FH34" s="20"/>
      <c r="FI34" s="20"/>
      <c r="FJ34" s="20">
        <v>16.7</v>
      </c>
      <c r="FK34" s="20">
        <v>14.2</v>
      </c>
      <c r="FL34" s="20">
        <v>7.5</v>
      </c>
      <c r="FM34" s="20">
        <v>11.2</v>
      </c>
      <c r="FN34" s="20">
        <v>20.8</v>
      </c>
      <c r="FO34" s="20">
        <v>8161.9089999999997</v>
      </c>
      <c r="FP34" s="16"/>
      <c r="FQ34" s="20">
        <v>24.4</v>
      </c>
      <c r="FR34" s="20">
        <v>7.98</v>
      </c>
      <c r="FS34" s="20">
        <v>11.2</v>
      </c>
      <c r="FT34" s="20">
        <v>13.2</v>
      </c>
      <c r="FU34" s="20">
        <v>23.6</v>
      </c>
      <c r="FV34" s="20">
        <v>17.600000000000001</v>
      </c>
      <c r="FW34" s="20">
        <v>11.4</v>
      </c>
      <c r="FX34" s="20">
        <v>13.9</v>
      </c>
      <c r="FY34" s="20">
        <v>123.28</v>
      </c>
    </row>
    <row r="35" spans="1:181" ht="24" customHeight="1" x14ac:dyDescent="0.3">
      <c r="A35" s="14" t="s">
        <v>89</v>
      </c>
      <c r="B35" s="14" t="s">
        <v>825</v>
      </c>
      <c r="C35" s="15">
        <v>199.6</v>
      </c>
      <c r="D35" s="15">
        <v>599.5</v>
      </c>
      <c r="E35" s="15">
        <v>202.7</v>
      </c>
      <c r="F35" s="15"/>
      <c r="G35" s="15"/>
      <c r="H35" s="15">
        <v>87.5</v>
      </c>
      <c r="I35" s="15">
        <v>238.8</v>
      </c>
      <c r="J35" s="15"/>
      <c r="K35" s="15"/>
      <c r="L35" s="15">
        <v>174.9</v>
      </c>
      <c r="M35" s="15">
        <v>196.3</v>
      </c>
      <c r="N35" s="15">
        <v>195.2</v>
      </c>
      <c r="O35" s="15">
        <v>288.2</v>
      </c>
      <c r="P35" s="15">
        <v>202.4</v>
      </c>
      <c r="Q35" s="15">
        <v>107.3</v>
      </c>
      <c r="R35" s="15">
        <v>506.3</v>
      </c>
      <c r="S35" s="15">
        <v>9.9</v>
      </c>
      <c r="T35" s="15">
        <v>12.2</v>
      </c>
      <c r="U35" s="15"/>
      <c r="V35" s="15"/>
      <c r="W35" s="15"/>
      <c r="X35" s="15">
        <v>160.6</v>
      </c>
      <c r="Y35" s="15">
        <v>7.6</v>
      </c>
      <c r="Z35" s="15">
        <v>5.3</v>
      </c>
      <c r="AA35" s="15">
        <v>0</v>
      </c>
      <c r="AB35" s="15">
        <v>5.6</v>
      </c>
      <c r="AC35" s="15"/>
      <c r="AD35" s="15">
        <v>94.8</v>
      </c>
      <c r="AE35" s="15"/>
      <c r="AF35" s="15"/>
      <c r="AG35" s="15"/>
      <c r="AH35" s="15"/>
      <c r="AI35" s="15">
        <v>110.1</v>
      </c>
      <c r="AJ35" s="15">
        <v>140.80000000000001</v>
      </c>
      <c r="AK35" s="15"/>
      <c r="AL35" s="15"/>
      <c r="AM35" s="15"/>
      <c r="AN35" s="15">
        <v>0</v>
      </c>
      <c r="AO35" s="15">
        <v>435.9</v>
      </c>
      <c r="AP35" s="15">
        <v>81.400000000000006</v>
      </c>
      <c r="AQ35" s="15">
        <v>149.19999999999999</v>
      </c>
      <c r="AR35" s="15">
        <v>41.9</v>
      </c>
      <c r="AS35" s="15">
        <v>18.399999999999999</v>
      </c>
      <c r="AT35" s="15">
        <v>18.899999999999999</v>
      </c>
      <c r="AU35" s="15">
        <v>88.6</v>
      </c>
      <c r="AV35" s="15">
        <v>119.5</v>
      </c>
      <c r="AW35" s="15">
        <v>119.7</v>
      </c>
      <c r="AX35" s="15">
        <v>153.6</v>
      </c>
      <c r="AY35" s="15">
        <v>107.2</v>
      </c>
      <c r="AZ35" s="15">
        <v>44.2</v>
      </c>
      <c r="BA35" s="15"/>
      <c r="BB35" s="15">
        <v>3.8</v>
      </c>
      <c r="BC35" s="15">
        <v>29</v>
      </c>
      <c r="BD35" s="15">
        <v>152.9</v>
      </c>
      <c r="BE35" s="15"/>
      <c r="BF35" s="15"/>
      <c r="BG35" s="15">
        <v>66.599999999999994</v>
      </c>
      <c r="BH35" s="15"/>
      <c r="BI35" s="15"/>
      <c r="BJ35" s="15">
        <v>0</v>
      </c>
      <c r="BK35" s="15"/>
      <c r="BL35" s="15"/>
      <c r="BM35" s="15"/>
      <c r="BN35" s="15">
        <v>123</v>
      </c>
      <c r="BO35" s="15">
        <v>0</v>
      </c>
      <c r="BP35" s="15">
        <v>0</v>
      </c>
      <c r="BQ35" s="15">
        <v>0</v>
      </c>
      <c r="BR35" s="15"/>
      <c r="BS35" s="15">
        <v>40.6</v>
      </c>
      <c r="BT35" s="15">
        <v>28</v>
      </c>
      <c r="BU35" s="15"/>
      <c r="BV35" s="15"/>
      <c r="BW35" s="15"/>
      <c r="BX35" s="15">
        <v>0</v>
      </c>
      <c r="BY35" s="15"/>
      <c r="BZ35" s="15"/>
      <c r="CA35" s="15">
        <v>3</v>
      </c>
      <c r="CB35" s="15">
        <v>133.80000000000001</v>
      </c>
      <c r="CC35" s="15">
        <v>118</v>
      </c>
      <c r="CD35" s="15">
        <v>65.900000000000006</v>
      </c>
      <c r="CE35" s="15">
        <v>76.099999999999994</v>
      </c>
      <c r="CF35" s="15"/>
      <c r="CG35" s="15"/>
      <c r="CH35" s="15"/>
      <c r="CI35" s="15"/>
      <c r="CJ35" s="15">
        <v>140.19999999999999</v>
      </c>
      <c r="CK35" s="15"/>
      <c r="CL35" s="15">
        <v>65.099999999999994</v>
      </c>
      <c r="CM35" s="15">
        <v>0</v>
      </c>
      <c r="CN35" s="15"/>
      <c r="CO35" s="15"/>
      <c r="CP35" s="15"/>
      <c r="CQ35" s="15"/>
      <c r="CR35" s="15">
        <v>0</v>
      </c>
      <c r="CS35" s="15">
        <v>0</v>
      </c>
      <c r="CT35" s="15"/>
      <c r="CU35" s="15">
        <v>3.4</v>
      </c>
      <c r="CV35" s="15">
        <v>20</v>
      </c>
      <c r="CW35" s="15">
        <v>1.2</v>
      </c>
      <c r="CX35" s="15">
        <v>121.6</v>
      </c>
      <c r="CY35" s="15">
        <v>80.8</v>
      </c>
      <c r="CZ35" s="15">
        <v>13.6</v>
      </c>
      <c r="DA35" s="15">
        <v>0.5</v>
      </c>
      <c r="DB35" s="15">
        <v>20.3</v>
      </c>
      <c r="DC35" s="15">
        <v>10</v>
      </c>
      <c r="DD35" s="15">
        <v>5.5</v>
      </c>
      <c r="DE35" s="15">
        <v>213.8</v>
      </c>
      <c r="DF35" s="15">
        <v>109.684</v>
      </c>
      <c r="DG35" s="15">
        <v>0.3</v>
      </c>
      <c r="DH35" s="15">
        <v>1.7</v>
      </c>
      <c r="DI35" s="15">
        <v>5</v>
      </c>
      <c r="DJ35" s="15">
        <v>20.7</v>
      </c>
      <c r="DK35" s="15">
        <v>20</v>
      </c>
      <c r="DL35" s="15">
        <v>19</v>
      </c>
      <c r="DM35" s="15">
        <v>3.5</v>
      </c>
      <c r="DN35" s="15">
        <v>0</v>
      </c>
      <c r="DO35" s="15">
        <v>15</v>
      </c>
      <c r="DP35" s="15">
        <v>18</v>
      </c>
      <c r="DQ35" s="15">
        <v>28.6</v>
      </c>
      <c r="DR35" s="15">
        <v>82.4</v>
      </c>
      <c r="DS35" s="15">
        <v>19.399999999999999</v>
      </c>
      <c r="DT35" s="15">
        <v>3.1</v>
      </c>
      <c r="DU35" s="15">
        <v>20.100000000000001</v>
      </c>
      <c r="DV35" s="15">
        <v>3.2</v>
      </c>
      <c r="DW35" s="15"/>
      <c r="DX35" s="15">
        <v>0.3</v>
      </c>
      <c r="DY35" s="15">
        <v>19.8</v>
      </c>
      <c r="DZ35" s="15">
        <v>13.1</v>
      </c>
      <c r="EA35" s="15">
        <v>20.2</v>
      </c>
      <c r="EB35" s="15">
        <v>20.2</v>
      </c>
      <c r="EC35" s="15">
        <v>9.6999999999999993</v>
      </c>
      <c r="ED35" s="15">
        <v>45.1</v>
      </c>
      <c r="EE35" s="15">
        <v>33.9</v>
      </c>
      <c r="EF35" s="15">
        <v>83.6</v>
      </c>
      <c r="EG35" s="15">
        <v>99.5</v>
      </c>
      <c r="EH35" s="15">
        <v>14.6</v>
      </c>
      <c r="EI35" s="15">
        <v>11.8</v>
      </c>
      <c r="EJ35" s="15">
        <v>26.6</v>
      </c>
      <c r="EK35" s="15">
        <v>21.2</v>
      </c>
      <c r="EL35" s="15">
        <v>8.1</v>
      </c>
      <c r="EM35" s="15">
        <v>4.0999999999999996</v>
      </c>
      <c r="EN35" s="15">
        <v>20.399999999999999</v>
      </c>
      <c r="EO35" s="15">
        <v>20.399999999999999</v>
      </c>
      <c r="EP35" s="15">
        <v>20</v>
      </c>
      <c r="EQ35" s="15">
        <v>13</v>
      </c>
      <c r="ER35" s="15">
        <v>253.1</v>
      </c>
      <c r="ES35" s="15">
        <v>19.3</v>
      </c>
      <c r="ET35" s="15">
        <v>126.5</v>
      </c>
      <c r="EU35" s="15"/>
      <c r="EV35" s="15">
        <v>77.2</v>
      </c>
      <c r="EW35" s="15">
        <v>66.5</v>
      </c>
      <c r="EX35" s="15">
        <v>77</v>
      </c>
      <c r="EY35" s="15">
        <v>2.9</v>
      </c>
      <c r="EZ35" s="15">
        <v>2.2999999999999998</v>
      </c>
      <c r="FA35" s="15">
        <v>2.2000000000000002</v>
      </c>
      <c r="FB35" s="15">
        <v>1.4</v>
      </c>
      <c r="FC35" s="15">
        <v>18.899999999999999</v>
      </c>
      <c r="FD35" s="15">
        <v>6.8</v>
      </c>
      <c r="FE35" s="15">
        <v>20</v>
      </c>
      <c r="FF35" s="15">
        <v>20</v>
      </c>
      <c r="FG35" s="15"/>
      <c r="FH35" s="15"/>
      <c r="FI35" s="15"/>
      <c r="FJ35" s="15">
        <v>16.899999999999999</v>
      </c>
      <c r="FK35" s="15">
        <v>14.2</v>
      </c>
      <c r="FL35" s="15">
        <v>7.7</v>
      </c>
      <c r="FM35" s="15">
        <v>11.2</v>
      </c>
      <c r="FN35" s="15">
        <v>20.7</v>
      </c>
      <c r="FO35" s="15">
        <v>8100.884</v>
      </c>
      <c r="FP35" s="16"/>
      <c r="FQ35" s="15">
        <v>24.4</v>
      </c>
      <c r="FR35" s="15">
        <v>7.98</v>
      </c>
      <c r="FS35" s="15">
        <v>10.7</v>
      </c>
      <c r="FT35" s="15">
        <v>13.2</v>
      </c>
      <c r="FU35" s="15">
        <v>23.9</v>
      </c>
      <c r="FV35" s="15">
        <v>18.899999999999999</v>
      </c>
      <c r="FW35" s="15">
        <v>11.6</v>
      </c>
      <c r="FX35" s="15">
        <v>13.9</v>
      </c>
      <c r="FY35" s="15">
        <v>124.58</v>
      </c>
    </row>
    <row r="36" spans="1:181" ht="24" customHeight="1" x14ac:dyDescent="0.3">
      <c r="A36" s="17" t="s">
        <v>89</v>
      </c>
      <c r="B36" s="17" t="s">
        <v>826</v>
      </c>
      <c r="C36" s="18">
        <v>202.5</v>
      </c>
      <c r="D36" s="18">
        <v>597.70000000000005</v>
      </c>
      <c r="E36" s="18">
        <v>201.3</v>
      </c>
      <c r="F36" s="18"/>
      <c r="G36" s="18"/>
      <c r="H36" s="18">
        <v>90.3</v>
      </c>
      <c r="I36" s="18">
        <v>238.4</v>
      </c>
      <c r="J36" s="18"/>
      <c r="K36" s="18"/>
      <c r="L36" s="18">
        <v>173.1</v>
      </c>
      <c r="M36" s="18">
        <v>195.5</v>
      </c>
      <c r="N36" s="18">
        <v>193.5</v>
      </c>
      <c r="O36" s="18">
        <v>283.89999999999998</v>
      </c>
      <c r="P36" s="18">
        <v>200.4</v>
      </c>
      <c r="Q36" s="18">
        <v>107</v>
      </c>
      <c r="R36" s="18">
        <v>507.7</v>
      </c>
      <c r="S36" s="18">
        <v>10.199999999999999</v>
      </c>
      <c r="T36" s="18">
        <v>12.4</v>
      </c>
      <c r="U36" s="18"/>
      <c r="V36" s="18"/>
      <c r="W36" s="18"/>
      <c r="X36" s="18">
        <v>165.2</v>
      </c>
      <c r="Y36" s="18">
        <v>7.6</v>
      </c>
      <c r="Z36" s="18">
        <v>5.5</v>
      </c>
      <c r="AA36" s="18">
        <v>0</v>
      </c>
      <c r="AB36" s="18">
        <v>5.6</v>
      </c>
      <c r="AC36" s="18"/>
      <c r="AD36" s="18">
        <v>95</v>
      </c>
      <c r="AE36" s="18"/>
      <c r="AF36" s="18"/>
      <c r="AG36" s="18"/>
      <c r="AH36" s="18"/>
      <c r="AI36" s="18">
        <v>110.3</v>
      </c>
      <c r="AJ36" s="18">
        <v>138.69999999999999</v>
      </c>
      <c r="AK36" s="18"/>
      <c r="AL36" s="18"/>
      <c r="AM36" s="18"/>
      <c r="AN36" s="18">
        <v>0</v>
      </c>
      <c r="AO36" s="18">
        <v>338.3</v>
      </c>
      <c r="AP36" s="18">
        <v>81.400000000000006</v>
      </c>
      <c r="AQ36" s="18">
        <v>135.9</v>
      </c>
      <c r="AR36" s="18">
        <v>41.5</v>
      </c>
      <c r="AS36" s="18">
        <v>18.399999999999999</v>
      </c>
      <c r="AT36" s="18">
        <v>18.7</v>
      </c>
      <c r="AU36" s="18">
        <v>89.9</v>
      </c>
      <c r="AV36" s="18">
        <v>124.8</v>
      </c>
      <c r="AW36" s="18">
        <v>125.2</v>
      </c>
      <c r="AX36" s="18">
        <v>153.6</v>
      </c>
      <c r="AY36" s="18">
        <v>105.9</v>
      </c>
      <c r="AZ36" s="18">
        <v>39.9</v>
      </c>
      <c r="BA36" s="18"/>
      <c r="BB36" s="18">
        <v>3.8</v>
      </c>
      <c r="BC36" s="18">
        <v>28.8</v>
      </c>
      <c r="BD36" s="18">
        <v>149.80000000000001</v>
      </c>
      <c r="BE36" s="18"/>
      <c r="BF36" s="18"/>
      <c r="BG36" s="18">
        <v>66.8</v>
      </c>
      <c r="BH36" s="18"/>
      <c r="BI36" s="18"/>
      <c r="BJ36" s="18">
        <v>0</v>
      </c>
      <c r="BK36" s="18"/>
      <c r="BL36" s="18"/>
      <c r="BM36" s="18"/>
      <c r="BN36" s="18">
        <v>124.4</v>
      </c>
      <c r="BO36" s="18">
        <v>0</v>
      </c>
      <c r="BP36" s="18">
        <v>0</v>
      </c>
      <c r="BQ36" s="18">
        <v>0</v>
      </c>
      <c r="BR36" s="18"/>
      <c r="BS36" s="18">
        <v>40.299999999999997</v>
      </c>
      <c r="BT36" s="18">
        <v>27.8</v>
      </c>
      <c r="BU36" s="18"/>
      <c r="BV36" s="18"/>
      <c r="BW36" s="18"/>
      <c r="BX36" s="18">
        <v>0</v>
      </c>
      <c r="BY36" s="18"/>
      <c r="BZ36" s="18"/>
      <c r="CA36" s="18">
        <v>3.3</v>
      </c>
      <c r="CB36" s="18">
        <v>133.6</v>
      </c>
      <c r="CC36" s="18">
        <v>117.6</v>
      </c>
      <c r="CD36" s="18">
        <v>66.099999999999994</v>
      </c>
      <c r="CE36" s="18">
        <v>76.8</v>
      </c>
      <c r="CF36" s="18"/>
      <c r="CG36" s="18"/>
      <c r="CH36" s="18"/>
      <c r="CI36" s="18"/>
      <c r="CJ36" s="18">
        <v>139.5</v>
      </c>
      <c r="CK36" s="18"/>
      <c r="CL36" s="18">
        <v>67.099999999999994</v>
      </c>
      <c r="CM36" s="18">
        <v>0</v>
      </c>
      <c r="CN36" s="18"/>
      <c r="CO36" s="18"/>
      <c r="CP36" s="18"/>
      <c r="CQ36" s="18"/>
      <c r="CR36" s="18">
        <v>0</v>
      </c>
      <c r="CS36" s="18">
        <v>0</v>
      </c>
      <c r="CT36" s="18"/>
      <c r="CU36" s="18">
        <v>3.3</v>
      </c>
      <c r="CV36" s="18">
        <v>20</v>
      </c>
      <c r="CW36" s="18">
        <v>0.6</v>
      </c>
      <c r="CX36" s="18">
        <v>119.4</v>
      </c>
      <c r="CY36" s="18">
        <v>80.900000000000006</v>
      </c>
      <c r="CZ36" s="18">
        <v>14.6</v>
      </c>
      <c r="DA36" s="18">
        <v>0.4</v>
      </c>
      <c r="DB36" s="18">
        <v>20.399999999999999</v>
      </c>
      <c r="DC36" s="18">
        <v>10</v>
      </c>
      <c r="DD36" s="18">
        <v>5.5</v>
      </c>
      <c r="DE36" s="18">
        <v>217.7</v>
      </c>
      <c r="DF36" s="18">
        <v>215.50399999999999</v>
      </c>
      <c r="DG36" s="18">
        <v>0.1</v>
      </c>
      <c r="DH36" s="18">
        <v>1.7</v>
      </c>
      <c r="DI36" s="18">
        <v>5</v>
      </c>
      <c r="DJ36" s="18">
        <v>20.399999999999999</v>
      </c>
      <c r="DK36" s="18">
        <v>20</v>
      </c>
      <c r="DL36" s="18">
        <v>19</v>
      </c>
      <c r="DM36" s="18">
        <v>3.5</v>
      </c>
      <c r="DN36" s="18">
        <v>0</v>
      </c>
      <c r="DO36" s="18">
        <v>14.9</v>
      </c>
      <c r="DP36" s="18">
        <v>18.100000000000001</v>
      </c>
      <c r="DQ36" s="18">
        <v>26.6</v>
      </c>
      <c r="DR36" s="18">
        <v>84.9</v>
      </c>
      <c r="DS36" s="18">
        <v>19.399999999999999</v>
      </c>
      <c r="DT36" s="18">
        <v>3.1</v>
      </c>
      <c r="DU36" s="18">
        <v>20.100000000000001</v>
      </c>
      <c r="DV36" s="18">
        <v>3.2</v>
      </c>
      <c r="DW36" s="18"/>
      <c r="DX36" s="18">
        <v>0.4</v>
      </c>
      <c r="DY36" s="18">
        <v>19.7</v>
      </c>
      <c r="DZ36" s="18">
        <v>13.1</v>
      </c>
      <c r="EA36" s="18">
        <v>20.2</v>
      </c>
      <c r="EB36" s="18">
        <v>20.2</v>
      </c>
      <c r="EC36" s="18">
        <v>11.8</v>
      </c>
      <c r="ED36" s="18">
        <v>60.3</v>
      </c>
      <c r="EE36" s="18">
        <v>27.2</v>
      </c>
      <c r="EF36" s="18">
        <v>96.8</v>
      </c>
      <c r="EG36" s="18">
        <v>99.1</v>
      </c>
      <c r="EH36" s="18">
        <v>19.8</v>
      </c>
      <c r="EI36" s="18">
        <v>14.6</v>
      </c>
      <c r="EJ36" s="18">
        <v>22.8</v>
      </c>
      <c r="EK36" s="18">
        <v>21.2</v>
      </c>
      <c r="EL36" s="18">
        <v>8.1</v>
      </c>
      <c r="EM36" s="18">
        <v>4.0999999999999996</v>
      </c>
      <c r="EN36" s="18">
        <v>20.399999999999999</v>
      </c>
      <c r="EO36" s="18">
        <v>20.399999999999999</v>
      </c>
      <c r="EP36" s="18">
        <v>20</v>
      </c>
      <c r="EQ36" s="18">
        <v>12.1</v>
      </c>
      <c r="ER36" s="18">
        <v>253</v>
      </c>
      <c r="ES36" s="18">
        <v>16.7</v>
      </c>
      <c r="ET36" s="18">
        <v>112.5</v>
      </c>
      <c r="EU36" s="18"/>
      <c r="EV36" s="18">
        <v>88.1</v>
      </c>
      <c r="EW36" s="18">
        <v>91.6</v>
      </c>
      <c r="EX36" s="18">
        <v>63.7</v>
      </c>
      <c r="EY36" s="18">
        <v>2.9</v>
      </c>
      <c r="EZ36" s="18">
        <v>2.2999999999999998</v>
      </c>
      <c r="FA36" s="18">
        <v>2.2999999999999998</v>
      </c>
      <c r="FB36" s="18">
        <v>1.4</v>
      </c>
      <c r="FC36" s="18">
        <v>18.8</v>
      </c>
      <c r="FD36" s="18">
        <v>6.8</v>
      </c>
      <c r="FE36" s="18">
        <v>20</v>
      </c>
      <c r="FF36" s="18">
        <v>20</v>
      </c>
      <c r="FG36" s="18"/>
      <c r="FH36" s="18"/>
      <c r="FI36" s="18"/>
      <c r="FJ36" s="18">
        <v>16.600000000000001</v>
      </c>
      <c r="FK36" s="18">
        <v>14.2</v>
      </c>
      <c r="FL36" s="18">
        <v>7.1</v>
      </c>
      <c r="FM36" s="18">
        <v>11.2</v>
      </c>
      <c r="FN36" s="18">
        <v>20.8</v>
      </c>
      <c r="FO36" s="18">
        <v>8131.6040000000003</v>
      </c>
      <c r="FP36" s="16"/>
      <c r="FQ36" s="18">
        <v>24.4</v>
      </c>
      <c r="FR36" s="18">
        <v>7.98</v>
      </c>
      <c r="FS36" s="18">
        <v>10.9</v>
      </c>
      <c r="FT36" s="18">
        <v>13.2</v>
      </c>
      <c r="FU36" s="18">
        <v>24</v>
      </c>
      <c r="FV36" s="18">
        <v>18.899999999999999</v>
      </c>
      <c r="FW36" s="18">
        <v>11.4</v>
      </c>
      <c r="FX36" s="18">
        <v>14</v>
      </c>
      <c r="FY36" s="18">
        <v>124.78</v>
      </c>
    </row>
    <row r="37" spans="1:181" ht="24" customHeight="1" x14ac:dyDescent="0.3">
      <c r="A37" s="17" t="s">
        <v>89</v>
      </c>
      <c r="B37" s="17" t="s">
        <v>827</v>
      </c>
      <c r="C37" s="18">
        <v>196.7</v>
      </c>
      <c r="D37" s="18">
        <v>574.79999999999995</v>
      </c>
      <c r="E37" s="18">
        <v>202.5</v>
      </c>
      <c r="F37" s="18"/>
      <c r="G37" s="18"/>
      <c r="H37" s="18">
        <v>90</v>
      </c>
      <c r="I37" s="18">
        <v>240</v>
      </c>
      <c r="J37" s="18"/>
      <c r="K37" s="18"/>
      <c r="L37" s="18">
        <v>171.5</v>
      </c>
      <c r="M37" s="18">
        <v>192.9</v>
      </c>
      <c r="N37" s="18">
        <v>192.1</v>
      </c>
      <c r="O37" s="18">
        <v>283.39999999999998</v>
      </c>
      <c r="P37" s="18">
        <v>181.4</v>
      </c>
      <c r="Q37" s="18">
        <v>104.6</v>
      </c>
      <c r="R37" s="18">
        <v>509.8</v>
      </c>
      <c r="S37" s="18">
        <v>10.199999999999999</v>
      </c>
      <c r="T37" s="18">
        <v>12</v>
      </c>
      <c r="U37" s="18"/>
      <c r="V37" s="18"/>
      <c r="W37" s="18"/>
      <c r="X37" s="18">
        <v>166.3</v>
      </c>
      <c r="Y37" s="18">
        <v>7.6</v>
      </c>
      <c r="Z37" s="18">
        <v>5.5</v>
      </c>
      <c r="AA37" s="18">
        <v>0</v>
      </c>
      <c r="AB37" s="18">
        <v>5.6</v>
      </c>
      <c r="AC37" s="18"/>
      <c r="AD37" s="18">
        <v>95.3</v>
      </c>
      <c r="AE37" s="18"/>
      <c r="AF37" s="18"/>
      <c r="AG37" s="18"/>
      <c r="AH37" s="18"/>
      <c r="AI37" s="18">
        <v>54.4</v>
      </c>
      <c r="AJ37" s="18">
        <v>134.4</v>
      </c>
      <c r="AK37" s="18"/>
      <c r="AL37" s="18"/>
      <c r="AM37" s="18"/>
      <c r="AN37" s="18">
        <v>0</v>
      </c>
      <c r="AO37" s="18">
        <v>337.6</v>
      </c>
      <c r="AP37" s="18">
        <v>81.400000000000006</v>
      </c>
      <c r="AQ37" s="18">
        <v>136.6</v>
      </c>
      <c r="AR37" s="18">
        <v>42</v>
      </c>
      <c r="AS37" s="18">
        <v>18.399999999999999</v>
      </c>
      <c r="AT37" s="18">
        <v>18.899999999999999</v>
      </c>
      <c r="AU37" s="18">
        <v>90.2</v>
      </c>
      <c r="AV37" s="18">
        <v>125.7</v>
      </c>
      <c r="AW37" s="18">
        <v>126</v>
      </c>
      <c r="AX37" s="18">
        <v>153.5</v>
      </c>
      <c r="AY37" s="18">
        <v>82.5</v>
      </c>
      <c r="AZ37" s="18">
        <v>41.2</v>
      </c>
      <c r="BA37" s="18"/>
      <c r="BB37" s="18">
        <v>3.8</v>
      </c>
      <c r="BC37" s="18">
        <v>28.3</v>
      </c>
      <c r="BD37" s="18">
        <v>154</v>
      </c>
      <c r="BE37" s="18"/>
      <c r="BF37" s="18"/>
      <c r="BG37" s="18">
        <v>66.900000000000006</v>
      </c>
      <c r="BH37" s="18"/>
      <c r="BI37" s="18"/>
      <c r="BJ37" s="18">
        <v>0</v>
      </c>
      <c r="BK37" s="18"/>
      <c r="BL37" s="18"/>
      <c r="BM37" s="18"/>
      <c r="BN37" s="18">
        <v>124.5</v>
      </c>
      <c r="BO37" s="18">
        <v>0</v>
      </c>
      <c r="BP37" s="18">
        <v>0</v>
      </c>
      <c r="BQ37" s="18">
        <v>0</v>
      </c>
      <c r="BR37" s="18"/>
      <c r="BS37" s="18">
        <v>39.9</v>
      </c>
      <c r="BT37" s="18">
        <v>27.6</v>
      </c>
      <c r="BU37" s="18"/>
      <c r="BV37" s="18"/>
      <c r="BW37" s="18"/>
      <c r="BX37" s="18">
        <v>0</v>
      </c>
      <c r="BY37" s="18"/>
      <c r="BZ37" s="18"/>
      <c r="CA37" s="18">
        <v>3.3</v>
      </c>
      <c r="CB37" s="18">
        <v>144.1</v>
      </c>
      <c r="CC37" s="18">
        <v>119.7</v>
      </c>
      <c r="CD37" s="18">
        <v>66.3</v>
      </c>
      <c r="CE37" s="18">
        <v>76.7</v>
      </c>
      <c r="CF37" s="18"/>
      <c r="CG37" s="18"/>
      <c r="CH37" s="18"/>
      <c r="CI37" s="18"/>
      <c r="CJ37" s="18">
        <v>113.2</v>
      </c>
      <c r="CK37" s="18"/>
      <c r="CL37" s="18">
        <v>56.6</v>
      </c>
      <c r="CM37" s="18">
        <v>0</v>
      </c>
      <c r="CN37" s="18"/>
      <c r="CO37" s="18"/>
      <c r="CP37" s="18"/>
      <c r="CQ37" s="18"/>
      <c r="CR37" s="18">
        <v>0</v>
      </c>
      <c r="CS37" s="18">
        <v>0</v>
      </c>
      <c r="CT37" s="18"/>
      <c r="CU37" s="18">
        <v>3.4</v>
      </c>
      <c r="CV37" s="18">
        <v>20</v>
      </c>
      <c r="CW37" s="18">
        <v>1.3</v>
      </c>
      <c r="CX37" s="18">
        <v>115.1</v>
      </c>
      <c r="CY37" s="18">
        <v>80.8</v>
      </c>
      <c r="CZ37" s="18">
        <v>12.8</v>
      </c>
      <c r="DA37" s="18">
        <v>0.2</v>
      </c>
      <c r="DB37" s="18">
        <v>20.3</v>
      </c>
      <c r="DC37" s="18">
        <v>9.8000000000000007</v>
      </c>
      <c r="DD37" s="18">
        <v>5.6</v>
      </c>
      <c r="DE37" s="18">
        <v>213.4</v>
      </c>
      <c r="DF37" s="18">
        <v>109.58199999999999</v>
      </c>
      <c r="DG37" s="18">
        <v>1.8</v>
      </c>
      <c r="DH37" s="18">
        <v>1.7</v>
      </c>
      <c r="DI37" s="18">
        <v>5</v>
      </c>
      <c r="DJ37" s="18">
        <v>20.3</v>
      </c>
      <c r="DK37" s="18">
        <v>20</v>
      </c>
      <c r="DL37" s="18">
        <v>19</v>
      </c>
      <c r="DM37" s="18">
        <v>3.5</v>
      </c>
      <c r="DN37" s="18">
        <v>0</v>
      </c>
      <c r="DO37" s="18">
        <v>14.7</v>
      </c>
      <c r="DP37" s="18">
        <v>17.899999999999999</v>
      </c>
      <c r="DQ37" s="18">
        <v>28.1</v>
      </c>
      <c r="DR37" s="18">
        <v>86.2</v>
      </c>
      <c r="DS37" s="18">
        <v>19.5</v>
      </c>
      <c r="DT37" s="18">
        <v>3.2</v>
      </c>
      <c r="DU37" s="18">
        <v>20.100000000000001</v>
      </c>
      <c r="DV37" s="18">
        <v>3.2</v>
      </c>
      <c r="DW37" s="18"/>
      <c r="DX37" s="18">
        <v>0.3</v>
      </c>
      <c r="DY37" s="18">
        <v>19.7</v>
      </c>
      <c r="DZ37" s="18">
        <v>13.1</v>
      </c>
      <c r="EA37" s="18">
        <v>20.3</v>
      </c>
      <c r="EB37" s="18">
        <v>20.2</v>
      </c>
      <c r="EC37" s="18">
        <v>2.2000000000000002</v>
      </c>
      <c r="ED37" s="18">
        <v>59.3</v>
      </c>
      <c r="EE37" s="18">
        <v>29.9</v>
      </c>
      <c r="EF37" s="18">
        <v>106.5</v>
      </c>
      <c r="EG37" s="18">
        <v>106.5</v>
      </c>
      <c r="EH37" s="18">
        <v>19.100000000000001</v>
      </c>
      <c r="EI37" s="18">
        <v>14.6</v>
      </c>
      <c r="EJ37" s="18">
        <v>25.4</v>
      </c>
      <c r="EK37" s="18">
        <v>21.1</v>
      </c>
      <c r="EL37" s="18">
        <v>8.1</v>
      </c>
      <c r="EM37" s="18">
        <v>4.0999999999999996</v>
      </c>
      <c r="EN37" s="18">
        <v>20.399999999999999</v>
      </c>
      <c r="EO37" s="18">
        <v>20.399999999999999</v>
      </c>
      <c r="EP37" s="18">
        <v>20</v>
      </c>
      <c r="EQ37" s="18">
        <v>12.9</v>
      </c>
      <c r="ER37" s="18">
        <v>253.1</v>
      </c>
      <c r="ES37" s="18">
        <v>17.100000000000001</v>
      </c>
      <c r="ET37" s="18">
        <v>71.3</v>
      </c>
      <c r="EU37" s="18"/>
      <c r="EV37" s="18">
        <v>97.2</v>
      </c>
      <c r="EW37" s="18">
        <v>125.6</v>
      </c>
      <c r="EX37" s="18">
        <v>71.400000000000006</v>
      </c>
      <c r="EY37" s="18">
        <v>2.9</v>
      </c>
      <c r="EZ37" s="18">
        <v>2.2999999999999998</v>
      </c>
      <c r="FA37" s="18">
        <v>2.2999999999999998</v>
      </c>
      <c r="FB37" s="18">
        <v>1.4</v>
      </c>
      <c r="FC37" s="18">
        <v>18.7</v>
      </c>
      <c r="FD37" s="18">
        <v>6.8</v>
      </c>
      <c r="FE37" s="18">
        <v>20</v>
      </c>
      <c r="FF37" s="18">
        <v>20</v>
      </c>
      <c r="FG37" s="18"/>
      <c r="FH37" s="18"/>
      <c r="FI37" s="18"/>
      <c r="FJ37" s="18">
        <v>17.100000000000001</v>
      </c>
      <c r="FK37" s="18">
        <v>14.2</v>
      </c>
      <c r="FL37" s="18">
        <v>8.4</v>
      </c>
      <c r="FM37" s="18">
        <v>10.5</v>
      </c>
      <c r="FN37" s="18">
        <v>20</v>
      </c>
      <c r="FO37" s="18">
        <v>7890.7820000000002</v>
      </c>
      <c r="FP37" s="16"/>
      <c r="FQ37" s="18">
        <v>24.4</v>
      </c>
      <c r="FR37" s="18">
        <v>7.97</v>
      </c>
      <c r="FS37" s="18">
        <v>11.5</v>
      </c>
      <c r="FT37" s="18">
        <v>13.2</v>
      </c>
      <c r="FU37" s="18">
        <v>24</v>
      </c>
      <c r="FV37" s="18">
        <v>18.899999999999999</v>
      </c>
      <c r="FW37" s="18">
        <v>11.4</v>
      </c>
      <c r="FX37" s="18">
        <v>14.2</v>
      </c>
      <c r="FY37" s="18">
        <v>125.57</v>
      </c>
    </row>
    <row r="38" spans="1:181" ht="24" customHeight="1" x14ac:dyDescent="0.3">
      <c r="A38" s="17" t="s">
        <v>89</v>
      </c>
      <c r="B38" s="17" t="s">
        <v>828</v>
      </c>
      <c r="C38" s="18">
        <v>160.1</v>
      </c>
      <c r="D38" s="18">
        <v>570.79999999999995</v>
      </c>
      <c r="E38" s="18">
        <v>193.6</v>
      </c>
      <c r="F38" s="18"/>
      <c r="G38" s="18"/>
      <c r="H38" s="18">
        <v>90</v>
      </c>
      <c r="I38" s="18">
        <v>238.4</v>
      </c>
      <c r="J38" s="18"/>
      <c r="K38" s="18"/>
      <c r="L38" s="18">
        <v>173.3</v>
      </c>
      <c r="M38" s="18">
        <v>194.8</v>
      </c>
      <c r="N38" s="18">
        <v>193.3</v>
      </c>
      <c r="O38" s="18">
        <v>284.89999999999998</v>
      </c>
      <c r="P38" s="18">
        <v>108.2</v>
      </c>
      <c r="Q38" s="18">
        <v>71.8</v>
      </c>
      <c r="R38" s="18">
        <v>498.6</v>
      </c>
      <c r="S38" s="18">
        <v>10.199999999999999</v>
      </c>
      <c r="T38" s="18">
        <v>12</v>
      </c>
      <c r="U38" s="18"/>
      <c r="V38" s="18"/>
      <c r="W38" s="18"/>
      <c r="X38" s="18">
        <v>165.8</v>
      </c>
      <c r="Y38" s="18">
        <v>7.6</v>
      </c>
      <c r="Z38" s="18">
        <v>5.4</v>
      </c>
      <c r="AA38" s="18">
        <v>0</v>
      </c>
      <c r="AB38" s="18">
        <v>5.6</v>
      </c>
      <c r="AC38" s="18"/>
      <c r="AD38" s="18">
        <v>95</v>
      </c>
      <c r="AE38" s="18"/>
      <c r="AF38" s="18"/>
      <c r="AG38" s="18"/>
      <c r="AH38" s="18"/>
      <c r="AI38" s="18">
        <v>53.9</v>
      </c>
      <c r="AJ38" s="18">
        <v>149.6</v>
      </c>
      <c r="AK38" s="18"/>
      <c r="AL38" s="18"/>
      <c r="AM38" s="18"/>
      <c r="AN38" s="18">
        <v>0</v>
      </c>
      <c r="AO38" s="18">
        <v>337.9</v>
      </c>
      <c r="AP38" s="18">
        <v>81.400000000000006</v>
      </c>
      <c r="AQ38" s="18">
        <v>135.5</v>
      </c>
      <c r="AR38" s="18">
        <v>41.3</v>
      </c>
      <c r="AS38" s="18">
        <v>18.399999999999999</v>
      </c>
      <c r="AT38" s="18">
        <v>18.899999999999999</v>
      </c>
      <c r="AU38" s="18">
        <v>89.1</v>
      </c>
      <c r="AV38" s="18">
        <v>126.4</v>
      </c>
      <c r="AW38" s="18">
        <v>126.7</v>
      </c>
      <c r="AX38" s="18">
        <v>153.1</v>
      </c>
      <c r="AY38" s="18">
        <v>82.4</v>
      </c>
      <c r="AZ38" s="18">
        <v>40.200000000000003</v>
      </c>
      <c r="BA38" s="18"/>
      <c r="BB38" s="18">
        <v>3.8</v>
      </c>
      <c r="BC38" s="18">
        <v>28.7</v>
      </c>
      <c r="BD38" s="18">
        <v>150.19999999999999</v>
      </c>
      <c r="BE38" s="18"/>
      <c r="BF38" s="18"/>
      <c r="BG38" s="18">
        <v>66.599999999999994</v>
      </c>
      <c r="BH38" s="18"/>
      <c r="BI38" s="18"/>
      <c r="BJ38" s="18">
        <v>0</v>
      </c>
      <c r="BK38" s="18"/>
      <c r="BL38" s="18"/>
      <c r="BM38" s="18"/>
      <c r="BN38" s="18">
        <v>124.1</v>
      </c>
      <c r="BO38" s="18">
        <v>0</v>
      </c>
      <c r="BP38" s="18">
        <v>0</v>
      </c>
      <c r="BQ38" s="18">
        <v>0</v>
      </c>
      <c r="BR38" s="18"/>
      <c r="BS38" s="18">
        <v>40.200000000000003</v>
      </c>
      <c r="BT38" s="18">
        <v>27.6</v>
      </c>
      <c r="BU38" s="18"/>
      <c r="BV38" s="18"/>
      <c r="BW38" s="18"/>
      <c r="BX38" s="18">
        <v>0</v>
      </c>
      <c r="BY38" s="18"/>
      <c r="BZ38" s="18"/>
      <c r="CA38" s="18">
        <v>3.3</v>
      </c>
      <c r="CB38" s="18">
        <v>131</v>
      </c>
      <c r="CC38" s="18">
        <v>116.3</v>
      </c>
      <c r="CD38" s="18">
        <v>61.7</v>
      </c>
      <c r="CE38" s="18">
        <v>76.400000000000006</v>
      </c>
      <c r="CF38" s="18"/>
      <c r="CG38" s="18"/>
      <c r="CH38" s="18"/>
      <c r="CI38" s="18"/>
      <c r="CJ38" s="18">
        <v>112.3</v>
      </c>
      <c r="CK38" s="18"/>
      <c r="CL38" s="18">
        <v>56.7</v>
      </c>
      <c r="CM38" s="18">
        <v>0</v>
      </c>
      <c r="CN38" s="18"/>
      <c r="CO38" s="18"/>
      <c r="CP38" s="18"/>
      <c r="CQ38" s="18"/>
      <c r="CR38" s="18">
        <v>0</v>
      </c>
      <c r="CS38" s="18">
        <v>0</v>
      </c>
      <c r="CT38" s="18"/>
      <c r="CU38" s="18">
        <v>1.8</v>
      </c>
      <c r="CV38" s="18">
        <v>20</v>
      </c>
      <c r="CW38" s="18">
        <v>1.3</v>
      </c>
      <c r="CX38" s="18">
        <v>109.1</v>
      </c>
      <c r="CY38" s="18">
        <v>80.8</v>
      </c>
      <c r="CZ38" s="18">
        <v>13</v>
      </c>
      <c r="DA38" s="18">
        <v>0.3</v>
      </c>
      <c r="DB38" s="18">
        <v>20.3</v>
      </c>
      <c r="DC38" s="18">
        <v>9.9</v>
      </c>
      <c r="DD38" s="18">
        <v>5.5</v>
      </c>
      <c r="DE38" s="18">
        <v>216.7</v>
      </c>
      <c r="DF38" s="18">
        <v>111.23</v>
      </c>
      <c r="DG38" s="18">
        <v>2.2000000000000002</v>
      </c>
      <c r="DH38" s="18">
        <v>1.7</v>
      </c>
      <c r="DI38" s="18">
        <v>5</v>
      </c>
      <c r="DJ38" s="18">
        <v>20.3</v>
      </c>
      <c r="DK38" s="18">
        <v>20</v>
      </c>
      <c r="DL38" s="18">
        <v>19</v>
      </c>
      <c r="DM38" s="18">
        <v>3.5</v>
      </c>
      <c r="DN38" s="18">
        <v>0</v>
      </c>
      <c r="DO38" s="18">
        <v>14.6</v>
      </c>
      <c r="DP38" s="18">
        <v>17.8</v>
      </c>
      <c r="DQ38" s="18">
        <v>28.8</v>
      </c>
      <c r="DR38" s="18">
        <v>85.1</v>
      </c>
      <c r="DS38" s="18">
        <v>19.5</v>
      </c>
      <c r="DT38" s="18">
        <v>3.1</v>
      </c>
      <c r="DU38" s="18">
        <v>20.100000000000001</v>
      </c>
      <c r="DV38" s="18">
        <v>3.2</v>
      </c>
      <c r="DW38" s="18"/>
      <c r="DX38" s="18">
        <v>0.3</v>
      </c>
      <c r="DY38" s="18">
        <v>19.8</v>
      </c>
      <c r="DZ38" s="18">
        <v>13.1</v>
      </c>
      <c r="EA38" s="18">
        <v>20.3</v>
      </c>
      <c r="EB38" s="18">
        <v>20.2</v>
      </c>
      <c r="EC38" s="18">
        <v>0.4</v>
      </c>
      <c r="ED38" s="18">
        <v>70.5</v>
      </c>
      <c r="EE38" s="18">
        <v>32.700000000000003</v>
      </c>
      <c r="EF38" s="18">
        <v>106.9</v>
      </c>
      <c r="EG38" s="18">
        <v>95.5</v>
      </c>
      <c r="EH38" s="18">
        <v>19.3</v>
      </c>
      <c r="EI38" s="18">
        <v>14.6</v>
      </c>
      <c r="EJ38" s="18">
        <v>27</v>
      </c>
      <c r="EK38" s="18">
        <v>21.1</v>
      </c>
      <c r="EL38" s="18">
        <v>8.1</v>
      </c>
      <c r="EM38" s="18">
        <v>4.0999999999999996</v>
      </c>
      <c r="EN38" s="18">
        <v>20.399999999999999</v>
      </c>
      <c r="EO38" s="18">
        <v>20.399999999999999</v>
      </c>
      <c r="EP38" s="18">
        <v>20</v>
      </c>
      <c r="EQ38" s="18">
        <v>12.1</v>
      </c>
      <c r="ER38" s="18">
        <v>253</v>
      </c>
      <c r="ES38" s="18">
        <v>17.100000000000001</v>
      </c>
      <c r="ET38" s="18">
        <v>105.9</v>
      </c>
      <c r="EU38" s="18"/>
      <c r="EV38" s="18">
        <v>105.9</v>
      </c>
      <c r="EW38" s="18">
        <v>152.4</v>
      </c>
      <c r="EX38" s="18">
        <v>104.4</v>
      </c>
      <c r="EY38" s="18">
        <v>2.9</v>
      </c>
      <c r="EZ38" s="18">
        <v>2.2999999999999998</v>
      </c>
      <c r="FA38" s="18">
        <v>2.2999999999999998</v>
      </c>
      <c r="FB38" s="18">
        <v>1.4</v>
      </c>
      <c r="FC38" s="18">
        <v>8</v>
      </c>
      <c r="FD38" s="18">
        <v>6.8</v>
      </c>
      <c r="FE38" s="18">
        <v>20</v>
      </c>
      <c r="FF38" s="18">
        <v>20</v>
      </c>
      <c r="FG38" s="18"/>
      <c r="FH38" s="18"/>
      <c r="FI38" s="18"/>
      <c r="FJ38" s="18">
        <v>16.3</v>
      </c>
      <c r="FK38" s="18">
        <v>14.2</v>
      </c>
      <c r="FL38" s="18">
        <v>7.1</v>
      </c>
      <c r="FM38" s="18">
        <v>11</v>
      </c>
      <c r="FN38" s="18">
        <v>19.600000000000001</v>
      </c>
      <c r="FO38" s="18">
        <v>7804.33</v>
      </c>
      <c r="FP38" s="16"/>
      <c r="FQ38" s="18">
        <v>24.3</v>
      </c>
      <c r="FR38" s="18">
        <v>7.97</v>
      </c>
      <c r="FS38" s="18">
        <v>11.8</v>
      </c>
      <c r="FT38" s="18">
        <v>13.2</v>
      </c>
      <c r="FU38" s="18">
        <v>23.7</v>
      </c>
      <c r="FV38" s="18">
        <v>18.899999999999999</v>
      </c>
      <c r="FW38" s="18">
        <v>11.5</v>
      </c>
      <c r="FX38" s="18">
        <v>14.1</v>
      </c>
      <c r="FY38" s="18">
        <v>125.47</v>
      </c>
    </row>
    <row r="39" spans="1:181" ht="24" customHeight="1" x14ac:dyDescent="0.3">
      <c r="A39" s="17" t="s">
        <v>89</v>
      </c>
      <c r="B39" s="17" t="s">
        <v>829</v>
      </c>
      <c r="C39" s="18">
        <v>158.5</v>
      </c>
      <c r="D39" s="18">
        <v>568</v>
      </c>
      <c r="E39" s="18">
        <v>191.7</v>
      </c>
      <c r="F39" s="18"/>
      <c r="G39" s="18"/>
      <c r="H39" s="18">
        <v>90.3</v>
      </c>
      <c r="I39" s="18">
        <v>238.6</v>
      </c>
      <c r="J39" s="18"/>
      <c r="K39" s="18"/>
      <c r="L39" s="18">
        <v>172.7</v>
      </c>
      <c r="M39" s="18">
        <v>194.6</v>
      </c>
      <c r="N39" s="18">
        <v>192.9</v>
      </c>
      <c r="O39" s="18">
        <v>284.60000000000002</v>
      </c>
      <c r="P39" s="18">
        <v>108.7</v>
      </c>
      <c r="Q39" s="18">
        <v>70.2</v>
      </c>
      <c r="R39" s="18">
        <v>532.5</v>
      </c>
      <c r="S39" s="18">
        <v>10.3</v>
      </c>
      <c r="T39" s="18">
        <v>0</v>
      </c>
      <c r="U39" s="18"/>
      <c r="V39" s="18"/>
      <c r="W39" s="18"/>
      <c r="X39" s="18">
        <v>167.7</v>
      </c>
      <c r="Y39" s="18">
        <v>7.6</v>
      </c>
      <c r="Z39" s="18">
        <v>5.4</v>
      </c>
      <c r="AA39" s="18">
        <v>0</v>
      </c>
      <c r="AB39" s="18">
        <v>5.7</v>
      </c>
      <c r="AC39" s="18"/>
      <c r="AD39" s="18">
        <v>95.4</v>
      </c>
      <c r="AE39" s="18"/>
      <c r="AF39" s="18"/>
      <c r="AG39" s="18"/>
      <c r="AH39" s="18"/>
      <c r="AI39" s="18">
        <v>54.3</v>
      </c>
      <c r="AJ39" s="18">
        <v>174.7</v>
      </c>
      <c r="AK39" s="18"/>
      <c r="AL39" s="18"/>
      <c r="AM39" s="18"/>
      <c r="AN39" s="18">
        <v>0</v>
      </c>
      <c r="AO39" s="18">
        <v>329.2</v>
      </c>
      <c r="AP39" s="18">
        <v>73</v>
      </c>
      <c r="AQ39" s="18">
        <v>138.4</v>
      </c>
      <c r="AR39" s="18">
        <v>42</v>
      </c>
      <c r="AS39" s="18">
        <v>18.399999999999999</v>
      </c>
      <c r="AT39" s="18">
        <v>18.899999999999999</v>
      </c>
      <c r="AU39" s="18">
        <v>94.6</v>
      </c>
      <c r="AV39" s="18">
        <v>125.2</v>
      </c>
      <c r="AW39" s="18">
        <v>125.2</v>
      </c>
      <c r="AX39" s="18">
        <v>153.9</v>
      </c>
      <c r="AY39" s="18">
        <v>82.3</v>
      </c>
      <c r="AZ39" s="18">
        <v>38.200000000000003</v>
      </c>
      <c r="BA39" s="18"/>
      <c r="BB39" s="18">
        <v>3.8</v>
      </c>
      <c r="BC39" s="18">
        <v>28.8</v>
      </c>
      <c r="BD39" s="18">
        <v>142.69999999999999</v>
      </c>
      <c r="BE39" s="18"/>
      <c r="BF39" s="18"/>
      <c r="BG39" s="18">
        <v>67.099999999999994</v>
      </c>
      <c r="BH39" s="18"/>
      <c r="BI39" s="18"/>
      <c r="BJ39" s="18">
        <v>0</v>
      </c>
      <c r="BK39" s="18"/>
      <c r="BL39" s="18"/>
      <c r="BM39" s="18"/>
      <c r="BN39" s="18">
        <v>124.5</v>
      </c>
      <c r="BO39" s="18">
        <v>0</v>
      </c>
      <c r="BP39" s="18">
        <v>0</v>
      </c>
      <c r="BQ39" s="18">
        <v>0</v>
      </c>
      <c r="BR39" s="18"/>
      <c r="BS39" s="18">
        <v>39.9</v>
      </c>
      <c r="BT39" s="18">
        <v>27.7</v>
      </c>
      <c r="BU39" s="18"/>
      <c r="BV39" s="18"/>
      <c r="BW39" s="18"/>
      <c r="BX39" s="18">
        <v>0</v>
      </c>
      <c r="BY39" s="18"/>
      <c r="BZ39" s="18"/>
      <c r="CA39" s="18">
        <v>3.3</v>
      </c>
      <c r="CB39" s="18">
        <v>172.2</v>
      </c>
      <c r="CC39" s="18">
        <v>117.8</v>
      </c>
      <c r="CD39" s="18">
        <v>62.3</v>
      </c>
      <c r="CE39" s="18">
        <v>73.7</v>
      </c>
      <c r="CF39" s="18"/>
      <c r="CG39" s="18"/>
      <c r="CH39" s="18"/>
      <c r="CI39" s="18"/>
      <c r="CJ39" s="18">
        <v>114.1</v>
      </c>
      <c r="CK39" s="18"/>
      <c r="CL39" s="18">
        <v>57.3</v>
      </c>
      <c r="CM39" s="18">
        <v>0</v>
      </c>
      <c r="CN39" s="18"/>
      <c r="CO39" s="18"/>
      <c r="CP39" s="18"/>
      <c r="CQ39" s="18"/>
      <c r="CR39" s="18">
        <v>0</v>
      </c>
      <c r="CS39" s="18">
        <v>0</v>
      </c>
      <c r="CT39" s="18"/>
      <c r="CU39" s="18">
        <v>0</v>
      </c>
      <c r="CV39" s="18">
        <v>20</v>
      </c>
      <c r="CW39" s="18">
        <v>1.3</v>
      </c>
      <c r="CX39" s="18">
        <v>110.8</v>
      </c>
      <c r="CY39" s="18">
        <v>80.8</v>
      </c>
      <c r="CZ39" s="18">
        <v>12</v>
      </c>
      <c r="DA39" s="18">
        <v>0.2</v>
      </c>
      <c r="DB39" s="18">
        <v>20.3</v>
      </c>
      <c r="DC39" s="18">
        <v>9.9</v>
      </c>
      <c r="DD39" s="18">
        <v>5.4</v>
      </c>
      <c r="DE39" s="18">
        <v>212.7</v>
      </c>
      <c r="DF39" s="18">
        <v>0</v>
      </c>
      <c r="DG39" s="18">
        <v>2.2000000000000002</v>
      </c>
      <c r="DH39" s="18">
        <v>1.7</v>
      </c>
      <c r="DI39" s="18">
        <v>5</v>
      </c>
      <c r="DJ39" s="18">
        <v>20.399999999999999</v>
      </c>
      <c r="DK39" s="18">
        <v>20</v>
      </c>
      <c r="DL39" s="18">
        <v>19</v>
      </c>
      <c r="DM39" s="18">
        <v>3.5</v>
      </c>
      <c r="DN39" s="18">
        <v>0</v>
      </c>
      <c r="DO39" s="18">
        <v>14.2</v>
      </c>
      <c r="DP39" s="18">
        <v>17.3</v>
      </c>
      <c r="DQ39" s="18">
        <v>28.9</v>
      </c>
      <c r="DR39" s="18">
        <v>86.8</v>
      </c>
      <c r="DS39" s="18">
        <v>19.399999999999999</v>
      </c>
      <c r="DT39" s="18">
        <v>3.1</v>
      </c>
      <c r="DU39" s="18">
        <v>20</v>
      </c>
      <c r="DV39" s="18">
        <v>3.2</v>
      </c>
      <c r="DW39" s="18"/>
      <c r="DX39" s="18">
        <v>0.3</v>
      </c>
      <c r="DY39" s="18">
        <v>19.8</v>
      </c>
      <c r="DZ39" s="18">
        <v>13.1</v>
      </c>
      <c r="EA39" s="18">
        <v>20.2</v>
      </c>
      <c r="EB39" s="18">
        <v>20.2</v>
      </c>
      <c r="EC39" s="18">
        <v>0.3</v>
      </c>
      <c r="ED39" s="18">
        <v>77</v>
      </c>
      <c r="EE39" s="18">
        <v>28.2</v>
      </c>
      <c r="EF39" s="18">
        <v>99.3</v>
      </c>
      <c r="EG39" s="18">
        <v>93.2</v>
      </c>
      <c r="EH39" s="18">
        <v>19.3</v>
      </c>
      <c r="EI39" s="18">
        <v>14.7</v>
      </c>
      <c r="EJ39" s="18">
        <v>21.1</v>
      </c>
      <c r="EK39" s="18">
        <v>21</v>
      </c>
      <c r="EL39" s="18">
        <v>8.1</v>
      </c>
      <c r="EM39" s="18">
        <v>4</v>
      </c>
      <c r="EN39" s="18">
        <v>20.399999999999999</v>
      </c>
      <c r="EO39" s="18">
        <v>20.399999999999999</v>
      </c>
      <c r="EP39" s="18">
        <v>20</v>
      </c>
      <c r="EQ39" s="18">
        <v>13.1</v>
      </c>
      <c r="ER39" s="18">
        <v>253</v>
      </c>
      <c r="ES39" s="18">
        <v>15.8</v>
      </c>
      <c r="ET39" s="18">
        <v>132.1</v>
      </c>
      <c r="EU39" s="18"/>
      <c r="EV39" s="18">
        <v>114.3</v>
      </c>
      <c r="EW39" s="18">
        <v>159.9</v>
      </c>
      <c r="EX39" s="18">
        <v>107.4</v>
      </c>
      <c r="EY39" s="18">
        <v>3</v>
      </c>
      <c r="EZ39" s="18">
        <v>2.2999999999999998</v>
      </c>
      <c r="FA39" s="18">
        <v>2.2999999999999998</v>
      </c>
      <c r="FB39" s="18">
        <v>1.4</v>
      </c>
      <c r="FC39" s="18">
        <v>15.5</v>
      </c>
      <c r="FD39" s="18">
        <v>6.8</v>
      </c>
      <c r="FE39" s="18">
        <v>20</v>
      </c>
      <c r="FF39" s="18">
        <v>20</v>
      </c>
      <c r="FG39" s="18"/>
      <c r="FH39" s="18"/>
      <c r="FI39" s="18"/>
      <c r="FJ39" s="18">
        <v>16.5</v>
      </c>
      <c r="FK39" s="18">
        <v>14.2</v>
      </c>
      <c r="FL39" s="18">
        <v>6.4</v>
      </c>
      <c r="FM39" s="18">
        <v>9.1</v>
      </c>
      <c r="FN39" s="18">
        <v>20.2</v>
      </c>
      <c r="FO39" s="18">
        <v>7790.9</v>
      </c>
      <c r="FP39" s="16"/>
      <c r="FQ39" s="18">
        <v>24.3</v>
      </c>
      <c r="FR39" s="18">
        <v>7.97</v>
      </c>
      <c r="FS39" s="18">
        <v>11.8</v>
      </c>
      <c r="FT39" s="18">
        <v>13.2</v>
      </c>
      <c r="FU39" s="18">
        <v>23.8</v>
      </c>
      <c r="FV39" s="18">
        <v>18.899999999999999</v>
      </c>
      <c r="FW39" s="18">
        <v>11.6</v>
      </c>
      <c r="FX39" s="18">
        <v>14</v>
      </c>
      <c r="FY39" s="18">
        <v>125.57</v>
      </c>
    </row>
    <row r="40" spans="1:181" ht="24" customHeight="1" x14ac:dyDescent="0.3">
      <c r="A40" s="17" t="s">
        <v>89</v>
      </c>
      <c r="B40" s="17" t="s">
        <v>830</v>
      </c>
      <c r="C40" s="18">
        <v>158.1</v>
      </c>
      <c r="D40" s="18">
        <v>574.5</v>
      </c>
      <c r="E40" s="18">
        <v>192.1</v>
      </c>
      <c r="F40" s="18"/>
      <c r="G40" s="18"/>
      <c r="H40" s="18">
        <v>89.9</v>
      </c>
      <c r="I40" s="18">
        <v>239.2</v>
      </c>
      <c r="J40" s="18"/>
      <c r="K40" s="18"/>
      <c r="L40" s="18">
        <v>171.6</v>
      </c>
      <c r="M40" s="18">
        <v>170.6</v>
      </c>
      <c r="N40" s="18">
        <v>170.8</v>
      </c>
      <c r="O40" s="18">
        <v>266.7</v>
      </c>
      <c r="P40" s="18">
        <v>106.9</v>
      </c>
      <c r="Q40" s="18">
        <v>69.7</v>
      </c>
      <c r="R40" s="18">
        <v>535.1</v>
      </c>
      <c r="S40" s="18">
        <v>10.3</v>
      </c>
      <c r="T40" s="18">
        <v>0</v>
      </c>
      <c r="U40" s="18"/>
      <c r="V40" s="18"/>
      <c r="W40" s="18"/>
      <c r="X40" s="18">
        <v>162</v>
      </c>
      <c r="Y40" s="18">
        <v>7.7</v>
      </c>
      <c r="Z40" s="18">
        <v>5.3</v>
      </c>
      <c r="AA40" s="18">
        <v>0</v>
      </c>
      <c r="AB40" s="18">
        <v>5.7</v>
      </c>
      <c r="AC40" s="18"/>
      <c r="AD40" s="18">
        <v>142.6</v>
      </c>
      <c r="AE40" s="18"/>
      <c r="AF40" s="18"/>
      <c r="AG40" s="18"/>
      <c r="AH40" s="18"/>
      <c r="AI40" s="18">
        <v>54.4</v>
      </c>
      <c r="AJ40" s="18">
        <v>167.9</v>
      </c>
      <c r="AK40" s="18"/>
      <c r="AL40" s="18"/>
      <c r="AM40" s="18"/>
      <c r="AN40" s="18">
        <v>0</v>
      </c>
      <c r="AO40" s="18">
        <v>328.4</v>
      </c>
      <c r="AP40" s="18">
        <v>81.400000000000006</v>
      </c>
      <c r="AQ40" s="18">
        <v>136.19999999999999</v>
      </c>
      <c r="AR40" s="18">
        <v>41.9</v>
      </c>
      <c r="AS40" s="18">
        <v>15.9</v>
      </c>
      <c r="AT40" s="18">
        <v>18.899999999999999</v>
      </c>
      <c r="AU40" s="18">
        <v>90.5</v>
      </c>
      <c r="AV40" s="18">
        <v>123.9</v>
      </c>
      <c r="AW40" s="18">
        <v>123.8</v>
      </c>
      <c r="AX40" s="18">
        <v>153.69999999999999</v>
      </c>
      <c r="AY40" s="18">
        <v>82.3</v>
      </c>
      <c r="AZ40" s="18">
        <v>37.700000000000003</v>
      </c>
      <c r="BA40" s="18"/>
      <c r="BB40" s="18">
        <v>3.8</v>
      </c>
      <c r="BC40" s="18">
        <v>28</v>
      </c>
      <c r="BD40" s="18">
        <v>168</v>
      </c>
      <c r="BE40" s="18"/>
      <c r="BF40" s="18"/>
      <c r="BG40" s="18">
        <v>67.099999999999994</v>
      </c>
      <c r="BH40" s="18"/>
      <c r="BI40" s="18"/>
      <c r="BJ40" s="18">
        <v>0</v>
      </c>
      <c r="BK40" s="18"/>
      <c r="BL40" s="18"/>
      <c r="BM40" s="18"/>
      <c r="BN40" s="18">
        <v>124.4</v>
      </c>
      <c r="BO40" s="18">
        <v>0</v>
      </c>
      <c r="BP40" s="18">
        <v>0</v>
      </c>
      <c r="BQ40" s="18">
        <v>0</v>
      </c>
      <c r="BR40" s="18"/>
      <c r="BS40" s="18">
        <v>40</v>
      </c>
      <c r="BT40" s="18">
        <v>27.6</v>
      </c>
      <c r="BU40" s="18"/>
      <c r="BV40" s="18"/>
      <c r="BW40" s="18"/>
      <c r="BX40" s="18">
        <v>0</v>
      </c>
      <c r="BY40" s="18"/>
      <c r="BZ40" s="18"/>
      <c r="CA40" s="18">
        <v>3.3</v>
      </c>
      <c r="CB40" s="18">
        <v>165.9</v>
      </c>
      <c r="CC40" s="18">
        <v>119.3</v>
      </c>
      <c r="CD40" s="18">
        <v>62.2</v>
      </c>
      <c r="CE40" s="18">
        <v>74.5</v>
      </c>
      <c r="CF40" s="18"/>
      <c r="CG40" s="18"/>
      <c r="CH40" s="18"/>
      <c r="CI40" s="18"/>
      <c r="CJ40" s="18">
        <v>113.5</v>
      </c>
      <c r="CK40" s="18"/>
      <c r="CL40" s="18">
        <v>56.2</v>
      </c>
      <c r="CM40" s="18">
        <v>0</v>
      </c>
      <c r="CN40" s="18"/>
      <c r="CO40" s="18"/>
      <c r="CP40" s="18"/>
      <c r="CQ40" s="18"/>
      <c r="CR40" s="18">
        <v>0</v>
      </c>
      <c r="CS40" s="18">
        <v>0</v>
      </c>
      <c r="CT40" s="18"/>
      <c r="CU40" s="18">
        <v>0</v>
      </c>
      <c r="CV40" s="18">
        <v>19.899999999999999</v>
      </c>
      <c r="CW40" s="18">
        <v>0.6</v>
      </c>
      <c r="CX40" s="18">
        <v>107.5</v>
      </c>
      <c r="CY40" s="18">
        <v>80.900000000000006</v>
      </c>
      <c r="CZ40" s="18">
        <v>11.1</v>
      </c>
      <c r="DA40" s="18">
        <v>0.4</v>
      </c>
      <c r="DB40" s="18">
        <v>20.3</v>
      </c>
      <c r="DC40" s="18">
        <v>9.9</v>
      </c>
      <c r="DD40" s="18">
        <v>5.5</v>
      </c>
      <c r="DE40" s="18">
        <v>208.5</v>
      </c>
      <c r="DF40" s="18">
        <v>107.134</v>
      </c>
      <c r="DG40" s="18">
        <v>2.2000000000000002</v>
      </c>
      <c r="DH40" s="18">
        <v>1.7</v>
      </c>
      <c r="DI40" s="18">
        <v>5.0999999999999996</v>
      </c>
      <c r="DJ40" s="18">
        <v>20.5</v>
      </c>
      <c r="DK40" s="18">
        <v>20</v>
      </c>
      <c r="DL40" s="18">
        <v>19</v>
      </c>
      <c r="DM40" s="18">
        <v>3.6</v>
      </c>
      <c r="DN40" s="18">
        <v>0</v>
      </c>
      <c r="DO40" s="18">
        <v>14.4</v>
      </c>
      <c r="DP40" s="18">
        <v>17.5</v>
      </c>
      <c r="DQ40" s="18">
        <v>29.3</v>
      </c>
      <c r="DR40" s="18">
        <v>87.1</v>
      </c>
      <c r="DS40" s="18">
        <v>19.3</v>
      </c>
      <c r="DT40" s="18">
        <v>3.1</v>
      </c>
      <c r="DU40" s="18">
        <v>20</v>
      </c>
      <c r="DV40" s="18">
        <v>3.2</v>
      </c>
      <c r="DW40" s="18"/>
      <c r="DX40" s="18">
        <v>0.2</v>
      </c>
      <c r="DY40" s="18">
        <v>19.8</v>
      </c>
      <c r="DZ40" s="18">
        <v>13</v>
      </c>
      <c r="EA40" s="18">
        <v>20.2</v>
      </c>
      <c r="EB40" s="18">
        <v>20.2</v>
      </c>
      <c r="EC40" s="18">
        <v>0.5</v>
      </c>
      <c r="ED40" s="18">
        <v>81.2</v>
      </c>
      <c r="EE40" s="18">
        <v>15.6</v>
      </c>
      <c r="EF40" s="18">
        <v>99.7</v>
      </c>
      <c r="EG40" s="18">
        <v>93.7</v>
      </c>
      <c r="EH40" s="18">
        <v>19.8</v>
      </c>
      <c r="EI40" s="18">
        <v>14.2</v>
      </c>
      <c r="EJ40" s="18">
        <v>22.2</v>
      </c>
      <c r="EK40" s="18">
        <v>21</v>
      </c>
      <c r="EL40" s="18">
        <v>8.1</v>
      </c>
      <c r="EM40" s="18">
        <v>4</v>
      </c>
      <c r="EN40" s="18">
        <v>20.399999999999999</v>
      </c>
      <c r="EO40" s="18">
        <v>20.399999999999999</v>
      </c>
      <c r="EP40" s="18">
        <v>20</v>
      </c>
      <c r="EQ40" s="18">
        <v>11.2</v>
      </c>
      <c r="ER40" s="18">
        <v>253</v>
      </c>
      <c r="ES40" s="18">
        <v>14.1</v>
      </c>
      <c r="ET40" s="18">
        <v>141.69999999999999</v>
      </c>
      <c r="EU40" s="18"/>
      <c r="EV40" s="18">
        <v>106</v>
      </c>
      <c r="EW40" s="18">
        <v>158.30000000000001</v>
      </c>
      <c r="EX40" s="18">
        <v>104.1</v>
      </c>
      <c r="EY40" s="18">
        <v>3</v>
      </c>
      <c r="EZ40" s="18">
        <v>2.2999999999999998</v>
      </c>
      <c r="FA40" s="18">
        <v>2.2999999999999998</v>
      </c>
      <c r="FB40" s="18">
        <v>1.4</v>
      </c>
      <c r="FC40" s="18">
        <v>14</v>
      </c>
      <c r="FD40" s="18">
        <v>6.8</v>
      </c>
      <c r="FE40" s="18">
        <v>20</v>
      </c>
      <c r="FF40" s="18">
        <v>20</v>
      </c>
      <c r="FG40" s="18"/>
      <c r="FH40" s="18"/>
      <c r="FI40" s="18"/>
      <c r="FJ40" s="18">
        <v>17.100000000000001</v>
      </c>
      <c r="FK40" s="18">
        <v>14.2</v>
      </c>
      <c r="FL40" s="18">
        <v>7.2</v>
      </c>
      <c r="FM40" s="18">
        <v>10.7</v>
      </c>
      <c r="FN40" s="18">
        <v>19.3</v>
      </c>
      <c r="FO40" s="18">
        <v>7868.134</v>
      </c>
      <c r="FP40" s="16"/>
      <c r="FQ40" s="18">
        <v>24.3</v>
      </c>
      <c r="FR40" s="18">
        <v>7.97</v>
      </c>
      <c r="FS40" s="18">
        <v>11.8</v>
      </c>
      <c r="FT40" s="18">
        <v>13.2</v>
      </c>
      <c r="FU40" s="18">
        <v>23.8</v>
      </c>
      <c r="FV40" s="18">
        <v>18.899999999999999</v>
      </c>
      <c r="FW40" s="18">
        <v>11.4</v>
      </c>
      <c r="FX40" s="18">
        <v>14.1</v>
      </c>
      <c r="FY40" s="18">
        <v>125.47</v>
      </c>
    </row>
    <row r="41" spans="1:181" ht="24" customHeight="1" x14ac:dyDescent="0.3">
      <c r="A41" s="17" t="s">
        <v>89</v>
      </c>
      <c r="B41" s="17" t="s">
        <v>831</v>
      </c>
      <c r="C41" s="18">
        <v>159.4</v>
      </c>
      <c r="D41" s="18">
        <v>574</v>
      </c>
      <c r="E41" s="18">
        <v>192.1</v>
      </c>
      <c r="F41" s="18"/>
      <c r="G41" s="18"/>
      <c r="H41" s="18">
        <v>90.3</v>
      </c>
      <c r="I41" s="18">
        <v>239.3</v>
      </c>
      <c r="J41" s="18"/>
      <c r="K41" s="18"/>
      <c r="L41" s="18">
        <v>171.1</v>
      </c>
      <c r="M41" s="18">
        <v>171.1</v>
      </c>
      <c r="N41" s="18">
        <v>171.2</v>
      </c>
      <c r="O41" s="18">
        <v>268.3</v>
      </c>
      <c r="P41" s="18">
        <v>107.9</v>
      </c>
      <c r="Q41" s="18">
        <v>69.5</v>
      </c>
      <c r="R41" s="18">
        <v>497.7</v>
      </c>
      <c r="S41" s="18">
        <v>10.3</v>
      </c>
      <c r="T41" s="18">
        <v>0</v>
      </c>
      <c r="U41" s="18"/>
      <c r="V41" s="18"/>
      <c r="W41" s="18"/>
      <c r="X41" s="18">
        <v>163.69999999999999</v>
      </c>
      <c r="Y41" s="18">
        <v>7.6</v>
      </c>
      <c r="Z41" s="18">
        <v>5.3</v>
      </c>
      <c r="AA41" s="18">
        <v>0</v>
      </c>
      <c r="AB41" s="18">
        <v>5.7</v>
      </c>
      <c r="AC41" s="18"/>
      <c r="AD41" s="18">
        <v>142.4</v>
      </c>
      <c r="AE41" s="18"/>
      <c r="AF41" s="18"/>
      <c r="AG41" s="18"/>
      <c r="AH41" s="18"/>
      <c r="AI41" s="18">
        <v>54.4</v>
      </c>
      <c r="AJ41" s="18">
        <v>140</v>
      </c>
      <c r="AK41" s="18"/>
      <c r="AL41" s="18"/>
      <c r="AM41" s="18"/>
      <c r="AN41" s="18">
        <v>0</v>
      </c>
      <c r="AO41" s="18">
        <v>347.4</v>
      </c>
      <c r="AP41" s="18">
        <v>81.400000000000006</v>
      </c>
      <c r="AQ41" s="18">
        <v>134</v>
      </c>
      <c r="AR41" s="18">
        <v>41.6</v>
      </c>
      <c r="AS41" s="18">
        <v>18.600000000000001</v>
      </c>
      <c r="AT41" s="18">
        <v>18.899999999999999</v>
      </c>
      <c r="AU41" s="18">
        <v>92.2</v>
      </c>
      <c r="AV41" s="18">
        <v>124.3</v>
      </c>
      <c r="AW41" s="18">
        <v>124.6</v>
      </c>
      <c r="AX41" s="18">
        <v>153.6</v>
      </c>
      <c r="AY41" s="18">
        <v>82.6</v>
      </c>
      <c r="AZ41" s="18">
        <v>39.799999999999997</v>
      </c>
      <c r="BA41" s="18"/>
      <c r="BB41" s="18">
        <v>3.8</v>
      </c>
      <c r="BC41" s="18">
        <v>28.6</v>
      </c>
      <c r="BD41" s="18">
        <v>168</v>
      </c>
      <c r="BE41" s="18"/>
      <c r="BF41" s="18"/>
      <c r="BG41" s="18">
        <v>67.099999999999994</v>
      </c>
      <c r="BH41" s="18"/>
      <c r="BI41" s="18"/>
      <c r="BJ41" s="18">
        <v>0</v>
      </c>
      <c r="BK41" s="18"/>
      <c r="BL41" s="18"/>
      <c r="BM41" s="18"/>
      <c r="BN41" s="18">
        <v>124.4</v>
      </c>
      <c r="BO41" s="18">
        <v>0</v>
      </c>
      <c r="BP41" s="18">
        <v>0</v>
      </c>
      <c r="BQ41" s="18">
        <v>0</v>
      </c>
      <c r="BR41" s="18"/>
      <c r="BS41" s="18">
        <v>40.200000000000003</v>
      </c>
      <c r="BT41" s="18">
        <v>27.7</v>
      </c>
      <c r="BU41" s="18"/>
      <c r="BV41" s="18"/>
      <c r="BW41" s="18"/>
      <c r="BX41" s="18">
        <v>0</v>
      </c>
      <c r="BY41" s="18"/>
      <c r="BZ41" s="18"/>
      <c r="CA41" s="18">
        <v>3.3</v>
      </c>
      <c r="CB41" s="18">
        <v>127.7</v>
      </c>
      <c r="CC41" s="18">
        <v>116.7</v>
      </c>
      <c r="CD41" s="18">
        <v>62.1</v>
      </c>
      <c r="CE41" s="18">
        <v>74.8</v>
      </c>
      <c r="CF41" s="18"/>
      <c r="CG41" s="18"/>
      <c r="CH41" s="18"/>
      <c r="CI41" s="18"/>
      <c r="CJ41" s="18">
        <v>114</v>
      </c>
      <c r="CK41" s="18"/>
      <c r="CL41" s="18">
        <v>56.8</v>
      </c>
      <c r="CM41" s="18">
        <v>0</v>
      </c>
      <c r="CN41" s="18"/>
      <c r="CO41" s="18"/>
      <c r="CP41" s="18"/>
      <c r="CQ41" s="18"/>
      <c r="CR41" s="18">
        <v>0</v>
      </c>
      <c r="CS41" s="18">
        <v>0</v>
      </c>
      <c r="CT41" s="18"/>
      <c r="CU41" s="18">
        <v>0</v>
      </c>
      <c r="CV41" s="18">
        <v>7.7</v>
      </c>
      <c r="CW41" s="18">
        <v>0.3</v>
      </c>
      <c r="CX41" s="18">
        <v>102.3</v>
      </c>
      <c r="CY41" s="18">
        <v>80.8</v>
      </c>
      <c r="CZ41" s="18">
        <v>10.5</v>
      </c>
      <c r="DA41" s="18">
        <v>0.2</v>
      </c>
      <c r="DB41" s="18">
        <v>20.399999999999999</v>
      </c>
      <c r="DC41" s="18">
        <v>10</v>
      </c>
      <c r="DD41" s="18">
        <v>5.5</v>
      </c>
      <c r="DE41" s="18">
        <v>202.2</v>
      </c>
      <c r="DF41" s="18">
        <v>103.748</v>
      </c>
      <c r="DG41" s="18">
        <v>2.2000000000000002</v>
      </c>
      <c r="DH41" s="18">
        <v>1.7</v>
      </c>
      <c r="DI41" s="18">
        <v>5</v>
      </c>
      <c r="DJ41" s="18">
        <v>20.5</v>
      </c>
      <c r="DK41" s="18">
        <v>20</v>
      </c>
      <c r="DL41" s="18">
        <v>19</v>
      </c>
      <c r="DM41" s="18">
        <v>3.5</v>
      </c>
      <c r="DN41" s="18">
        <v>0</v>
      </c>
      <c r="DO41" s="18">
        <v>14.2</v>
      </c>
      <c r="DP41" s="18">
        <v>17.2</v>
      </c>
      <c r="DQ41" s="18">
        <v>27.3</v>
      </c>
      <c r="DR41" s="18">
        <v>85.1</v>
      </c>
      <c r="DS41" s="18">
        <v>18.899999999999999</v>
      </c>
      <c r="DT41" s="18">
        <v>3</v>
      </c>
      <c r="DU41" s="18">
        <v>20</v>
      </c>
      <c r="DV41" s="18">
        <v>3.2</v>
      </c>
      <c r="DW41" s="18"/>
      <c r="DX41" s="18">
        <v>0.1</v>
      </c>
      <c r="DY41" s="18">
        <v>19.8</v>
      </c>
      <c r="DZ41" s="18">
        <v>13.1</v>
      </c>
      <c r="EA41" s="18">
        <v>20.2</v>
      </c>
      <c r="EB41" s="18">
        <v>20.2</v>
      </c>
      <c r="EC41" s="18">
        <v>0.3</v>
      </c>
      <c r="ED41" s="18">
        <v>80.8</v>
      </c>
      <c r="EE41" s="18">
        <v>37.5</v>
      </c>
      <c r="EF41" s="18">
        <v>103.3</v>
      </c>
      <c r="EG41" s="18">
        <v>94.6</v>
      </c>
      <c r="EH41" s="18">
        <v>18.3</v>
      </c>
      <c r="EI41" s="18">
        <v>13.2</v>
      </c>
      <c r="EJ41" s="18">
        <v>20.3</v>
      </c>
      <c r="EK41" s="18">
        <v>21</v>
      </c>
      <c r="EL41" s="18">
        <v>8.1</v>
      </c>
      <c r="EM41" s="18">
        <v>3</v>
      </c>
      <c r="EN41" s="18">
        <v>20.399999999999999</v>
      </c>
      <c r="EO41" s="18">
        <v>20.399999999999999</v>
      </c>
      <c r="EP41" s="18">
        <v>20</v>
      </c>
      <c r="EQ41" s="18">
        <v>10.1</v>
      </c>
      <c r="ER41" s="18">
        <v>252.9</v>
      </c>
      <c r="ES41" s="18">
        <v>12.2</v>
      </c>
      <c r="ET41" s="18">
        <v>138.4</v>
      </c>
      <c r="EU41" s="18"/>
      <c r="EV41" s="18">
        <v>112.1</v>
      </c>
      <c r="EW41" s="18">
        <v>139.80000000000001</v>
      </c>
      <c r="EX41" s="18">
        <v>101.5</v>
      </c>
      <c r="EY41" s="18">
        <v>3</v>
      </c>
      <c r="EZ41" s="18">
        <v>2.2999999999999998</v>
      </c>
      <c r="FA41" s="18">
        <v>2.2999999999999998</v>
      </c>
      <c r="FB41" s="18">
        <v>1.4</v>
      </c>
      <c r="FC41" s="18">
        <v>11.8</v>
      </c>
      <c r="FD41" s="18">
        <v>6.8</v>
      </c>
      <c r="FE41" s="18">
        <v>20</v>
      </c>
      <c r="FF41" s="18">
        <v>20</v>
      </c>
      <c r="FG41" s="18"/>
      <c r="FH41" s="18"/>
      <c r="FI41" s="18"/>
      <c r="FJ41" s="18">
        <v>16.2</v>
      </c>
      <c r="FK41" s="18">
        <v>14.2</v>
      </c>
      <c r="FL41" s="18">
        <v>8.1</v>
      </c>
      <c r="FM41" s="18">
        <v>10.8</v>
      </c>
      <c r="FN41" s="18">
        <v>17.2</v>
      </c>
      <c r="FO41" s="18">
        <v>7755.6480000000001</v>
      </c>
      <c r="FP41" s="16"/>
      <c r="FQ41" s="18">
        <v>24.3</v>
      </c>
      <c r="FR41" s="18">
        <v>7.97</v>
      </c>
      <c r="FS41" s="18">
        <v>11.8</v>
      </c>
      <c r="FT41" s="18">
        <v>13.2</v>
      </c>
      <c r="FU41" s="18">
        <v>23.9</v>
      </c>
      <c r="FV41" s="18">
        <v>18.899999999999999</v>
      </c>
      <c r="FW41" s="18">
        <v>11.3</v>
      </c>
      <c r="FX41" s="18">
        <v>14.1</v>
      </c>
      <c r="FY41" s="18">
        <v>125.47</v>
      </c>
    </row>
    <row r="42" spans="1:181" ht="24" customHeight="1" x14ac:dyDescent="0.3">
      <c r="A42" s="19" t="s">
        <v>89</v>
      </c>
      <c r="B42" s="19" t="s">
        <v>832</v>
      </c>
      <c r="C42" s="20">
        <v>166.4</v>
      </c>
      <c r="D42" s="20">
        <v>573.5</v>
      </c>
      <c r="E42" s="20">
        <v>191.2</v>
      </c>
      <c r="F42" s="20"/>
      <c r="G42" s="20"/>
      <c r="H42" s="20">
        <v>91.8</v>
      </c>
      <c r="I42" s="20">
        <v>239.1</v>
      </c>
      <c r="J42" s="20"/>
      <c r="K42" s="20"/>
      <c r="L42" s="20">
        <v>144.9</v>
      </c>
      <c r="M42" s="20">
        <v>144.30000000000001</v>
      </c>
      <c r="N42" s="20">
        <v>144.69999999999999</v>
      </c>
      <c r="O42" s="20">
        <v>243</v>
      </c>
      <c r="P42" s="20">
        <v>108.4</v>
      </c>
      <c r="Q42" s="20">
        <v>68.900000000000006</v>
      </c>
      <c r="R42" s="20">
        <v>499</v>
      </c>
      <c r="S42" s="20">
        <v>10.4</v>
      </c>
      <c r="T42" s="20">
        <v>0</v>
      </c>
      <c r="U42" s="20"/>
      <c r="V42" s="20"/>
      <c r="W42" s="20"/>
      <c r="X42" s="20">
        <v>169.7</v>
      </c>
      <c r="Y42" s="20">
        <v>7.6</v>
      </c>
      <c r="Z42" s="20">
        <v>5.5</v>
      </c>
      <c r="AA42" s="20">
        <v>0</v>
      </c>
      <c r="AB42" s="20">
        <v>5.7</v>
      </c>
      <c r="AC42" s="20"/>
      <c r="AD42" s="20">
        <v>142.1</v>
      </c>
      <c r="AE42" s="20"/>
      <c r="AF42" s="20"/>
      <c r="AG42" s="20"/>
      <c r="AH42" s="20"/>
      <c r="AI42" s="20">
        <v>54.9</v>
      </c>
      <c r="AJ42" s="20">
        <v>146.4</v>
      </c>
      <c r="AK42" s="20"/>
      <c r="AL42" s="20"/>
      <c r="AM42" s="20"/>
      <c r="AN42" s="20">
        <v>0</v>
      </c>
      <c r="AO42" s="20">
        <v>423.2</v>
      </c>
      <c r="AP42" s="20">
        <v>81.400000000000006</v>
      </c>
      <c r="AQ42" s="20">
        <v>135</v>
      </c>
      <c r="AR42" s="20">
        <v>41.9</v>
      </c>
      <c r="AS42" s="20">
        <v>18.2</v>
      </c>
      <c r="AT42" s="20">
        <v>18.899999999999999</v>
      </c>
      <c r="AU42" s="20">
        <v>90.6</v>
      </c>
      <c r="AV42" s="20">
        <v>128.5</v>
      </c>
      <c r="AW42" s="20">
        <v>128.9</v>
      </c>
      <c r="AX42" s="20">
        <v>152.9</v>
      </c>
      <c r="AY42" s="20">
        <v>84.1</v>
      </c>
      <c r="AZ42" s="20">
        <v>40.700000000000003</v>
      </c>
      <c r="BA42" s="20"/>
      <c r="BB42" s="20">
        <v>3.8</v>
      </c>
      <c r="BC42" s="20">
        <v>28.9</v>
      </c>
      <c r="BD42" s="20">
        <v>146.69999999999999</v>
      </c>
      <c r="BE42" s="20"/>
      <c r="BF42" s="20"/>
      <c r="BG42" s="20">
        <v>67.7</v>
      </c>
      <c r="BH42" s="20"/>
      <c r="BI42" s="20"/>
      <c r="BJ42" s="20">
        <v>0</v>
      </c>
      <c r="BK42" s="20"/>
      <c r="BL42" s="20"/>
      <c r="BM42" s="20"/>
      <c r="BN42" s="20">
        <v>125.4</v>
      </c>
      <c r="BO42" s="20">
        <v>0</v>
      </c>
      <c r="BP42" s="20">
        <v>0</v>
      </c>
      <c r="BQ42" s="20">
        <v>0</v>
      </c>
      <c r="BR42" s="20"/>
      <c r="BS42" s="20">
        <v>39.5</v>
      </c>
      <c r="BT42" s="20">
        <v>27.6</v>
      </c>
      <c r="BU42" s="20"/>
      <c r="BV42" s="20"/>
      <c r="BW42" s="20"/>
      <c r="BX42" s="20">
        <v>0</v>
      </c>
      <c r="BY42" s="20"/>
      <c r="BZ42" s="20"/>
      <c r="CA42" s="20">
        <v>3.3</v>
      </c>
      <c r="CB42" s="20">
        <v>127.8</v>
      </c>
      <c r="CC42" s="20">
        <v>117.7</v>
      </c>
      <c r="CD42" s="20">
        <v>62.6</v>
      </c>
      <c r="CE42" s="20">
        <v>74.8</v>
      </c>
      <c r="CF42" s="20"/>
      <c r="CG42" s="20"/>
      <c r="CH42" s="20"/>
      <c r="CI42" s="20"/>
      <c r="CJ42" s="20">
        <v>112.5</v>
      </c>
      <c r="CK42" s="20"/>
      <c r="CL42" s="20">
        <v>56.3</v>
      </c>
      <c r="CM42" s="20">
        <v>0</v>
      </c>
      <c r="CN42" s="20"/>
      <c r="CO42" s="20"/>
      <c r="CP42" s="20"/>
      <c r="CQ42" s="20"/>
      <c r="CR42" s="20">
        <v>0</v>
      </c>
      <c r="CS42" s="20">
        <v>0</v>
      </c>
      <c r="CT42" s="20"/>
      <c r="CU42" s="20">
        <v>0</v>
      </c>
      <c r="CV42" s="20">
        <v>7.8</v>
      </c>
      <c r="CW42" s="20">
        <v>0.2</v>
      </c>
      <c r="CX42" s="20">
        <v>104.6</v>
      </c>
      <c r="CY42" s="20">
        <v>78.5</v>
      </c>
      <c r="CZ42" s="20">
        <v>9</v>
      </c>
      <c r="DA42" s="20">
        <v>0.1</v>
      </c>
      <c r="DB42" s="20">
        <v>20.399999999999999</v>
      </c>
      <c r="DC42" s="20">
        <v>9.9</v>
      </c>
      <c r="DD42" s="20">
        <v>5.5</v>
      </c>
      <c r="DE42" s="20">
        <v>195.4</v>
      </c>
      <c r="DF42" s="20">
        <v>99.837999999999994</v>
      </c>
      <c r="DG42" s="20">
        <v>2.2000000000000002</v>
      </c>
      <c r="DH42" s="20">
        <v>1.7</v>
      </c>
      <c r="DI42" s="20">
        <v>5</v>
      </c>
      <c r="DJ42" s="20">
        <v>20.399999999999999</v>
      </c>
      <c r="DK42" s="20">
        <v>20</v>
      </c>
      <c r="DL42" s="20">
        <v>19</v>
      </c>
      <c r="DM42" s="20">
        <v>3.5</v>
      </c>
      <c r="DN42" s="20">
        <v>0</v>
      </c>
      <c r="DO42" s="20">
        <v>13.5</v>
      </c>
      <c r="DP42" s="20">
        <v>16.5</v>
      </c>
      <c r="DQ42" s="20">
        <v>28.8</v>
      </c>
      <c r="DR42" s="20">
        <v>87.3</v>
      </c>
      <c r="DS42" s="20">
        <v>17.8</v>
      </c>
      <c r="DT42" s="20">
        <v>3.1</v>
      </c>
      <c r="DU42" s="20">
        <v>20</v>
      </c>
      <c r="DV42" s="20">
        <v>3.2</v>
      </c>
      <c r="DW42" s="20"/>
      <c r="DX42" s="20">
        <v>0.1</v>
      </c>
      <c r="DY42" s="20">
        <v>19.8</v>
      </c>
      <c r="DZ42" s="20">
        <v>13.3</v>
      </c>
      <c r="EA42" s="20">
        <v>20.3</v>
      </c>
      <c r="EB42" s="20">
        <v>20.2</v>
      </c>
      <c r="EC42" s="20">
        <v>1.2</v>
      </c>
      <c r="ED42" s="20">
        <v>81.599999999999994</v>
      </c>
      <c r="EE42" s="20">
        <v>36.299999999999997</v>
      </c>
      <c r="EF42" s="20">
        <v>100.8</v>
      </c>
      <c r="EG42" s="20">
        <v>99.5</v>
      </c>
      <c r="EH42" s="20">
        <v>18.8</v>
      </c>
      <c r="EI42" s="20">
        <v>14.4</v>
      </c>
      <c r="EJ42" s="20">
        <v>23.6</v>
      </c>
      <c r="EK42" s="20">
        <v>21</v>
      </c>
      <c r="EL42" s="20">
        <v>8.1</v>
      </c>
      <c r="EM42" s="20">
        <v>3</v>
      </c>
      <c r="EN42" s="20">
        <v>20.399999999999999</v>
      </c>
      <c r="EO42" s="20">
        <v>20.399999999999999</v>
      </c>
      <c r="EP42" s="20">
        <v>20</v>
      </c>
      <c r="EQ42" s="20">
        <v>7.1</v>
      </c>
      <c r="ER42" s="20">
        <v>244.6</v>
      </c>
      <c r="ES42" s="20">
        <v>9.6999999999999993</v>
      </c>
      <c r="ET42" s="20">
        <v>134.19999999999999</v>
      </c>
      <c r="EU42" s="20"/>
      <c r="EV42" s="20">
        <v>111.9</v>
      </c>
      <c r="EW42" s="20">
        <v>153</v>
      </c>
      <c r="EX42" s="20">
        <v>98.1</v>
      </c>
      <c r="EY42" s="20">
        <v>3</v>
      </c>
      <c r="EZ42" s="20">
        <v>2.2999999999999998</v>
      </c>
      <c r="FA42" s="20">
        <v>2.2999999999999998</v>
      </c>
      <c r="FB42" s="20">
        <v>1.4</v>
      </c>
      <c r="FC42" s="20">
        <v>9.4</v>
      </c>
      <c r="FD42" s="20">
        <v>6.8</v>
      </c>
      <c r="FE42" s="20">
        <v>20</v>
      </c>
      <c r="FF42" s="20">
        <v>20</v>
      </c>
      <c r="FG42" s="20"/>
      <c r="FH42" s="20"/>
      <c r="FI42" s="20"/>
      <c r="FJ42" s="20">
        <v>16.5</v>
      </c>
      <c r="FK42" s="20">
        <v>14.1</v>
      </c>
      <c r="FL42" s="20">
        <v>6.3</v>
      </c>
      <c r="FM42" s="20">
        <v>11</v>
      </c>
      <c r="FN42" s="20">
        <v>20.399999999999999</v>
      </c>
      <c r="FO42" s="20">
        <v>7724.5379999999996</v>
      </c>
      <c r="FP42" s="16"/>
      <c r="FQ42" s="20">
        <v>24.5</v>
      </c>
      <c r="FR42" s="20">
        <v>7.97</v>
      </c>
      <c r="FS42" s="20">
        <v>11.5</v>
      </c>
      <c r="FT42" s="20">
        <v>13.2</v>
      </c>
      <c r="FU42" s="20">
        <v>24.1</v>
      </c>
      <c r="FV42" s="20">
        <v>18.899999999999999</v>
      </c>
      <c r="FW42" s="20">
        <v>11.5</v>
      </c>
      <c r="FX42" s="20">
        <v>14.1</v>
      </c>
      <c r="FY42" s="20">
        <v>125.77</v>
      </c>
    </row>
    <row r="43" spans="1:181" ht="24" customHeight="1" x14ac:dyDescent="0.3">
      <c r="A43" s="14" t="s">
        <v>89</v>
      </c>
      <c r="B43" s="14" t="s">
        <v>833</v>
      </c>
      <c r="C43" s="15">
        <v>159.19999999999999</v>
      </c>
      <c r="D43" s="15">
        <v>571.6</v>
      </c>
      <c r="E43" s="15">
        <v>190.9</v>
      </c>
      <c r="F43" s="15"/>
      <c r="G43" s="15"/>
      <c r="H43" s="15">
        <v>90</v>
      </c>
      <c r="I43" s="15">
        <v>238.8</v>
      </c>
      <c r="J43" s="15"/>
      <c r="K43" s="15"/>
      <c r="L43" s="15">
        <v>144.6</v>
      </c>
      <c r="M43" s="15">
        <v>144.9</v>
      </c>
      <c r="N43" s="15">
        <v>144.6</v>
      </c>
      <c r="O43" s="15">
        <v>242.1</v>
      </c>
      <c r="P43" s="15">
        <v>107.6</v>
      </c>
      <c r="Q43" s="15">
        <v>68.5</v>
      </c>
      <c r="R43" s="15">
        <v>531.79999999999995</v>
      </c>
      <c r="S43" s="15">
        <v>10.199999999999999</v>
      </c>
      <c r="T43" s="15">
        <v>0</v>
      </c>
      <c r="U43" s="15"/>
      <c r="V43" s="15"/>
      <c r="W43" s="15"/>
      <c r="X43" s="15">
        <v>168.1</v>
      </c>
      <c r="Y43" s="15">
        <v>8.1999999999999993</v>
      </c>
      <c r="Z43" s="15">
        <v>5.7</v>
      </c>
      <c r="AA43" s="15">
        <v>0</v>
      </c>
      <c r="AB43" s="15">
        <v>5.7</v>
      </c>
      <c r="AC43" s="15"/>
      <c r="AD43" s="15">
        <v>142.30000000000001</v>
      </c>
      <c r="AE43" s="15"/>
      <c r="AF43" s="15"/>
      <c r="AG43" s="15"/>
      <c r="AH43" s="15"/>
      <c r="AI43" s="15">
        <v>54.2</v>
      </c>
      <c r="AJ43" s="15">
        <v>144.5</v>
      </c>
      <c r="AK43" s="15"/>
      <c r="AL43" s="15"/>
      <c r="AM43" s="15"/>
      <c r="AN43" s="15">
        <v>0</v>
      </c>
      <c r="AO43" s="15">
        <v>418</v>
      </c>
      <c r="AP43" s="15">
        <v>81.400000000000006</v>
      </c>
      <c r="AQ43" s="15">
        <v>142.80000000000001</v>
      </c>
      <c r="AR43" s="15">
        <v>41.4</v>
      </c>
      <c r="AS43" s="15">
        <v>18.5</v>
      </c>
      <c r="AT43" s="15">
        <v>18.899999999999999</v>
      </c>
      <c r="AU43" s="15">
        <v>93.1</v>
      </c>
      <c r="AV43" s="15">
        <v>124.4</v>
      </c>
      <c r="AW43" s="15">
        <v>124.4</v>
      </c>
      <c r="AX43" s="15">
        <v>153.30000000000001</v>
      </c>
      <c r="AY43" s="15">
        <v>82.3</v>
      </c>
      <c r="AZ43" s="15">
        <v>42.4</v>
      </c>
      <c r="BA43" s="15"/>
      <c r="BB43" s="15">
        <v>3.8</v>
      </c>
      <c r="BC43" s="15">
        <v>28.7</v>
      </c>
      <c r="BD43" s="15">
        <v>167.5</v>
      </c>
      <c r="BE43" s="15"/>
      <c r="BF43" s="15"/>
      <c r="BG43" s="15">
        <v>66.5</v>
      </c>
      <c r="BH43" s="15"/>
      <c r="BI43" s="15"/>
      <c r="BJ43" s="15">
        <v>0</v>
      </c>
      <c r="BK43" s="15"/>
      <c r="BL43" s="15"/>
      <c r="BM43" s="15"/>
      <c r="BN43" s="15">
        <v>124.2</v>
      </c>
      <c r="BO43" s="15">
        <v>0</v>
      </c>
      <c r="BP43" s="15">
        <v>0</v>
      </c>
      <c r="BQ43" s="15">
        <v>0</v>
      </c>
      <c r="BR43" s="15"/>
      <c r="BS43" s="15">
        <v>39.9</v>
      </c>
      <c r="BT43" s="15">
        <v>27.5</v>
      </c>
      <c r="BU43" s="15"/>
      <c r="BV43" s="15"/>
      <c r="BW43" s="15"/>
      <c r="BX43" s="15">
        <v>0</v>
      </c>
      <c r="BY43" s="15"/>
      <c r="BZ43" s="15"/>
      <c r="CA43" s="15">
        <v>3.3</v>
      </c>
      <c r="CB43" s="15">
        <v>167.8</v>
      </c>
      <c r="CC43" s="15">
        <v>124.5</v>
      </c>
      <c r="CD43" s="15">
        <v>61.8</v>
      </c>
      <c r="CE43" s="15">
        <v>74.599999999999994</v>
      </c>
      <c r="CF43" s="15"/>
      <c r="CG43" s="15"/>
      <c r="CH43" s="15"/>
      <c r="CI43" s="15"/>
      <c r="CJ43" s="15">
        <v>113.3</v>
      </c>
      <c r="CK43" s="15"/>
      <c r="CL43" s="15">
        <v>56.2</v>
      </c>
      <c r="CM43" s="15">
        <v>0</v>
      </c>
      <c r="CN43" s="15"/>
      <c r="CO43" s="15"/>
      <c r="CP43" s="15"/>
      <c r="CQ43" s="15"/>
      <c r="CR43" s="15">
        <v>0</v>
      </c>
      <c r="CS43" s="15">
        <v>0</v>
      </c>
      <c r="CT43" s="15"/>
      <c r="CU43" s="15">
        <v>0</v>
      </c>
      <c r="CV43" s="15">
        <v>9.9</v>
      </c>
      <c r="CW43" s="15">
        <v>0.1</v>
      </c>
      <c r="CX43" s="15">
        <v>115.5</v>
      </c>
      <c r="CY43" s="15">
        <v>71.5</v>
      </c>
      <c r="CZ43" s="15">
        <v>6.3</v>
      </c>
      <c r="DA43" s="15">
        <v>0</v>
      </c>
      <c r="DB43" s="15">
        <v>20.3</v>
      </c>
      <c r="DC43" s="15">
        <v>9.9</v>
      </c>
      <c r="DD43" s="15">
        <v>5.4</v>
      </c>
      <c r="DE43" s="15">
        <v>179.1</v>
      </c>
      <c r="DF43" s="15">
        <v>90.432000000000002</v>
      </c>
      <c r="DG43" s="15">
        <v>2.2000000000000002</v>
      </c>
      <c r="DH43" s="15">
        <v>1.7</v>
      </c>
      <c r="DI43" s="15">
        <v>5</v>
      </c>
      <c r="DJ43" s="15">
        <v>20.3</v>
      </c>
      <c r="DK43" s="15">
        <v>20</v>
      </c>
      <c r="DL43" s="15">
        <v>18.899999999999999</v>
      </c>
      <c r="DM43" s="15">
        <v>3.5</v>
      </c>
      <c r="DN43" s="15">
        <v>0</v>
      </c>
      <c r="DO43" s="15">
        <v>12.3</v>
      </c>
      <c r="DP43" s="15">
        <v>15.1</v>
      </c>
      <c r="DQ43" s="15">
        <v>28.6</v>
      </c>
      <c r="DR43" s="15">
        <v>88.1</v>
      </c>
      <c r="DS43" s="15">
        <v>15.9</v>
      </c>
      <c r="DT43" s="15">
        <v>3.1</v>
      </c>
      <c r="DU43" s="15">
        <v>20.100000000000001</v>
      </c>
      <c r="DV43" s="15">
        <v>3.2</v>
      </c>
      <c r="DW43" s="15"/>
      <c r="DX43" s="15">
        <v>0.1</v>
      </c>
      <c r="DY43" s="15">
        <v>19.8</v>
      </c>
      <c r="DZ43" s="15">
        <v>13.4</v>
      </c>
      <c r="EA43" s="15">
        <v>20.2</v>
      </c>
      <c r="EB43" s="15">
        <v>20.2</v>
      </c>
      <c r="EC43" s="15">
        <v>4.5</v>
      </c>
      <c r="ED43" s="15">
        <v>80.3</v>
      </c>
      <c r="EE43" s="15">
        <v>28.6</v>
      </c>
      <c r="EF43" s="15">
        <v>108.3</v>
      </c>
      <c r="EG43" s="15">
        <v>102.1</v>
      </c>
      <c r="EH43" s="15">
        <v>19.3</v>
      </c>
      <c r="EI43" s="15">
        <v>12.8</v>
      </c>
      <c r="EJ43" s="15">
        <v>22.4</v>
      </c>
      <c r="EK43" s="15">
        <v>21</v>
      </c>
      <c r="EL43" s="15">
        <v>8.1</v>
      </c>
      <c r="EM43" s="15">
        <v>3.5</v>
      </c>
      <c r="EN43" s="15">
        <v>20.399999999999999</v>
      </c>
      <c r="EO43" s="15">
        <v>20.399999999999999</v>
      </c>
      <c r="EP43" s="15">
        <v>20</v>
      </c>
      <c r="EQ43" s="15">
        <v>5.0999999999999996</v>
      </c>
      <c r="ER43" s="15">
        <v>206.5</v>
      </c>
      <c r="ES43" s="15">
        <v>6.9</v>
      </c>
      <c r="ET43" s="15">
        <v>120.2</v>
      </c>
      <c r="EU43" s="15"/>
      <c r="EV43" s="15">
        <v>112</v>
      </c>
      <c r="EW43" s="15">
        <v>145</v>
      </c>
      <c r="EX43" s="15">
        <v>91</v>
      </c>
      <c r="EY43" s="15">
        <v>3</v>
      </c>
      <c r="EZ43" s="15">
        <v>2.2999999999999998</v>
      </c>
      <c r="FA43" s="15">
        <v>2.2999999999999998</v>
      </c>
      <c r="FB43" s="15">
        <v>1.4</v>
      </c>
      <c r="FC43" s="15">
        <v>6.5</v>
      </c>
      <c r="FD43" s="15">
        <v>6.8</v>
      </c>
      <c r="FE43" s="15">
        <v>20</v>
      </c>
      <c r="FF43" s="15">
        <v>20</v>
      </c>
      <c r="FG43" s="15"/>
      <c r="FH43" s="15"/>
      <c r="FI43" s="15"/>
      <c r="FJ43" s="15">
        <v>17.399999999999999</v>
      </c>
      <c r="FK43" s="15">
        <v>14.1</v>
      </c>
      <c r="FL43" s="15">
        <v>6.6</v>
      </c>
      <c r="FM43" s="15">
        <v>10</v>
      </c>
      <c r="FN43" s="15">
        <v>20.100000000000001</v>
      </c>
      <c r="FO43" s="15">
        <v>7703.0320000000002</v>
      </c>
      <c r="FP43" s="16"/>
      <c r="FQ43" s="15">
        <v>24.6</v>
      </c>
      <c r="FR43" s="15">
        <v>7.97</v>
      </c>
      <c r="FS43" s="15">
        <v>11.4</v>
      </c>
      <c r="FT43" s="15">
        <v>13.2</v>
      </c>
      <c r="FU43" s="15">
        <v>24.1</v>
      </c>
      <c r="FV43" s="15">
        <v>18.899999999999999</v>
      </c>
      <c r="FW43" s="15">
        <v>11.3</v>
      </c>
      <c r="FX43" s="15">
        <v>14</v>
      </c>
      <c r="FY43" s="15">
        <v>125.47</v>
      </c>
    </row>
    <row r="44" spans="1:181" ht="24" customHeight="1" x14ac:dyDescent="0.3">
      <c r="A44" s="17" t="s">
        <v>89</v>
      </c>
      <c r="B44" s="17" t="s">
        <v>834</v>
      </c>
      <c r="C44" s="18">
        <v>202.4</v>
      </c>
      <c r="D44" s="18">
        <v>597.4</v>
      </c>
      <c r="E44" s="18">
        <v>194.4</v>
      </c>
      <c r="F44" s="18"/>
      <c r="G44" s="18"/>
      <c r="H44" s="18">
        <v>90</v>
      </c>
      <c r="I44" s="18">
        <v>238.9</v>
      </c>
      <c r="J44" s="18"/>
      <c r="K44" s="18"/>
      <c r="L44" s="18">
        <v>122</v>
      </c>
      <c r="M44" s="18">
        <v>121.7</v>
      </c>
      <c r="N44" s="18">
        <v>121.1</v>
      </c>
      <c r="O44" s="18">
        <v>221.8</v>
      </c>
      <c r="P44" s="18">
        <v>119</v>
      </c>
      <c r="Q44" s="18">
        <v>70</v>
      </c>
      <c r="R44" s="18">
        <v>552.1</v>
      </c>
      <c r="S44" s="18">
        <v>10.199999999999999</v>
      </c>
      <c r="T44" s="18">
        <v>0</v>
      </c>
      <c r="U44" s="18"/>
      <c r="V44" s="18"/>
      <c r="W44" s="18"/>
      <c r="X44" s="18">
        <v>166.4</v>
      </c>
      <c r="Y44" s="18">
        <v>8.4</v>
      </c>
      <c r="Z44" s="18">
        <v>5.8</v>
      </c>
      <c r="AA44" s="18">
        <v>0</v>
      </c>
      <c r="AB44" s="18">
        <v>5.6</v>
      </c>
      <c r="AC44" s="18"/>
      <c r="AD44" s="18">
        <v>142.30000000000001</v>
      </c>
      <c r="AE44" s="18"/>
      <c r="AF44" s="18"/>
      <c r="AG44" s="18"/>
      <c r="AH44" s="18"/>
      <c r="AI44" s="18">
        <v>74.3</v>
      </c>
      <c r="AJ44" s="18">
        <v>156.9</v>
      </c>
      <c r="AK44" s="18"/>
      <c r="AL44" s="18"/>
      <c r="AM44" s="18"/>
      <c r="AN44" s="18">
        <v>0</v>
      </c>
      <c r="AO44" s="18">
        <v>460.2</v>
      </c>
      <c r="AP44" s="18">
        <v>81.400000000000006</v>
      </c>
      <c r="AQ44" s="18">
        <v>149.6</v>
      </c>
      <c r="AR44" s="18">
        <v>41.7</v>
      </c>
      <c r="AS44" s="18">
        <v>18.5</v>
      </c>
      <c r="AT44" s="18">
        <v>18.899999999999999</v>
      </c>
      <c r="AU44" s="18">
        <v>88.8</v>
      </c>
      <c r="AV44" s="18">
        <v>124.2</v>
      </c>
      <c r="AW44" s="18">
        <v>125.2</v>
      </c>
      <c r="AX44" s="18">
        <v>154.9</v>
      </c>
      <c r="AY44" s="18">
        <v>106.2</v>
      </c>
      <c r="AZ44" s="18">
        <v>45.9</v>
      </c>
      <c r="BA44" s="18"/>
      <c r="BB44" s="18">
        <v>3.8</v>
      </c>
      <c r="BC44" s="18">
        <v>29</v>
      </c>
      <c r="BD44" s="18">
        <v>160.69999999999999</v>
      </c>
      <c r="BE44" s="18"/>
      <c r="BF44" s="18"/>
      <c r="BG44" s="18">
        <v>66.8</v>
      </c>
      <c r="BH44" s="18"/>
      <c r="BI44" s="18"/>
      <c r="BJ44" s="18">
        <v>0</v>
      </c>
      <c r="BK44" s="18"/>
      <c r="BL44" s="18"/>
      <c r="BM44" s="18"/>
      <c r="BN44" s="18">
        <v>124.2</v>
      </c>
      <c r="BO44" s="18">
        <v>0</v>
      </c>
      <c r="BP44" s="18">
        <v>0</v>
      </c>
      <c r="BQ44" s="18">
        <v>0</v>
      </c>
      <c r="BR44" s="18"/>
      <c r="BS44" s="18">
        <v>50</v>
      </c>
      <c r="BT44" s="18">
        <v>30.3</v>
      </c>
      <c r="BU44" s="18"/>
      <c r="BV44" s="18"/>
      <c r="BW44" s="18"/>
      <c r="BX44" s="18">
        <v>0</v>
      </c>
      <c r="BY44" s="18"/>
      <c r="BZ44" s="18"/>
      <c r="CA44" s="18">
        <v>3.3</v>
      </c>
      <c r="CB44" s="18">
        <v>195.5</v>
      </c>
      <c r="CC44" s="18">
        <v>131.1</v>
      </c>
      <c r="CD44" s="18">
        <v>61.9</v>
      </c>
      <c r="CE44" s="18">
        <v>74.5</v>
      </c>
      <c r="CF44" s="18"/>
      <c r="CG44" s="18"/>
      <c r="CH44" s="18"/>
      <c r="CI44" s="18"/>
      <c r="CJ44" s="18">
        <v>123.2</v>
      </c>
      <c r="CK44" s="18"/>
      <c r="CL44" s="18">
        <v>57.6</v>
      </c>
      <c r="CM44" s="18">
        <v>0</v>
      </c>
      <c r="CN44" s="18"/>
      <c r="CO44" s="18"/>
      <c r="CP44" s="18"/>
      <c r="CQ44" s="18"/>
      <c r="CR44" s="18">
        <v>0</v>
      </c>
      <c r="CS44" s="18">
        <v>0</v>
      </c>
      <c r="CT44" s="18"/>
      <c r="CU44" s="18">
        <v>0</v>
      </c>
      <c r="CV44" s="18">
        <v>13.5</v>
      </c>
      <c r="CW44" s="18">
        <v>0.1</v>
      </c>
      <c r="CX44" s="18">
        <v>119.7</v>
      </c>
      <c r="CY44" s="18">
        <v>42.8</v>
      </c>
      <c r="CZ44" s="18">
        <v>0.2</v>
      </c>
      <c r="DA44" s="18">
        <v>0.1</v>
      </c>
      <c r="DB44" s="18">
        <v>20.2</v>
      </c>
      <c r="DC44" s="18">
        <v>9.9</v>
      </c>
      <c r="DD44" s="18">
        <v>5.5</v>
      </c>
      <c r="DE44" s="18">
        <v>129.1</v>
      </c>
      <c r="DF44" s="18">
        <v>66</v>
      </c>
      <c r="DG44" s="18">
        <v>2.2000000000000002</v>
      </c>
      <c r="DH44" s="18">
        <v>1.7</v>
      </c>
      <c r="DI44" s="18">
        <v>5</v>
      </c>
      <c r="DJ44" s="18">
        <v>20.399999999999999</v>
      </c>
      <c r="DK44" s="18">
        <v>20</v>
      </c>
      <c r="DL44" s="18">
        <v>19</v>
      </c>
      <c r="DM44" s="18">
        <v>3.5</v>
      </c>
      <c r="DN44" s="18">
        <v>0</v>
      </c>
      <c r="DO44" s="18">
        <v>8.1999999999999993</v>
      </c>
      <c r="DP44" s="18">
        <v>9.6999999999999993</v>
      </c>
      <c r="DQ44" s="18">
        <v>29.1</v>
      </c>
      <c r="DR44" s="18">
        <v>87.5</v>
      </c>
      <c r="DS44" s="18">
        <v>9.6</v>
      </c>
      <c r="DT44" s="18">
        <v>3.1</v>
      </c>
      <c r="DU44" s="18">
        <v>20.100000000000001</v>
      </c>
      <c r="DV44" s="18">
        <v>3.2</v>
      </c>
      <c r="DW44" s="18"/>
      <c r="DX44" s="18">
        <v>0.1</v>
      </c>
      <c r="DY44" s="18">
        <v>19.8</v>
      </c>
      <c r="DZ44" s="18">
        <v>13.1</v>
      </c>
      <c r="EA44" s="18">
        <v>20.3</v>
      </c>
      <c r="EB44" s="18">
        <v>20.2</v>
      </c>
      <c r="EC44" s="18">
        <v>8.6999999999999993</v>
      </c>
      <c r="ED44" s="18">
        <v>76.7</v>
      </c>
      <c r="EE44" s="18">
        <v>19.2</v>
      </c>
      <c r="EF44" s="18">
        <v>97.4</v>
      </c>
      <c r="EG44" s="18">
        <v>110.6</v>
      </c>
      <c r="EH44" s="18">
        <v>12.2</v>
      </c>
      <c r="EI44" s="18">
        <v>11.2</v>
      </c>
      <c r="EJ44" s="18">
        <v>16</v>
      </c>
      <c r="EK44" s="18">
        <v>21</v>
      </c>
      <c r="EL44" s="18">
        <v>8.1</v>
      </c>
      <c r="EM44" s="18">
        <v>3.6</v>
      </c>
      <c r="EN44" s="18">
        <v>20.399999999999999</v>
      </c>
      <c r="EO44" s="18">
        <v>20.399999999999999</v>
      </c>
      <c r="EP44" s="18">
        <v>20</v>
      </c>
      <c r="EQ44" s="18">
        <v>0.6</v>
      </c>
      <c r="ER44" s="18">
        <v>175.2</v>
      </c>
      <c r="ES44" s="18">
        <v>4</v>
      </c>
      <c r="ET44" s="18">
        <v>77.900000000000006</v>
      </c>
      <c r="EU44" s="18"/>
      <c r="EV44" s="18">
        <v>112.2</v>
      </c>
      <c r="EW44" s="18">
        <v>157.4</v>
      </c>
      <c r="EX44" s="18">
        <v>70.099999999999994</v>
      </c>
      <c r="EY44" s="18">
        <v>3</v>
      </c>
      <c r="EZ44" s="18">
        <v>2.2999999999999998</v>
      </c>
      <c r="FA44" s="18">
        <v>2.4</v>
      </c>
      <c r="FB44" s="18">
        <v>1.4</v>
      </c>
      <c r="FC44" s="18">
        <v>4.2</v>
      </c>
      <c r="FD44" s="18">
        <v>6.8</v>
      </c>
      <c r="FE44" s="18">
        <v>20</v>
      </c>
      <c r="FF44" s="18">
        <v>20</v>
      </c>
      <c r="FG44" s="18"/>
      <c r="FH44" s="18"/>
      <c r="FI44" s="18"/>
      <c r="FJ44" s="18">
        <v>17.3</v>
      </c>
      <c r="FK44" s="18">
        <v>14.2</v>
      </c>
      <c r="FL44" s="18">
        <v>8.4</v>
      </c>
      <c r="FM44" s="18">
        <v>10.4</v>
      </c>
      <c r="FN44" s="18">
        <v>20.3</v>
      </c>
      <c r="FO44" s="18">
        <v>7644.6</v>
      </c>
      <c r="FP44" s="16"/>
      <c r="FQ44" s="18">
        <v>24.6</v>
      </c>
      <c r="FR44" s="18">
        <v>7.97</v>
      </c>
      <c r="FS44" s="18">
        <v>11.8</v>
      </c>
      <c r="FT44" s="18">
        <v>13.2</v>
      </c>
      <c r="FU44" s="18">
        <v>24.2</v>
      </c>
      <c r="FV44" s="18">
        <v>18.899999999999999</v>
      </c>
      <c r="FW44" s="18">
        <v>11.8</v>
      </c>
      <c r="FX44" s="18">
        <v>13.8</v>
      </c>
      <c r="FY44" s="18">
        <v>126.27</v>
      </c>
    </row>
    <row r="45" spans="1:181" ht="24" customHeight="1" x14ac:dyDescent="0.3">
      <c r="A45" s="17" t="s">
        <v>89</v>
      </c>
      <c r="B45" s="17" t="s">
        <v>835</v>
      </c>
      <c r="C45" s="18">
        <v>204.1</v>
      </c>
      <c r="D45" s="18">
        <v>600.1</v>
      </c>
      <c r="E45" s="18">
        <v>196.5</v>
      </c>
      <c r="F45" s="18"/>
      <c r="G45" s="18"/>
      <c r="H45" s="18">
        <v>90</v>
      </c>
      <c r="I45" s="18">
        <v>239.7</v>
      </c>
      <c r="J45" s="18"/>
      <c r="K45" s="18"/>
      <c r="L45" s="18">
        <v>122.2</v>
      </c>
      <c r="M45" s="18">
        <v>121.9</v>
      </c>
      <c r="N45" s="18">
        <v>121.8</v>
      </c>
      <c r="O45" s="18">
        <v>222.4</v>
      </c>
      <c r="P45" s="18">
        <v>206</v>
      </c>
      <c r="Q45" s="18">
        <v>103.8</v>
      </c>
      <c r="R45" s="18">
        <v>536</v>
      </c>
      <c r="S45" s="18">
        <v>10.3</v>
      </c>
      <c r="T45" s="18">
        <v>0</v>
      </c>
      <c r="U45" s="18"/>
      <c r="V45" s="18"/>
      <c r="W45" s="18"/>
      <c r="X45" s="18">
        <v>166.4</v>
      </c>
      <c r="Y45" s="18">
        <v>8.5</v>
      </c>
      <c r="Z45" s="18">
        <v>5.9</v>
      </c>
      <c r="AA45" s="18">
        <v>0</v>
      </c>
      <c r="AB45" s="18">
        <v>5.6</v>
      </c>
      <c r="AC45" s="18"/>
      <c r="AD45" s="18">
        <v>142.6</v>
      </c>
      <c r="AE45" s="18"/>
      <c r="AF45" s="18"/>
      <c r="AG45" s="18"/>
      <c r="AH45" s="18"/>
      <c r="AI45" s="18">
        <v>110.1</v>
      </c>
      <c r="AJ45" s="18">
        <v>151</v>
      </c>
      <c r="AK45" s="18"/>
      <c r="AL45" s="18"/>
      <c r="AM45" s="18"/>
      <c r="AN45" s="18">
        <v>0</v>
      </c>
      <c r="AO45" s="18">
        <v>451.3</v>
      </c>
      <c r="AP45" s="18">
        <v>81.400000000000006</v>
      </c>
      <c r="AQ45" s="18">
        <v>150.5</v>
      </c>
      <c r="AR45" s="18">
        <v>41.9</v>
      </c>
      <c r="AS45" s="18">
        <v>18.399999999999999</v>
      </c>
      <c r="AT45" s="18">
        <v>18.899999999999999</v>
      </c>
      <c r="AU45" s="18">
        <v>91.6</v>
      </c>
      <c r="AV45" s="18">
        <v>126.6</v>
      </c>
      <c r="AW45" s="18">
        <v>127.5</v>
      </c>
      <c r="AX45" s="18">
        <v>153.30000000000001</v>
      </c>
      <c r="AY45" s="18">
        <v>107.5</v>
      </c>
      <c r="AZ45" s="18">
        <v>46</v>
      </c>
      <c r="BA45" s="18"/>
      <c r="BB45" s="18">
        <v>3.8</v>
      </c>
      <c r="BC45" s="18">
        <v>28.8</v>
      </c>
      <c r="BD45" s="18">
        <v>162.19999999999999</v>
      </c>
      <c r="BE45" s="18"/>
      <c r="BF45" s="18"/>
      <c r="BG45" s="18">
        <v>78.400000000000006</v>
      </c>
      <c r="BH45" s="18"/>
      <c r="BI45" s="18"/>
      <c r="BJ45" s="18">
        <v>42.1</v>
      </c>
      <c r="BK45" s="18"/>
      <c r="BL45" s="18"/>
      <c r="BM45" s="18"/>
      <c r="BN45" s="18">
        <v>124.6</v>
      </c>
      <c r="BO45" s="18">
        <v>0</v>
      </c>
      <c r="BP45" s="18">
        <v>59.8</v>
      </c>
      <c r="BQ45" s="18">
        <v>0</v>
      </c>
      <c r="BR45" s="18"/>
      <c r="BS45" s="18">
        <v>72</v>
      </c>
      <c r="BT45" s="18">
        <v>34.799999999999997</v>
      </c>
      <c r="BU45" s="18"/>
      <c r="BV45" s="18"/>
      <c r="BW45" s="18"/>
      <c r="BX45" s="18">
        <v>0</v>
      </c>
      <c r="BY45" s="18"/>
      <c r="BZ45" s="18"/>
      <c r="CA45" s="18">
        <v>3.3</v>
      </c>
      <c r="CB45" s="18">
        <v>173.9</v>
      </c>
      <c r="CC45" s="18">
        <v>127.6</v>
      </c>
      <c r="CD45" s="18">
        <v>62.3</v>
      </c>
      <c r="CE45" s="18">
        <v>76.7</v>
      </c>
      <c r="CF45" s="18"/>
      <c r="CG45" s="18"/>
      <c r="CH45" s="18"/>
      <c r="CI45" s="18"/>
      <c r="CJ45" s="18">
        <v>138.30000000000001</v>
      </c>
      <c r="CK45" s="18"/>
      <c r="CL45" s="18">
        <v>66.599999999999994</v>
      </c>
      <c r="CM45" s="18">
        <v>0</v>
      </c>
      <c r="CN45" s="18"/>
      <c r="CO45" s="18"/>
      <c r="CP45" s="18"/>
      <c r="CQ45" s="18"/>
      <c r="CR45" s="18">
        <v>0</v>
      </c>
      <c r="CS45" s="18">
        <v>0</v>
      </c>
      <c r="CT45" s="18"/>
      <c r="CU45" s="18">
        <v>0</v>
      </c>
      <c r="CV45" s="18">
        <v>18.7</v>
      </c>
      <c r="CW45" s="18">
        <v>0.1</v>
      </c>
      <c r="CX45" s="18">
        <v>122</v>
      </c>
      <c r="CY45" s="18">
        <v>18.3</v>
      </c>
      <c r="CZ45" s="18">
        <v>0</v>
      </c>
      <c r="DA45" s="18">
        <v>0</v>
      </c>
      <c r="DB45" s="18">
        <v>20.5</v>
      </c>
      <c r="DC45" s="18">
        <v>9.9</v>
      </c>
      <c r="DD45" s="18">
        <v>5.5</v>
      </c>
      <c r="DE45" s="18">
        <v>59.2</v>
      </c>
      <c r="DF45" s="18">
        <v>31.029399999999999</v>
      </c>
      <c r="DG45" s="18">
        <v>2.2000000000000002</v>
      </c>
      <c r="DH45" s="18">
        <v>1.7</v>
      </c>
      <c r="DI45" s="18">
        <v>5</v>
      </c>
      <c r="DJ45" s="18">
        <v>20.6</v>
      </c>
      <c r="DK45" s="18">
        <v>20</v>
      </c>
      <c r="DL45" s="18">
        <v>18.899999999999999</v>
      </c>
      <c r="DM45" s="18">
        <v>3.5</v>
      </c>
      <c r="DN45" s="18">
        <v>0</v>
      </c>
      <c r="DO45" s="18">
        <v>2.2000000000000002</v>
      </c>
      <c r="DP45" s="18">
        <v>2.4</v>
      </c>
      <c r="DQ45" s="18">
        <v>29.2</v>
      </c>
      <c r="DR45" s="18">
        <v>88.2</v>
      </c>
      <c r="DS45" s="18">
        <v>2.1</v>
      </c>
      <c r="DT45" s="18">
        <v>3.1</v>
      </c>
      <c r="DU45" s="18">
        <v>20</v>
      </c>
      <c r="DV45" s="18">
        <v>3.2</v>
      </c>
      <c r="DW45" s="18"/>
      <c r="DX45" s="18">
        <v>0</v>
      </c>
      <c r="DY45" s="18">
        <v>19.8</v>
      </c>
      <c r="DZ45" s="18">
        <v>13.1</v>
      </c>
      <c r="EA45" s="18">
        <v>20.3</v>
      </c>
      <c r="EB45" s="18">
        <v>20.3</v>
      </c>
      <c r="EC45" s="18">
        <v>5</v>
      </c>
      <c r="ED45" s="18">
        <v>77.2</v>
      </c>
      <c r="EE45" s="18">
        <v>9</v>
      </c>
      <c r="EF45" s="18">
        <v>85.4</v>
      </c>
      <c r="EG45" s="18">
        <v>109.6</v>
      </c>
      <c r="EH45" s="18">
        <v>6.4</v>
      </c>
      <c r="EI45" s="18">
        <v>9.3000000000000007</v>
      </c>
      <c r="EJ45" s="18">
        <v>6.7</v>
      </c>
      <c r="EK45" s="18">
        <v>21</v>
      </c>
      <c r="EL45" s="18">
        <v>8.1</v>
      </c>
      <c r="EM45" s="18">
        <v>0.4</v>
      </c>
      <c r="EN45" s="18">
        <v>20.399999999999999</v>
      </c>
      <c r="EO45" s="18">
        <v>20.399999999999999</v>
      </c>
      <c r="EP45" s="18">
        <v>20</v>
      </c>
      <c r="EQ45" s="18">
        <v>0</v>
      </c>
      <c r="ER45" s="18">
        <v>77.900000000000006</v>
      </c>
      <c r="ES45" s="18">
        <v>1.4</v>
      </c>
      <c r="ET45" s="18">
        <v>33.799999999999997</v>
      </c>
      <c r="EU45" s="18"/>
      <c r="EV45" s="18">
        <v>115.2</v>
      </c>
      <c r="EW45" s="18">
        <v>142.1</v>
      </c>
      <c r="EX45" s="18">
        <v>31.9</v>
      </c>
      <c r="EY45" s="18">
        <v>3.3</v>
      </c>
      <c r="EZ45" s="18">
        <v>2.2999999999999998</v>
      </c>
      <c r="FA45" s="18">
        <v>2.4</v>
      </c>
      <c r="FB45" s="18">
        <v>1.4</v>
      </c>
      <c r="FC45" s="18">
        <v>1.6</v>
      </c>
      <c r="FD45" s="18">
        <v>6.8</v>
      </c>
      <c r="FE45" s="18">
        <v>20</v>
      </c>
      <c r="FF45" s="18">
        <v>20</v>
      </c>
      <c r="FG45" s="18"/>
      <c r="FH45" s="18"/>
      <c r="FI45" s="18"/>
      <c r="FJ45" s="18">
        <v>17.5</v>
      </c>
      <c r="FK45" s="18">
        <v>14.1</v>
      </c>
      <c r="FL45" s="18">
        <v>7.9</v>
      </c>
      <c r="FM45" s="18">
        <v>11</v>
      </c>
      <c r="FN45" s="18">
        <v>19.399999999999999</v>
      </c>
      <c r="FO45" s="18">
        <v>7544.9294</v>
      </c>
      <c r="FP45" s="16"/>
      <c r="FQ45" s="18">
        <v>24.4</v>
      </c>
      <c r="FR45" s="18">
        <v>7.97</v>
      </c>
      <c r="FS45" s="18">
        <v>11</v>
      </c>
      <c r="FT45" s="18">
        <v>13.2</v>
      </c>
      <c r="FU45" s="18">
        <v>24.3</v>
      </c>
      <c r="FV45" s="18">
        <v>18.899999999999999</v>
      </c>
      <c r="FW45" s="18">
        <v>11.5</v>
      </c>
      <c r="FX45" s="18">
        <v>14.2</v>
      </c>
      <c r="FY45" s="18">
        <v>125.47</v>
      </c>
    </row>
    <row r="46" spans="1:181" ht="24" customHeight="1" x14ac:dyDescent="0.3">
      <c r="A46" s="17" t="s">
        <v>89</v>
      </c>
      <c r="B46" s="17" t="s">
        <v>836</v>
      </c>
      <c r="C46" s="18">
        <v>202.1</v>
      </c>
      <c r="D46" s="18">
        <v>594.70000000000005</v>
      </c>
      <c r="E46" s="18">
        <v>193.1</v>
      </c>
      <c r="F46" s="18"/>
      <c r="G46" s="18"/>
      <c r="H46" s="18">
        <v>89.8</v>
      </c>
      <c r="I46" s="18">
        <v>237.8</v>
      </c>
      <c r="J46" s="18"/>
      <c r="K46" s="18"/>
      <c r="L46" s="18">
        <v>99.7</v>
      </c>
      <c r="M46" s="18">
        <v>99.7</v>
      </c>
      <c r="N46" s="18">
        <v>99.7</v>
      </c>
      <c r="O46" s="18">
        <v>197.2</v>
      </c>
      <c r="P46" s="18">
        <v>202.7</v>
      </c>
      <c r="Q46" s="18">
        <v>107.9</v>
      </c>
      <c r="R46" s="18">
        <v>555.6</v>
      </c>
      <c r="S46" s="18">
        <v>10.199999999999999</v>
      </c>
      <c r="T46" s="18">
        <v>0</v>
      </c>
      <c r="U46" s="18"/>
      <c r="V46" s="18"/>
      <c r="W46" s="18"/>
      <c r="X46" s="18">
        <v>164.2</v>
      </c>
      <c r="Y46" s="18">
        <v>8.1999999999999993</v>
      </c>
      <c r="Z46" s="18">
        <v>5.7</v>
      </c>
      <c r="AA46" s="18">
        <v>17.8</v>
      </c>
      <c r="AB46" s="18">
        <v>5.6</v>
      </c>
      <c r="AC46" s="18"/>
      <c r="AD46" s="18">
        <v>142.19999999999999</v>
      </c>
      <c r="AE46" s="18"/>
      <c r="AF46" s="18"/>
      <c r="AG46" s="18"/>
      <c r="AH46" s="18"/>
      <c r="AI46" s="18">
        <v>110.1</v>
      </c>
      <c r="AJ46" s="18">
        <v>195</v>
      </c>
      <c r="AK46" s="18"/>
      <c r="AL46" s="18"/>
      <c r="AM46" s="18"/>
      <c r="AN46" s="18">
        <v>0</v>
      </c>
      <c r="AO46" s="18">
        <v>462.2</v>
      </c>
      <c r="AP46" s="18">
        <v>81.5</v>
      </c>
      <c r="AQ46" s="18">
        <v>150.4</v>
      </c>
      <c r="AR46" s="18">
        <v>41.2</v>
      </c>
      <c r="AS46" s="18">
        <v>18.399999999999999</v>
      </c>
      <c r="AT46" s="18">
        <v>18.899999999999999</v>
      </c>
      <c r="AU46" s="18">
        <v>89.7</v>
      </c>
      <c r="AV46" s="18">
        <v>149.5</v>
      </c>
      <c r="AW46" s="18">
        <v>149.5</v>
      </c>
      <c r="AX46" s="18">
        <v>168.1</v>
      </c>
      <c r="AY46" s="18">
        <v>105.7</v>
      </c>
      <c r="AZ46" s="18">
        <v>45.8</v>
      </c>
      <c r="BA46" s="18"/>
      <c r="BB46" s="18">
        <v>3.8</v>
      </c>
      <c r="BC46" s="18">
        <v>29.5</v>
      </c>
      <c r="BD46" s="18">
        <v>166.6</v>
      </c>
      <c r="BE46" s="18"/>
      <c r="BF46" s="18"/>
      <c r="BG46" s="18">
        <v>86.9</v>
      </c>
      <c r="BH46" s="18"/>
      <c r="BI46" s="18"/>
      <c r="BJ46" s="18">
        <v>43.4</v>
      </c>
      <c r="BK46" s="18"/>
      <c r="BL46" s="18"/>
      <c r="BM46" s="18"/>
      <c r="BN46" s="18">
        <v>124.9</v>
      </c>
      <c r="BO46" s="18">
        <v>0</v>
      </c>
      <c r="BP46" s="18">
        <v>159.9</v>
      </c>
      <c r="BQ46" s="18">
        <v>24.3</v>
      </c>
      <c r="BR46" s="18"/>
      <c r="BS46" s="18">
        <v>71.900000000000006</v>
      </c>
      <c r="BT46" s="18">
        <v>34.9</v>
      </c>
      <c r="BU46" s="18"/>
      <c r="BV46" s="18"/>
      <c r="BW46" s="18"/>
      <c r="BX46" s="18">
        <v>0</v>
      </c>
      <c r="BY46" s="18"/>
      <c r="BZ46" s="18"/>
      <c r="CA46" s="18">
        <v>3.3</v>
      </c>
      <c r="CB46" s="18">
        <v>198.6</v>
      </c>
      <c r="CC46" s="18">
        <v>130.19999999999999</v>
      </c>
      <c r="CD46" s="18">
        <v>61.6</v>
      </c>
      <c r="CE46" s="18">
        <v>76.5</v>
      </c>
      <c r="CF46" s="18"/>
      <c r="CG46" s="18"/>
      <c r="CH46" s="18"/>
      <c r="CI46" s="18"/>
      <c r="CJ46" s="18">
        <v>138</v>
      </c>
      <c r="CK46" s="18"/>
      <c r="CL46" s="18">
        <v>66.099999999999994</v>
      </c>
      <c r="CM46" s="18">
        <v>0</v>
      </c>
      <c r="CN46" s="18"/>
      <c r="CO46" s="18"/>
      <c r="CP46" s="18"/>
      <c r="CQ46" s="18"/>
      <c r="CR46" s="18">
        <v>0</v>
      </c>
      <c r="CS46" s="18">
        <v>0</v>
      </c>
      <c r="CT46" s="18"/>
      <c r="CU46" s="18">
        <v>0</v>
      </c>
      <c r="CV46" s="18">
        <v>19.8</v>
      </c>
      <c r="CW46" s="18">
        <v>0.1</v>
      </c>
      <c r="CX46" s="18">
        <v>122</v>
      </c>
      <c r="CY46" s="18">
        <v>1.1000000000000001</v>
      </c>
      <c r="CZ46" s="18">
        <v>0.4</v>
      </c>
      <c r="DA46" s="18">
        <v>0</v>
      </c>
      <c r="DB46" s="18">
        <v>20.2</v>
      </c>
      <c r="DC46" s="18">
        <v>10</v>
      </c>
      <c r="DD46" s="18">
        <v>5.6</v>
      </c>
      <c r="DE46" s="18">
        <v>2.4</v>
      </c>
      <c r="DF46" s="18">
        <v>1.242</v>
      </c>
      <c r="DG46" s="18">
        <v>2.2000000000000002</v>
      </c>
      <c r="DH46" s="18">
        <v>1.7</v>
      </c>
      <c r="DI46" s="18">
        <v>5</v>
      </c>
      <c r="DJ46" s="18">
        <v>20.2</v>
      </c>
      <c r="DK46" s="18">
        <v>20</v>
      </c>
      <c r="DL46" s="18">
        <v>18.899999999999999</v>
      </c>
      <c r="DM46" s="18">
        <v>3.5</v>
      </c>
      <c r="DN46" s="18">
        <v>0</v>
      </c>
      <c r="DO46" s="18">
        <v>0</v>
      </c>
      <c r="DP46" s="18">
        <v>0</v>
      </c>
      <c r="DQ46" s="18">
        <v>29</v>
      </c>
      <c r="DR46" s="18">
        <v>87.8</v>
      </c>
      <c r="DS46" s="18">
        <v>0</v>
      </c>
      <c r="DT46" s="18">
        <v>3.1</v>
      </c>
      <c r="DU46" s="18">
        <v>12</v>
      </c>
      <c r="DV46" s="18">
        <v>3.2</v>
      </c>
      <c r="DW46" s="18"/>
      <c r="DX46" s="18">
        <v>0</v>
      </c>
      <c r="DY46" s="18">
        <v>19.8</v>
      </c>
      <c r="DZ46" s="18">
        <v>13.1</v>
      </c>
      <c r="EA46" s="18">
        <v>20.399999999999999</v>
      </c>
      <c r="EB46" s="18">
        <v>20.2</v>
      </c>
      <c r="EC46" s="18">
        <v>5.0999999999999996</v>
      </c>
      <c r="ED46" s="18">
        <v>78.8</v>
      </c>
      <c r="EE46" s="18">
        <v>1</v>
      </c>
      <c r="EF46" s="18">
        <v>68</v>
      </c>
      <c r="EG46" s="18">
        <v>105.9</v>
      </c>
      <c r="EH46" s="18">
        <v>3.4</v>
      </c>
      <c r="EI46" s="18">
        <v>2.2999999999999998</v>
      </c>
      <c r="EJ46" s="18">
        <v>0.4</v>
      </c>
      <c r="EK46" s="18">
        <v>21</v>
      </c>
      <c r="EL46" s="18">
        <v>8.1</v>
      </c>
      <c r="EM46" s="18">
        <v>4</v>
      </c>
      <c r="EN46" s="18">
        <v>20.399999999999999</v>
      </c>
      <c r="EO46" s="18">
        <v>20.399999999999999</v>
      </c>
      <c r="EP46" s="18">
        <v>20</v>
      </c>
      <c r="EQ46" s="18">
        <v>0</v>
      </c>
      <c r="ER46" s="18">
        <v>4.2</v>
      </c>
      <c r="ES46" s="18">
        <v>0</v>
      </c>
      <c r="ET46" s="18">
        <v>2.6</v>
      </c>
      <c r="EU46" s="18"/>
      <c r="EV46" s="18">
        <v>121.1</v>
      </c>
      <c r="EW46" s="18">
        <v>141.1</v>
      </c>
      <c r="EX46" s="18">
        <v>3.2</v>
      </c>
      <c r="EY46" s="18">
        <v>3.3</v>
      </c>
      <c r="EZ46" s="18">
        <v>2.2999999999999998</v>
      </c>
      <c r="FA46" s="18">
        <v>2.4</v>
      </c>
      <c r="FB46" s="18">
        <v>1.4</v>
      </c>
      <c r="FC46" s="18">
        <v>0.1</v>
      </c>
      <c r="FD46" s="18">
        <v>6.9</v>
      </c>
      <c r="FE46" s="18">
        <v>20</v>
      </c>
      <c r="FF46" s="18">
        <v>20</v>
      </c>
      <c r="FG46" s="18"/>
      <c r="FH46" s="18"/>
      <c r="FI46" s="18"/>
      <c r="FJ46" s="18">
        <v>17.100000000000001</v>
      </c>
      <c r="FK46" s="18">
        <v>14.1</v>
      </c>
      <c r="FL46" s="18">
        <v>7.2</v>
      </c>
      <c r="FM46" s="18">
        <v>10.9</v>
      </c>
      <c r="FN46" s="18">
        <v>19.100000000000001</v>
      </c>
      <c r="FO46" s="18">
        <v>7459.0420000000004</v>
      </c>
      <c r="FP46" s="16"/>
      <c r="FQ46" s="18">
        <v>24.4</v>
      </c>
      <c r="FR46" s="18">
        <v>7.97</v>
      </c>
      <c r="FS46" s="18">
        <v>9.9</v>
      </c>
      <c r="FT46" s="18">
        <v>13.2</v>
      </c>
      <c r="FU46" s="18">
        <v>24.5</v>
      </c>
      <c r="FV46" s="18">
        <v>18.899999999999999</v>
      </c>
      <c r="FW46" s="18">
        <v>11.5</v>
      </c>
      <c r="FX46" s="18">
        <v>14.2</v>
      </c>
      <c r="FY46" s="18">
        <v>124.57</v>
      </c>
    </row>
    <row r="47" spans="1:181" ht="24" customHeight="1" x14ac:dyDescent="0.3">
      <c r="A47" s="17" t="s">
        <v>89</v>
      </c>
      <c r="B47" s="17" t="s">
        <v>837</v>
      </c>
      <c r="C47" s="18">
        <v>196.7</v>
      </c>
      <c r="D47" s="18">
        <v>588.70000000000005</v>
      </c>
      <c r="E47" s="18">
        <v>197.9</v>
      </c>
      <c r="F47" s="18"/>
      <c r="G47" s="18"/>
      <c r="H47" s="18">
        <v>87.8</v>
      </c>
      <c r="I47" s="18">
        <v>235.4</v>
      </c>
      <c r="J47" s="18"/>
      <c r="K47" s="18"/>
      <c r="L47" s="18">
        <v>110.3</v>
      </c>
      <c r="M47" s="18">
        <v>111.1</v>
      </c>
      <c r="N47" s="18">
        <v>110.5</v>
      </c>
      <c r="O47" s="18">
        <v>209.9</v>
      </c>
      <c r="P47" s="18">
        <v>206.3</v>
      </c>
      <c r="Q47" s="18">
        <v>108.2</v>
      </c>
      <c r="R47" s="18">
        <v>539.1</v>
      </c>
      <c r="S47" s="18">
        <v>9.9</v>
      </c>
      <c r="T47" s="18">
        <v>0</v>
      </c>
      <c r="U47" s="18"/>
      <c r="V47" s="18"/>
      <c r="W47" s="18"/>
      <c r="X47" s="18">
        <v>163.80000000000001</v>
      </c>
      <c r="Y47" s="18">
        <v>8.5</v>
      </c>
      <c r="Z47" s="18">
        <v>5.3</v>
      </c>
      <c r="AA47" s="18">
        <v>21.9</v>
      </c>
      <c r="AB47" s="18">
        <v>5.5</v>
      </c>
      <c r="AC47" s="18"/>
      <c r="AD47" s="18">
        <v>141</v>
      </c>
      <c r="AE47" s="18"/>
      <c r="AF47" s="18"/>
      <c r="AG47" s="18"/>
      <c r="AH47" s="18"/>
      <c r="AI47" s="18">
        <v>109.8</v>
      </c>
      <c r="AJ47" s="18">
        <v>166.3</v>
      </c>
      <c r="AK47" s="18"/>
      <c r="AL47" s="18"/>
      <c r="AM47" s="18"/>
      <c r="AN47" s="18">
        <v>0</v>
      </c>
      <c r="AO47" s="18">
        <v>458.4</v>
      </c>
      <c r="AP47" s="18">
        <v>81.5</v>
      </c>
      <c r="AQ47" s="18">
        <v>148.9</v>
      </c>
      <c r="AR47" s="18">
        <v>40.4</v>
      </c>
      <c r="AS47" s="18">
        <v>18.5</v>
      </c>
      <c r="AT47" s="18">
        <v>18.899999999999999</v>
      </c>
      <c r="AU47" s="18">
        <v>90.2</v>
      </c>
      <c r="AV47" s="18">
        <v>172.1</v>
      </c>
      <c r="AW47" s="18">
        <v>172.6</v>
      </c>
      <c r="AX47" s="18">
        <v>180.4</v>
      </c>
      <c r="AY47" s="18">
        <v>102.8</v>
      </c>
      <c r="AZ47" s="18">
        <v>45.3</v>
      </c>
      <c r="BA47" s="18"/>
      <c r="BB47" s="18">
        <v>3.8</v>
      </c>
      <c r="BC47" s="18">
        <v>28.5</v>
      </c>
      <c r="BD47" s="18">
        <v>166.4</v>
      </c>
      <c r="BE47" s="18"/>
      <c r="BF47" s="18"/>
      <c r="BG47" s="18">
        <v>94</v>
      </c>
      <c r="BH47" s="18"/>
      <c r="BI47" s="18"/>
      <c r="BJ47" s="18">
        <v>44</v>
      </c>
      <c r="BK47" s="18"/>
      <c r="BL47" s="18"/>
      <c r="BM47" s="18"/>
      <c r="BN47" s="18">
        <v>123.7</v>
      </c>
      <c r="BO47" s="18">
        <v>57</v>
      </c>
      <c r="BP47" s="18">
        <v>162.5</v>
      </c>
      <c r="BQ47" s="18">
        <v>157.1</v>
      </c>
      <c r="BR47" s="18"/>
      <c r="BS47" s="18">
        <v>72.400000000000006</v>
      </c>
      <c r="BT47" s="18">
        <v>35.1</v>
      </c>
      <c r="BU47" s="18"/>
      <c r="BV47" s="18"/>
      <c r="BW47" s="18"/>
      <c r="BX47" s="18">
        <v>0</v>
      </c>
      <c r="BY47" s="18"/>
      <c r="BZ47" s="18"/>
      <c r="CA47" s="18">
        <v>3.6</v>
      </c>
      <c r="CB47" s="18">
        <v>128.30000000000001</v>
      </c>
      <c r="CC47" s="18">
        <v>127.3</v>
      </c>
      <c r="CD47" s="18">
        <v>59.8</v>
      </c>
      <c r="CE47" s="18">
        <v>75.3</v>
      </c>
      <c r="CF47" s="18"/>
      <c r="CG47" s="18"/>
      <c r="CH47" s="18"/>
      <c r="CI47" s="18"/>
      <c r="CJ47" s="18">
        <v>139</v>
      </c>
      <c r="CK47" s="18"/>
      <c r="CL47" s="18">
        <v>66.5</v>
      </c>
      <c r="CM47" s="18">
        <v>0</v>
      </c>
      <c r="CN47" s="18"/>
      <c r="CO47" s="18"/>
      <c r="CP47" s="18"/>
      <c r="CQ47" s="18"/>
      <c r="CR47" s="18">
        <v>0</v>
      </c>
      <c r="CS47" s="18">
        <v>0</v>
      </c>
      <c r="CT47" s="18"/>
      <c r="CU47" s="18">
        <v>0</v>
      </c>
      <c r="CV47" s="18">
        <v>20</v>
      </c>
      <c r="CW47" s="18">
        <v>0</v>
      </c>
      <c r="CX47" s="18">
        <v>122.2</v>
      </c>
      <c r="CY47" s="18">
        <v>0</v>
      </c>
      <c r="CZ47" s="18">
        <v>0</v>
      </c>
      <c r="DA47" s="18">
        <v>0</v>
      </c>
      <c r="DB47" s="18">
        <v>20</v>
      </c>
      <c r="DC47" s="18">
        <v>10</v>
      </c>
      <c r="DD47" s="18">
        <v>5.4</v>
      </c>
      <c r="DE47" s="18">
        <v>0</v>
      </c>
      <c r="DF47" s="18">
        <v>0</v>
      </c>
      <c r="DG47" s="18">
        <v>2.2000000000000002</v>
      </c>
      <c r="DH47" s="18">
        <v>1.7</v>
      </c>
      <c r="DI47" s="18">
        <v>4.9000000000000004</v>
      </c>
      <c r="DJ47" s="18">
        <v>19.899999999999999</v>
      </c>
      <c r="DK47" s="18">
        <v>20</v>
      </c>
      <c r="DL47" s="18">
        <v>18.899999999999999</v>
      </c>
      <c r="DM47" s="18">
        <v>3.5</v>
      </c>
      <c r="DN47" s="18">
        <v>0</v>
      </c>
      <c r="DO47" s="18">
        <v>0</v>
      </c>
      <c r="DP47" s="18">
        <v>0</v>
      </c>
      <c r="DQ47" s="18">
        <v>29</v>
      </c>
      <c r="DR47" s="18">
        <v>84.6</v>
      </c>
      <c r="DS47" s="18">
        <v>0</v>
      </c>
      <c r="DT47" s="18">
        <v>3.1</v>
      </c>
      <c r="DU47" s="18">
        <v>10.6</v>
      </c>
      <c r="DV47" s="18">
        <v>3.2</v>
      </c>
      <c r="DW47" s="18"/>
      <c r="DX47" s="18">
        <v>0</v>
      </c>
      <c r="DY47" s="18">
        <v>19.8</v>
      </c>
      <c r="DZ47" s="18">
        <v>13.1</v>
      </c>
      <c r="EA47" s="18">
        <v>20.100000000000001</v>
      </c>
      <c r="EB47" s="18">
        <v>20</v>
      </c>
      <c r="EC47" s="18">
        <v>3.8</v>
      </c>
      <c r="ED47" s="18">
        <v>75.7</v>
      </c>
      <c r="EE47" s="18">
        <v>0</v>
      </c>
      <c r="EF47" s="18">
        <v>56.7</v>
      </c>
      <c r="EG47" s="18">
        <v>106.2</v>
      </c>
      <c r="EH47" s="18">
        <v>3.2</v>
      </c>
      <c r="EI47" s="18">
        <v>5</v>
      </c>
      <c r="EJ47" s="18">
        <v>0</v>
      </c>
      <c r="EK47" s="18">
        <v>21.1</v>
      </c>
      <c r="EL47" s="18">
        <v>8.1</v>
      </c>
      <c r="EM47" s="18">
        <v>4.0999999999999996</v>
      </c>
      <c r="EN47" s="18">
        <v>20.399999999999999</v>
      </c>
      <c r="EO47" s="18">
        <v>20.399999999999999</v>
      </c>
      <c r="EP47" s="18">
        <v>20</v>
      </c>
      <c r="EQ47" s="18">
        <v>0</v>
      </c>
      <c r="ER47" s="18">
        <v>0</v>
      </c>
      <c r="ES47" s="18">
        <v>0</v>
      </c>
      <c r="ET47" s="18">
        <v>0</v>
      </c>
      <c r="EU47" s="18"/>
      <c r="EV47" s="18">
        <v>120.7</v>
      </c>
      <c r="EW47" s="18">
        <v>144.30000000000001</v>
      </c>
      <c r="EX47" s="18">
        <v>0</v>
      </c>
      <c r="EY47" s="18">
        <v>3.3</v>
      </c>
      <c r="EZ47" s="18">
        <v>2.2999999999999998</v>
      </c>
      <c r="FA47" s="18">
        <v>2.4</v>
      </c>
      <c r="FB47" s="18">
        <v>1.4</v>
      </c>
      <c r="FC47" s="18">
        <v>0</v>
      </c>
      <c r="FD47" s="18">
        <v>6.8</v>
      </c>
      <c r="FE47" s="18">
        <v>20.100000000000001</v>
      </c>
      <c r="FF47" s="18">
        <v>20</v>
      </c>
      <c r="FG47" s="18"/>
      <c r="FH47" s="18"/>
      <c r="FI47" s="18"/>
      <c r="FJ47" s="18">
        <v>17.7</v>
      </c>
      <c r="FK47" s="18">
        <v>14</v>
      </c>
      <c r="FL47" s="18">
        <v>7</v>
      </c>
      <c r="FM47" s="18">
        <v>9.1999999999999993</v>
      </c>
      <c r="FN47" s="18">
        <v>18.399999999999999</v>
      </c>
      <c r="FO47" s="18">
        <v>7592.7</v>
      </c>
      <c r="FP47" s="16"/>
      <c r="FQ47" s="18">
        <v>24.5</v>
      </c>
      <c r="FR47" s="18">
        <v>7.97</v>
      </c>
      <c r="FS47" s="18">
        <v>8.6</v>
      </c>
      <c r="FT47" s="18">
        <v>13.2</v>
      </c>
      <c r="FU47" s="18">
        <v>24.5</v>
      </c>
      <c r="FV47" s="18">
        <v>19</v>
      </c>
      <c r="FW47" s="18">
        <v>11.5</v>
      </c>
      <c r="FX47" s="18">
        <v>14.2</v>
      </c>
      <c r="FY47" s="18">
        <v>123.47</v>
      </c>
    </row>
    <row r="48" spans="1:181" ht="24" customHeight="1" x14ac:dyDescent="0.3">
      <c r="A48" s="17" t="s">
        <v>89</v>
      </c>
      <c r="B48" s="17" t="s">
        <v>838</v>
      </c>
      <c r="C48" s="18">
        <v>202.8</v>
      </c>
      <c r="D48" s="18">
        <v>600.1</v>
      </c>
      <c r="E48" s="18">
        <v>203.4</v>
      </c>
      <c r="F48" s="18"/>
      <c r="G48" s="18"/>
      <c r="H48" s="18">
        <v>90.1</v>
      </c>
      <c r="I48" s="18">
        <v>239.3</v>
      </c>
      <c r="J48" s="18"/>
      <c r="K48" s="18"/>
      <c r="L48" s="18">
        <v>143.30000000000001</v>
      </c>
      <c r="M48" s="18">
        <v>143.19999999999999</v>
      </c>
      <c r="N48" s="18">
        <v>143.19999999999999</v>
      </c>
      <c r="O48" s="18">
        <v>236</v>
      </c>
      <c r="P48" s="18">
        <v>203.8</v>
      </c>
      <c r="Q48" s="18">
        <v>108.4</v>
      </c>
      <c r="R48" s="18">
        <v>559.1</v>
      </c>
      <c r="S48" s="18">
        <v>10.199999999999999</v>
      </c>
      <c r="T48" s="18">
        <v>0</v>
      </c>
      <c r="U48" s="18"/>
      <c r="V48" s="18"/>
      <c r="W48" s="18"/>
      <c r="X48" s="18">
        <v>163.80000000000001</v>
      </c>
      <c r="Y48" s="18">
        <v>9</v>
      </c>
      <c r="Z48" s="18">
        <v>6.8</v>
      </c>
      <c r="AA48" s="18">
        <v>22.1</v>
      </c>
      <c r="AB48" s="18">
        <v>5.5</v>
      </c>
      <c r="AC48" s="18"/>
      <c r="AD48" s="18">
        <v>142.69999999999999</v>
      </c>
      <c r="AE48" s="18"/>
      <c r="AF48" s="18"/>
      <c r="AG48" s="18"/>
      <c r="AH48" s="18"/>
      <c r="AI48" s="18">
        <v>110.5</v>
      </c>
      <c r="AJ48" s="18">
        <v>167.6</v>
      </c>
      <c r="AK48" s="18"/>
      <c r="AL48" s="18"/>
      <c r="AM48" s="18"/>
      <c r="AN48" s="18">
        <v>0</v>
      </c>
      <c r="AO48" s="18">
        <v>463.4</v>
      </c>
      <c r="AP48" s="18">
        <v>81</v>
      </c>
      <c r="AQ48" s="18">
        <v>150.19999999999999</v>
      </c>
      <c r="AR48" s="18">
        <v>41.9</v>
      </c>
      <c r="AS48" s="18">
        <v>18.600000000000001</v>
      </c>
      <c r="AT48" s="18">
        <v>18.899999999999999</v>
      </c>
      <c r="AU48" s="18">
        <v>93.5</v>
      </c>
      <c r="AV48" s="18">
        <v>177.8</v>
      </c>
      <c r="AW48" s="18">
        <v>178.2</v>
      </c>
      <c r="AX48" s="18">
        <v>182.4</v>
      </c>
      <c r="AY48" s="18">
        <v>106.2</v>
      </c>
      <c r="AZ48" s="18">
        <v>46</v>
      </c>
      <c r="BA48" s="18"/>
      <c r="BB48" s="18">
        <v>3.8</v>
      </c>
      <c r="BC48" s="18">
        <v>28.7</v>
      </c>
      <c r="BD48" s="18">
        <v>172.3</v>
      </c>
      <c r="BE48" s="18"/>
      <c r="BF48" s="18"/>
      <c r="BG48" s="18">
        <v>95.7</v>
      </c>
      <c r="BH48" s="18"/>
      <c r="BI48" s="18"/>
      <c r="BJ48" s="18">
        <v>44.4</v>
      </c>
      <c r="BK48" s="18"/>
      <c r="BL48" s="18"/>
      <c r="BM48" s="18"/>
      <c r="BN48" s="18">
        <v>126.5</v>
      </c>
      <c r="BO48" s="18">
        <v>164.4</v>
      </c>
      <c r="BP48" s="18">
        <v>64.900000000000006</v>
      </c>
      <c r="BQ48" s="18">
        <v>198.7</v>
      </c>
      <c r="BR48" s="18"/>
      <c r="BS48" s="18">
        <v>72.599999999999994</v>
      </c>
      <c r="BT48" s="18">
        <v>35.1</v>
      </c>
      <c r="BU48" s="18"/>
      <c r="BV48" s="18"/>
      <c r="BW48" s="18"/>
      <c r="BX48" s="18">
        <v>0</v>
      </c>
      <c r="BY48" s="18"/>
      <c r="BZ48" s="18"/>
      <c r="CA48" s="18">
        <v>3.6</v>
      </c>
      <c r="CB48" s="18">
        <v>198.3</v>
      </c>
      <c r="CC48" s="18">
        <v>132.6</v>
      </c>
      <c r="CD48" s="18">
        <v>62.2</v>
      </c>
      <c r="CE48" s="18">
        <v>76.7</v>
      </c>
      <c r="CF48" s="18"/>
      <c r="CG48" s="18"/>
      <c r="CH48" s="18"/>
      <c r="CI48" s="18"/>
      <c r="CJ48" s="18">
        <v>139.30000000000001</v>
      </c>
      <c r="CK48" s="18"/>
      <c r="CL48" s="18">
        <v>66.7</v>
      </c>
      <c r="CM48" s="18">
        <v>0</v>
      </c>
      <c r="CN48" s="18"/>
      <c r="CO48" s="18"/>
      <c r="CP48" s="18"/>
      <c r="CQ48" s="18"/>
      <c r="CR48" s="18">
        <v>0</v>
      </c>
      <c r="CS48" s="18">
        <v>0</v>
      </c>
      <c r="CT48" s="18"/>
      <c r="CU48" s="18">
        <v>0</v>
      </c>
      <c r="CV48" s="18">
        <v>20</v>
      </c>
      <c r="CW48" s="18">
        <v>0</v>
      </c>
      <c r="CX48" s="18">
        <v>120.2</v>
      </c>
      <c r="CY48" s="18">
        <v>0</v>
      </c>
      <c r="CZ48" s="18">
        <v>0.6</v>
      </c>
      <c r="DA48" s="18">
        <v>0</v>
      </c>
      <c r="DB48" s="18">
        <v>20.3</v>
      </c>
      <c r="DC48" s="18">
        <v>9.9</v>
      </c>
      <c r="DD48" s="18">
        <v>5.5</v>
      </c>
      <c r="DE48" s="18">
        <v>0</v>
      </c>
      <c r="DF48" s="18">
        <v>0</v>
      </c>
      <c r="DG48" s="18">
        <v>2.2000000000000002</v>
      </c>
      <c r="DH48" s="18">
        <v>1.7</v>
      </c>
      <c r="DI48" s="18">
        <v>4.9000000000000004</v>
      </c>
      <c r="DJ48" s="18">
        <v>20.5</v>
      </c>
      <c r="DK48" s="18">
        <v>20</v>
      </c>
      <c r="DL48" s="18">
        <v>18.899999999999999</v>
      </c>
      <c r="DM48" s="18">
        <v>3.5</v>
      </c>
      <c r="DN48" s="18">
        <v>1.2</v>
      </c>
      <c r="DO48" s="18">
        <v>0</v>
      </c>
      <c r="DP48" s="18">
        <v>0</v>
      </c>
      <c r="DQ48" s="18">
        <v>29.3</v>
      </c>
      <c r="DR48" s="18">
        <v>84.3</v>
      </c>
      <c r="DS48" s="18">
        <v>0</v>
      </c>
      <c r="DT48" s="18">
        <v>3.2</v>
      </c>
      <c r="DU48" s="18">
        <v>19.8</v>
      </c>
      <c r="DV48" s="18">
        <v>3.2</v>
      </c>
      <c r="DW48" s="18"/>
      <c r="DX48" s="18">
        <v>0</v>
      </c>
      <c r="DY48" s="18">
        <v>19.8</v>
      </c>
      <c r="DZ48" s="18">
        <v>13.1</v>
      </c>
      <c r="EA48" s="18">
        <v>20.3</v>
      </c>
      <c r="EB48" s="18">
        <v>20.2</v>
      </c>
      <c r="EC48" s="18">
        <v>3.8</v>
      </c>
      <c r="ED48" s="18">
        <v>72.900000000000006</v>
      </c>
      <c r="EE48" s="18">
        <v>0</v>
      </c>
      <c r="EF48" s="18">
        <v>59.4</v>
      </c>
      <c r="EG48" s="18">
        <v>104.5</v>
      </c>
      <c r="EH48" s="18">
        <v>4.7</v>
      </c>
      <c r="EI48" s="18">
        <v>2.1</v>
      </c>
      <c r="EJ48" s="18">
        <v>0</v>
      </c>
      <c r="EK48" s="18">
        <v>21.1</v>
      </c>
      <c r="EL48" s="18">
        <v>8.1</v>
      </c>
      <c r="EM48" s="18">
        <v>4</v>
      </c>
      <c r="EN48" s="18">
        <v>20.399999999999999</v>
      </c>
      <c r="EO48" s="18">
        <v>20.399999999999999</v>
      </c>
      <c r="EP48" s="18">
        <v>20</v>
      </c>
      <c r="EQ48" s="18">
        <v>0</v>
      </c>
      <c r="ER48" s="18">
        <v>0</v>
      </c>
      <c r="ES48" s="18">
        <v>0</v>
      </c>
      <c r="ET48" s="18">
        <v>0</v>
      </c>
      <c r="EU48" s="18"/>
      <c r="EV48" s="18">
        <v>114.2</v>
      </c>
      <c r="EW48" s="18">
        <v>137.1</v>
      </c>
      <c r="EX48" s="18">
        <v>0</v>
      </c>
      <c r="EY48" s="18">
        <v>3.3</v>
      </c>
      <c r="EZ48" s="18">
        <v>2.2999999999999998</v>
      </c>
      <c r="FA48" s="18">
        <v>2.4</v>
      </c>
      <c r="FB48" s="18">
        <v>1.4</v>
      </c>
      <c r="FC48" s="18">
        <v>0</v>
      </c>
      <c r="FD48" s="18">
        <v>6.9</v>
      </c>
      <c r="FE48" s="18">
        <v>20</v>
      </c>
      <c r="FF48" s="18">
        <v>20</v>
      </c>
      <c r="FG48" s="18"/>
      <c r="FH48" s="18"/>
      <c r="FI48" s="18"/>
      <c r="FJ48" s="18">
        <v>17.100000000000001</v>
      </c>
      <c r="FK48" s="18">
        <v>14.1</v>
      </c>
      <c r="FL48" s="18">
        <v>6.2</v>
      </c>
      <c r="FM48" s="18">
        <v>10.8</v>
      </c>
      <c r="FN48" s="18">
        <v>19.3</v>
      </c>
      <c r="FO48" s="18">
        <v>7934.6</v>
      </c>
      <c r="FP48" s="16"/>
      <c r="FQ48" s="18">
        <v>24.5</v>
      </c>
      <c r="FR48" s="18">
        <v>7.97</v>
      </c>
      <c r="FS48" s="18">
        <v>8.6</v>
      </c>
      <c r="FT48" s="18">
        <v>13.2</v>
      </c>
      <c r="FU48" s="18">
        <v>24.8</v>
      </c>
      <c r="FV48" s="18">
        <v>18.899999999999999</v>
      </c>
      <c r="FW48" s="18">
        <v>11.5</v>
      </c>
      <c r="FX48" s="18">
        <v>14.2</v>
      </c>
      <c r="FY48" s="18">
        <v>123.67</v>
      </c>
    </row>
    <row r="49" spans="1:181" ht="24" customHeight="1" x14ac:dyDescent="0.3">
      <c r="A49" s="17" t="s">
        <v>89</v>
      </c>
      <c r="B49" s="17" t="s">
        <v>839</v>
      </c>
      <c r="C49" s="18">
        <v>204.9</v>
      </c>
      <c r="D49" s="18">
        <v>599.4</v>
      </c>
      <c r="E49" s="18">
        <v>202.7</v>
      </c>
      <c r="F49" s="18"/>
      <c r="G49" s="18"/>
      <c r="H49" s="18">
        <v>90.4</v>
      </c>
      <c r="I49" s="18">
        <v>238.7</v>
      </c>
      <c r="J49" s="18"/>
      <c r="K49" s="18"/>
      <c r="L49" s="18">
        <v>152.69999999999999</v>
      </c>
      <c r="M49" s="18">
        <v>152.6</v>
      </c>
      <c r="N49" s="18">
        <v>153</v>
      </c>
      <c r="O49" s="18">
        <v>250.2</v>
      </c>
      <c r="P49" s="18">
        <v>206.9</v>
      </c>
      <c r="Q49" s="18">
        <v>108.4</v>
      </c>
      <c r="R49" s="18">
        <v>559.4</v>
      </c>
      <c r="S49" s="18">
        <v>10.3</v>
      </c>
      <c r="T49" s="18">
        <v>0</v>
      </c>
      <c r="U49" s="18"/>
      <c r="V49" s="18"/>
      <c r="W49" s="18"/>
      <c r="X49" s="18">
        <v>167.1</v>
      </c>
      <c r="Y49" s="18">
        <v>9</v>
      </c>
      <c r="Z49" s="18">
        <v>6.6</v>
      </c>
      <c r="AA49" s="18">
        <v>22.1</v>
      </c>
      <c r="AB49" s="18">
        <v>5.5</v>
      </c>
      <c r="AC49" s="18"/>
      <c r="AD49" s="18">
        <v>142.69999999999999</v>
      </c>
      <c r="AE49" s="18"/>
      <c r="AF49" s="18"/>
      <c r="AG49" s="18"/>
      <c r="AH49" s="18"/>
      <c r="AI49" s="18">
        <v>110.4</v>
      </c>
      <c r="AJ49" s="18">
        <v>166.8</v>
      </c>
      <c r="AK49" s="18"/>
      <c r="AL49" s="18"/>
      <c r="AM49" s="18"/>
      <c r="AN49" s="18">
        <v>0</v>
      </c>
      <c r="AO49" s="18">
        <v>463</v>
      </c>
      <c r="AP49" s="18">
        <v>81.400000000000006</v>
      </c>
      <c r="AQ49" s="18">
        <v>150.5</v>
      </c>
      <c r="AR49" s="18">
        <v>41.8</v>
      </c>
      <c r="AS49" s="18">
        <v>18.600000000000001</v>
      </c>
      <c r="AT49" s="18">
        <v>18.899999999999999</v>
      </c>
      <c r="AU49" s="18">
        <v>87.6</v>
      </c>
      <c r="AV49" s="18">
        <v>179.4</v>
      </c>
      <c r="AW49" s="18">
        <v>179.5</v>
      </c>
      <c r="AX49" s="18">
        <v>182.3</v>
      </c>
      <c r="AY49" s="18">
        <v>107.5</v>
      </c>
      <c r="AZ49" s="18">
        <v>46.5</v>
      </c>
      <c r="BA49" s="18"/>
      <c r="BB49" s="18">
        <v>3.8</v>
      </c>
      <c r="BC49" s="18">
        <v>28.7</v>
      </c>
      <c r="BD49" s="18">
        <v>171.6</v>
      </c>
      <c r="BE49" s="18"/>
      <c r="BF49" s="18"/>
      <c r="BG49" s="18">
        <v>95.9</v>
      </c>
      <c r="BH49" s="18"/>
      <c r="BI49" s="18"/>
      <c r="BJ49" s="18">
        <v>44.3</v>
      </c>
      <c r="BK49" s="18"/>
      <c r="BL49" s="18"/>
      <c r="BM49" s="18"/>
      <c r="BN49" s="18">
        <v>126.5</v>
      </c>
      <c r="BO49" s="18">
        <v>166.1</v>
      </c>
      <c r="BP49" s="18">
        <v>64.7</v>
      </c>
      <c r="BQ49" s="18">
        <v>198.1</v>
      </c>
      <c r="BR49" s="18"/>
      <c r="BS49" s="18">
        <v>72.5</v>
      </c>
      <c r="BT49" s="18">
        <v>35.200000000000003</v>
      </c>
      <c r="BU49" s="18"/>
      <c r="BV49" s="18"/>
      <c r="BW49" s="18"/>
      <c r="BX49" s="18">
        <v>0</v>
      </c>
      <c r="BY49" s="18"/>
      <c r="BZ49" s="18"/>
      <c r="CA49" s="18">
        <v>3.6</v>
      </c>
      <c r="CB49" s="18">
        <v>199.4</v>
      </c>
      <c r="CC49" s="18">
        <v>132.9</v>
      </c>
      <c r="CD49" s="18">
        <v>64.2</v>
      </c>
      <c r="CE49" s="18">
        <v>76.5</v>
      </c>
      <c r="CF49" s="18"/>
      <c r="CG49" s="18"/>
      <c r="CH49" s="18"/>
      <c r="CI49" s="18"/>
      <c r="CJ49" s="18">
        <v>139.69999999999999</v>
      </c>
      <c r="CK49" s="18"/>
      <c r="CL49" s="18">
        <v>66.7</v>
      </c>
      <c r="CM49" s="18">
        <v>0</v>
      </c>
      <c r="CN49" s="18"/>
      <c r="CO49" s="18"/>
      <c r="CP49" s="18"/>
      <c r="CQ49" s="18"/>
      <c r="CR49" s="18">
        <v>0</v>
      </c>
      <c r="CS49" s="18">
        <v>0</v>
      </c>
      <c r="CT49" s="18"/>
      <c r="CU49" s="18">
        <v>0</v>
      </c>
      <c r="CV49" s="18">
        <v>20</v>
      </c>
      <c r="CW49" s="18">
        <v>0</v>
      </c>
      <c r="CX49" s="18">
        <v>101.8</v>
      </c>
      <c r="CY49" s="18">
        <v>0</v>
      </c>
      <c r="CZ49" s="18">
        <v>2.1</v>
      </c>
      <c r="DA49" s="18">
        <v>0</v>
      </c>
      <c r="DB49" s="18">
        <v>20.3</v>
      </c>
      <c r="DC49" s="18">
        <v>10</v>
      </c>
      <c r="DD49" s="18">
        <v>5.5</v>
      </c>
      <c r="DE49" s="18">
        <v>0</v>
      </c>
      <c r="DF49" s="18">
        <v>0</v>
      </c>
      <c r="DG49" s="18">
        <v>2.2000000000000002</v>
      </c>
      <c r="DH49" s="18">
        <v>1.7</v>
      </c>
      <c r="DI49" s="18">
        <v>4.9000000000000004</v>
      </c>
      <c r="DJ49" s="18">
        <v>20.5</v>
      </c>
      <c r="DK49" s="18">
        <v>20</v>
      </c>
      <c r="DL49" s="18">
        <v>18.899999999999999</v>
      </c>
      <c r="DM49" s="18">
        <v>3.5</v>
      </c>
      <c r="DN49" s="18">
        <v>11</v>
      </c>
      <c r="DO49" s="18">
        <v>0</v>
      </c>
      <c r="DP49" s="18">
        <v>0</v>
      </c>
      <c r="DQ49" s="18">
        <v>29.1</v>
      </c>
      <c r="DR49" s="18">
        <v>80.7</v>
      </c>
      <c r="DS49" s="18">
        <v>0</v>
      </c>
      <c r="DT49" s="18">
        <v>3.2</v>
      </c>
      <c r="DU49" s="18">
        <v>20.3</v>
      </c>
      <c r="DV49" s="18">
        <v>3.2</v>
      </c>
      <c r="DW49" s="18"/>
      <c r="DX49" s="18">
        <v>0</v>
      </c>
      <c r="DY49" s="18">
        <v>19.8</v>
      </c>
      <c r="DZ49" s="18">
        <v>13.1</v>
      </c>
      <c r="EA49" s="18">
        <v>20.2</v>
      </c>
      <c r="EB49" s="18">
        <v>20.2</v>
      </c>
      <c r="EC49" s="18">
        <v>4.2</v>
      </c>
      <c r="ED49" s="18">
        <v>70.099999999999994</v>
      </c>
      <c r="EE49" s="18">
        <v>0</v>
      </c>
      <c r="EF49" s="18">
        <v>48.6</v>
      </c>
      <c r="EG49" s="18">
        <v>101.8</v>
      </c>
      <c r="EH49" s="18">
        <v>5.5</v>
      </c>
      <c r="EI49" s="18">
        <v>5.0999999999999996</v>
      </c>
      <c r="EJ49" s="18">
        <v>0</v>
      </c>
      <c r="EK49" s="18">
        <v>21.2</v>
      </c>
      <c r="EL49" s="18">
        <v>8.1</v>
      </c>
      <c r="EM49" s="18">
        <v>4.0999999999999996</v>
      </c>
      <c r="EN49" s="18">
        <v>20.399999999999999</v>
      </c>
      <c r="EO49" s="18">
        <v>20.399999999999999</v>
      </c>
      <c r="EP49" s="18">
        <v>20</v>
      </c>
      <c r="EQ49" s="18">
        <v>1.3</v>
      </c>
      <c r="ER49" s="18">
        <v>0</v>
      </c>
      <c r="ES49" s="18">
        <v>0</v>
      </c>
      <c r="ET49" s="18">
        <v>0</v>
      </c>
      <c r="EU49" s="18"/>
      <c r="EV49" s="18">
        <v>114.9</v>
      </c>
      <c r="EW49" s="18">
        <v>129.6</v>
      </c>
      <c r="EX49" s="18">
        <v>0</v>
      </c>
      <c r="EY49" s="18">
        <v>3.3</v>
      </c>
      <c r="EZ49" s="18">
        <v>2.2999999999999998</v>
      </c>
      <c r="FA49" s="18">
        <v>2.4</v>
      </c>
      <c r="FB49" s="18">
        <v>1.4</v>
      </c>
      <c r="FC49" s="18">
        <v>0</v>
      </c>
      <c r="FD49" s="18">
        <v>6.8</v>
      </c>
      <c r="FE49" s="18">
        <v>20</v>
      </c>
      <c r="FF49" s="18">
        <v>20</v>
      </c>
      <c r="FG49" s="18"/>
      <c r="FH49" s="18"/>
      <c r="FI49" s="18"/>
      <c r="FJ49" s="18">
        <v>16.5</v>
      </c>
      <c r="FK49" s="18">
        <v>14.1</v>
      </c>
      <c r="FL49" s="18">
        <v>7</v>
      </c>
      <c r="FM49" s="18">
        <v>10.9</v>
      </c>
      <c r="FN49" s="18">
        <v>19.399999999999999</v>
      </c>
      <c r="FO49" s="18">
        <v>7958.8</v>
      </c>
      <c r="FP49" s="16"/>
      <c r="FQ49" s="18">
        <v>24.5</v>
      </c>
      <c r="FR49" s="18">
        <v>7.97</v>
      </c>
      <c r="FS49" s="18">
        <v>9.5</v>
      </c>
      <c r="FT49" s="18">
        <v>13.2</v>
      </c>
      <c r="FU49" s="18">
        <v>25</v>
      </c>
      <c r="FV49" s="18">
        <v>18.899999999999999</v>
      </c>
      <c r="FW49" s="18">
        <v>11.5</v>
      </c>
      <c r="FX49" s="18">
        <v>14</v>
      </c>
      <c r="FY49" s="18">
        <v>124.57</v>
      </c>
    </row>
    <row r="50" spans="1:181" ht="24" customHeight="1" x14ac:dyDescent="0.3">
      <c r="A50" s="19" t="s">
        <v>89</v>
      </c>
      <c r="B50" s="19" t="s">
        <v>840</v>
      </c>
      <c r="C50" s="20">
        <v>204.8</v>
      </c>
      <c r="D50" s="20">
        <v>598.6</v>
      </c>
      <c r="E50" s="20">
        <v>202.8</v>
      </c>
      <c r="F50" s="20"/>
      <c r="G50" s="20"/>
      <c r="H50" s="20">
        <v>90</v>
      </c>
      <c r="I50" s="20">
        <v>238.3</v>
      </c>
      <c r="J50" s="20"/>
      <c r="K50" s="20"/>
      <c r="L50" s="20">
        <v>142.30000000000001</v>
      </c>
      <c r="M50" s="20">
        <v>142.4</v>
      </c>
      <c r="N50" s="20">
        <v>142.9</v>
      </c>
      <c r="O50" s="20">
        <v>244.7</v>
      </c>
      <c r="P50" s="20">
        <v>204.2</v>
      </c>
      <c r="Q50" s="20">
        <v>108.2</v>
      </c>
      <c r="R50" s="20">
        <v>556.9</v>
      </c>
      <c r="S50" s="20">
        <v>10.3</v>
      </c>
      <c r="T50" s="20">
        <v>0</v>
      </c>
      <c r="U50" s="20"/>
      <c r="V50" s="20"/>
      <c r="W50" s="20"/>
      <c r="X50" s="20">
        <v>169.1</v>
      </c>
      <c r="Y50" s="20">
        <v>9</v>
      </c>
      <c r="Z50" s="20">
        <v>5.5</v>
      </c>
      <c r="AA50" s="20">
        <v>22.1</v>
      </c>
      <c r="AB50" s="20">
        <v>5.6</v>
      </c>
      <c r="AC50" s="20"/>
      <c r="AD50" s="20">
        <v>142.4</v>
      </c>
      <c r="AE50" s="20"/>
      <c r="AF50" s="20"/>
      <c r="AG50" s="20"/>
      <c r="AH50" s="20"/>
      <c r="AI50" s="20">
        <v>110.3</v>
      </c>
      <c r="AJ50" s="20">
        <v>166.5</v>
      </c>
      <c r="AK50" s="20"/>
      <c r="AL50" s="20"/>
      <c r="AM50" s="20"/>
      <c r="AN50" s="20">
        <v>0</v>
      </c>
      <c r="AO50" s="20">
        <v>461.9</v>
      </c>
      <c r="AP50" s="20">
        <v>81.400000000000006</v>
      </c>
      <c r="AQ50" s="20">
        <v>150.6</v>
      </c>
      <c r="AR50" s="20">
        <v>41.8</v>
      </c>
      <c r="AS50" s="20">
        <v>18.600000000000001</v>
      </c>
      <c r="AT50" s="20">
        <v>18.899999999999999</v>
      </c>
      <c r="AU50" s="20">
        <v>87.1</v>
      </c>
      <c r="AV50" s="20">
        <v>177.4</v>
      </c>
      <c r="AW50" s="20">
        <v>177.9</v>
      </c>
      <c r="AX50" s="20">
        <v>182.1</v>
      </c>
      <c r="AY50" s="20">
        <v>107.2</v>
      </c>
      <c r="AZ50" s="20">
        <v>46.1</v>
      </c>
      <c r="BA50" s="20"/>
      <c r="BB50" s="20">
        <v>3.8</v>
      </c>
      <c r="BC50" s="20">
        <v>29.2</v>
      </c>
      <c r="BD50" s="20">
        <v>169.6</v>
      </c>
      <c r="BE50" s="20"/>
      <c r="BF50" s="20"/>
      <c r="BG50" s="20">
        <v>95.7</v>
      </c>
      <c r="BH50" s="20"/>
      <c r="BI50" s="20"/>
      <c r="BJ50" s="20">
        <v>44.4</v>
      </c>
      <c r="BK50" s="20"/>
      <c r="BL50" s="20"/>
      <c r="BM50" s="20"/>
      <c r="BN50" s="20">
        <v>126.5</v>
      </c>
      <c r="BO50" s="20">
        <v>166.9</v>
      </c>
      <c r="BP50" s="20">
        <v>64.7</v>
      </c>
      <c r="BQ50" s="20">
        <v>198.2</v>
      </c>
      <c r="BR50" s="20"/>
      <c r="BS50" s="20">
        <v>72.5</v>
      </c>
      <c r="BT50" s="20">
        <v>35.200000000000003</v>
      </c>
      <c r="BU50" s="20"/>
      <c r="BV50" s="20"/>
      <c r="BW50" s="20"/>
      <c r="BX50" s="20">
        <v>0</v>
      </c>
      <c r="BY50" s="20"/>
      <c r="BZ50" s="20"/>
      <c r="CA50" s="20">
        <v>3.5</v>
      </c>
      <c r="CB50" s="20">
        <v>192.1</v>
      </c>
      <c r="CC50" s="20">
        <v>132.4</v>
      </c>
      <c r="CD50" s="20">
        <v>64.2</v>
      </c>
      <c r="CE50" s="20">
        <v>76.7</v>
      </c>
      <c r="CF50" s="20"/>
      <c r="CG50" s="20"/>
      <c r="CH50" s="20"/>
      <c r="CI50" s="20"/>
      <c r="CJ50" s="20">
        <v>139.5</v>
      </c>
      <c r="CK50" s="20"/>
      <c r="CL50" s="20">
        <v>66.5</v>
      </c>
      <c r="CM50" s="20">
        <v>0</v>
      </c>
      <c r="CN50" s="20"/>
      <c r="CO50" s="20"/>
      <c r="CP50" s="20"/>
      <c r="CQ50" s="20"/>
      <c r="CR50" s="20">
        <v>0</v>
      </c>
      <c r="CS50" s="20">
        <v>0</v>
      </c>
      <c r="CT50" s="20"/>
      <c r="CU50" s="20">
        <v>0</v>
      </c>
      <c r="CV50" s="20">
        <v>20</v>
      </c>
      <c r="CW50" s="20">
        <v>0</v>
      </c>
      <c r="CX50" s="20">
        <v>102.1</v>
      </c>
      <c r="CY50" s="20">
        <v>0</v>
      </c>
      <c r="CZ50" s="20">
        <v>3.9</v>
      </c>
      <c r="DA50" s="20">
        <v>0</v>
      </c>
      <c r="DB50" s="20">
        <v>20.3</v>
      </c>
      <c r="DC50" s="20">
        <v>9.9</v>
      </c>
      <c r="DD50" s="20">
        <v>5.5</v>
      </c>
      <c r="DE50" s="20">
        <v>0</v>
      </c>
      <c r="DF50" s="20">
        <v>0</v>
      </c>
      <c r="DG50" s="20">
        <v>2.2000000000000002</v>
      </c>
      <c r="DH50" s="20">
        <v>1.7</v>
      </c>
      <c r="DI50" s="20">
        <v>4.8</v>
      </c>
      <c r="DJ50" s="20">
        <v>20.399999999999999</v>
      </c>
      <c r="DK50" s="20">
        <v>20</v>
      </c>
      <c r="DL50" s="20">
        <v>18.899999999999999</v>
      </c>
      <c r="DM50" s="20">
        <v>3.5</v>
      </c>
      <c r="DN50" s="20">
        <v>16.7</v>
      </c>
      <c r="DO50" s="20">
        <v>0</v>
      </c>
      <c r="DP50" s="20">
        <v>0</v>
      </c>
      <c r="DQ50" s="20">
        <v>25.8</v>
      </c>
      <c r="DR50" s="20">
        <v>79.900000000000006</v>
      </c>
      <c r="DS50" s="20">
        <v>0</v>
      </c>
      <c r="DT50" s="20">
        <v>3.2</v>
      </c>
      <c r="DU50" s="20">
        <v>20.3</v>
      </c>
      <c r="DV50" s="20">
        <v>3.2</v>
      </c>
      <c r="DW50" s="20"/>
      <c r="DX50" s="20">
        <v>0</v>
      </c>
      <c r="DY50" s="20">
        <v>19.8</v>
      </c>
      <c r="DZ50" s="20">
        <v>13.1</v>
      </c>
      <c r="EA50" s="20">
        <v>20.2</v>
      </c>
      <c r="EB50" s="20">
        <v>20.2</v>
      </c>
      <c r="EC50" s="20">
        <v>5.0999999999999996</v>
      </c>
      <c r="ED50" s="20">
        <v>58.1</v>
      </c>
      <c r="EE50" s="20">
        <v>0</v>
      </c>
      <c r="EF50" s="20">
        <v>59.1</v>
      </c>
      <c r="EG50" s="20">
        <v>107.8</v>
      </c>
      <c r="EH50" s="20">
        <v>2.2000000000000002</v>
      </c>
      <c r="EI50" s="20">
        <v>2.8</v>
      </c>
      <c r="EJ50" s="20">
        <v>0</v>
      </c>
      <c r="EK50" s="20">
        <v>21.2</v>
      </c>
      <c r="EL50" s="20">
        <v>8.1</v>
      </c>
      <c r="EM50" s="20">
        <v>4.0999999999999996</v>
      </c>
      <c r="EN50" s="20">
        <v>20.399999999999999</v>
      </c>
      <c r="EO50" s="20">
        <v>20.399999999999999</v>
      </c>
      <c r="EP50" s="20">
        <v>20</v>
      </c>
      <c r="EQ50" s="20">
        <v>1.6</v>
      </c>
      <c r="ER50" s="20">
        <v>0</v>
      </c>
      <c r="ES50" s="20">
        <v>0</v>
      </c>
      <c r="ET50" s="20">
        <v>0</v>
      </c>
      <c r="EU50" s="20"/>
      <c r="EV50" s="20">
        <v>115.6</v>
      </c>
      <c r="EW50" s="20">
        <v>121.1</v>
      </c>
      <c r="EX50" s="20">
        <v>0</v>
      </c>
      <c r="EY50" s="20">
        <v>2.6</v>
      </c>
      <c r="EZ50" s="20">
        <v>2.2999999999999998</v>
      </c>
      <c r="FA50" s="20">
        <v>2</v>
      </c>
      <c r="FB50" s="20">
        <v>1.4</v>
      </c>
      <c r="FC50" s="20">
        <v>0</v>
      </c>
      <c r="FD50" s="20">
        <v>6.8</v>
      </c>
      <c r="FE50" s="20">
        <v>20</v>
      </c>
      <c r="FF50" s="20">
        <v>20</v>
      </c>
      <c r="FG50" s="20"/>
      <c r="FH50" s="20"/>
      <c r="FI50" s="20"/>
      <c r="FJ50" s="20">
        <v>16.600000000000001</v>
      </c>
      <c r="FK50" s="20">
        <v>14</v>
      </c>
      <c r="FL50" s="20">
        <v>7.4</v>
      </c>
      <c r="FM50" s="20">
        <v>11.3</v>
      </c>
      <c r="FN50" s="20">
        <v>19.2</v>
      </c>
      <c r="FO50" s="20">
        <v>7896.3</v>
      </c>
      <c r="FP50" s="16"/>
      <c r="FQ50" s="20">
        <v>24.5</v>
      </c>
      <c r="FR50" s="20">
        <v>7.97</v>
      </c>
      <c r="FS50" s="20">
        <v>10.4</v>
      </c>
      <c r="FT50" s="20">
        <v>13.2</v>
      </c>
      <c r="FU50" s="20">
        <v>25.2</v>
      </c>
      <c r="FV50" s="20">
        <v>18.899999999999999</v>
      </c>
      <c r="FW50" s="20">
        <v>11.5</v>
      </c>
      <c r="FX50" s="20">
        <v>14.2</v>
      </c>
      <c r="FY50" s="20">
        <v>125.87</v>
      </c>
    </row>
    <row r="51" spans="1:181" ht="24" customHeight="1" x14ac:dyDescent="0.3">
      <c r="A51" s="14" t="s">
        <v>89</v>
      </c>
      <c r="B51" s="14" t="s">
        <v>841</v>
      </c>
      <c r="C51" s="15">
        <v>202.4</v>
      </c>
      <c r="D51" s="15">
        <v>598.29999999999995</v>
      </c>
      <c r="E51" s="15">
        <v>202.1</v>
      </c>
      <c r="F51" s="15"/>
      <c r="G51" s="15"/>
      <c r="H51" s="15">
        <v>90.4</v>
      </c>
      <c r="I51" s="15">
        <v>239.2</v>
      </c>
      <c r="J51" s="15"/>
      <c r="K51" s="15"/>
      <c r="L51" s="15">
        <v>151.4</v>
      </c>
      <c r="M51" s="15">
        <v>151</v>
      </c>
      <c r="N51" s="15">
        <v>150.6</v>
      </c>
      <c r="O51" s="15">
        <v>247.4</v>
      </c>
      <c r="P51" s="15">
        <v>206.8</v>
      </c>
      <c r="Q51" s="15">
        <v>108.7</v>
      </c>
      <c r="R51" s="15">
        <v>558</v>
      </c>
      <c r="S51" s="15">
        <v>10.199999999999999</v>
      </c>
      <c r="T51" s="15">
        <v>0</v>
      </c>
      <c r="U51" s="15"/>
      <c r="V51" s="15"/>
      <c r="W51" s="15"/>
      <c r="X51" s="15">
        <v>166.8</v>
      </c>
      <c r="Y51" s="15">
        <v>8.4</v>
      </c>
      <c r="Z51" s="15">
        <v>5.5</v>
      </c>
      <c r="AA51" s="15">
        <v>22.3</v>
      </c>
      <c r="AB51" s="15">
        <v>5.9</v>
      </c>
      <c r="AC51" s="15"/>
      <c r="AD51" s="15">
        <v>142.69999999999999</v>
      </c>
      <c r="AE51" s="15"/>
      <c r="AF51" s="15"/>
      <c r="AG51" s="15"/>
      <c r="AH51" s="15"/>
      <c r="AI51" s="15">
        <v>110.5</v>
      </c>
      <c r="AJ51" s="15">
        <v>166.9</v>
      </c>
      <c r="AK51" s="15"/>
      <c r="AL51" s="15"/>
      <c r="AM51" s="15"/>
      <c r="AN51" s="15">
        <v>0</v>
      </c>
      <c r="AO51" s="15">
        <v>463.1</v>
      </c>
      <c r="AP51" s="15">
        <v>81.400000000000006</v>
      </c>
      <c r="AQ51" s="15">
        <v>150.6</v>
      </c>
      <c r="AR51" s="15">
        <v>41.8</v>
      </c>
      <c r="AS51" s="15">
        <v>18.600000000000001</v>
      </c>
      <c r="AT51" s="15">
        <v>18.899999999999999</v>
      </c>
      <c r="AU51" s="15">
        <v>92.1</v>
      </c>
      <c r="AV51" s="15">
        <v>177.1</v>
      </c>
      <c r="AW51" s="15">
        <v>177.5</v>
      </c>
      <c r="AX51" s="15">
        <v>182.4</v>
      </c>
      <c r="AY51" s="15">
        <v>106</v>
      </c>
      <c r="AZ51" s="15">
        <v>46.1</v>
      </c>
      <c r="BA51" s="15"/>
      <c r="BB51" s="15">
        <v>3.8</v>
      </c>
      <c r="BC51" s="15">
        <v>28.6</v>
      </c>
      <c r="BD51" s="15">
        <v>168.8</v>
      </c>
      <c r="BE51" s="15"/>
      <c r="BF51" s="15"/>
      <c r="BG51" s="15">
        <v>95.4</v>
      </c>
      <c r="BH51" s="15"/>
      <c r="BI51" s="15"/>
      <c r="BJ51" s="15">
        <v>44.5</v>
      </c>
      <c r="BK51" s="15"/>
      <c r="BL51" s="15"/>
      <c r="BM51" s="15"/>
      <c r="BN51" s="15">
        <v>126.3</v>
      </c>
      <c r="BO51" s="15">
        <v>167.5</v>
      </c>
      <c r="BP51" s="15">
        <v>64.3</v>
      </c>
      <c r="BQ51" s="15">
        <v>198.2</v>
      </c>
      <c r="BR51" s="15"/>
      <c r="BS51" s="15">
        <v>72.3</v>
      </c>
      <c r="BT51" s="15">
        <v>35.200000000000003</v>
      </c>
      <c r="BU51" s="15"/>
      <c r="BV51" s="15"/>
      <c r="BW51" s="15"/>
      <c r="BX51" s="15">
        <v>0</v>
      </c>
      <c r="BY51" s="15"/>
      <c r="BZ51" s="15"/>
      <c r="CA51" s="15">
        <v>3.6</v>
      </c>
      <c r="CB51" s="15">
        <v>199.2</v>
      </c>
      <c r="CC51" s="15">
        <v>132</v>
      </c>
      <c r="CD51" s="15">
        <v>64</v>
      </c>
      <c r="CE51" s="15">
        <v>76.7</v>
      </c>
      <c r="CF51" s="15"/>
      <c r="CG51" s="15"/>
      <c r="CH51" s="15"/>
      <c r="CI51" s="15"/>
      <c r="CJ51" s="15">
        <v>139.6</v>
      </c>
      <c r="CK51" s="15"/>
      <c r="CL51" s="15">
        <v>66.2</v>
      </c>
      <c r="CM51" s="15">
        <v>0</v>
      </c>
      <c r="CN51" s="15"/>
      <c r="CO51" s="15"/>
      <c r="CP51" s="15"/>
      <c r="CQ51" s="15"/>
      <c r="CR51" s="15">
        <v>0</v>
      </c>
      <c r="CS51" s="15">
        <v>0</v>
      </c>
      <c r="CT51" s="15"/>
      <c r="CU51" s="15">
        <v>0</v>
      </c>
      <c r="CV51" s="15">
        <v>20</v>
      </c>
      <c r="CW51" s="15">
        <v>0</v>
      </c>
      <c r="CX51" s="15">
        <v>97.3</v>
      </c>
      <c r="CY51" s="15">
        <v>0</v>
      </c>
      <c r="CZ51" s="15">
        <v>3.1</v>
      </c>
      <c r="DA51" s="15">
        <v>0</v>
      </c>
      <c r="DB51" s="15">
        <v>20.2</v>
      </c>
      <c r="DC51" s="15">
        <v>9.9</v>
      </c>
      <c r="DD51" s="15">
        <v>5.4</v>
      </c>
      <c r="DE51" s="15">
        <v>0</v>
      </c>
      <c r="DF51" s="15">
        <v>0</v>
      </c>
      <c r="DG51" s="15">
        <v>2.2000000000000002</v>
      </c>
      <c r="DH51" s="15">
        <v>1.7</v>
      </c>
      <c r="DI51" s="15">
        <v>4.9000000000000004</v>
      </c>
      <c r="DJ51" s="15">
        <v>20.3</v>
      </c>
      <c r="DK51" s="15">
        <v>20</v>
      </c>
      <c r="DL51" s="15">
        <v>18.899999999999999</v>
      </c>
      <c r="DM51" s="15">
        <v>3.5</v>
      </c>
      <c r="DN51" s="15">
        <v>16.600000000000001</v>
      </c>
      <c r="DO51" s="15">
        <v>0</v>
      </c>
      <c r="DP51" s="15">
        <v>0</v>
      </c>
      <c r="DQ51" s="15">
        <v>28.5</v>
      </c>
      <c r="DR51" s="15">
        <v>73.099999999999994</v>
      </c>
      <c r="DS51" s="15">
        <v>0</v>
      </c>
      <c r="DT51" s="15">
        <v>3.2</v>
      </c>
      <c r="DU51" s="15">
        <v>20.3</v>
      </c>
      <c r="DV51" s="15">
        <v>3.2</v>
      </c>
      <c r="DW51" s="15"/>
      <c r="DX51" s="15">
        <v>0</v>
      </c>
      <c r="DY51" s="15">
        <v>19.8</v>
      </c>
      <c r="DZ51" s="15">
        <v>13.1</v>
      </c>
      <c r="EA51" s="15">
        <v>20.2</v>
      </c>
      <c r="EB51" s="15">
        <v>20.2</v>
      </c>
      <c r="EC51" s="15">
        <v>6.5</v>
      </c>
      <c r="ED51" s="15">
        <v>42.3</v>
      </c>
      <c r="EE51" s="15">
        <v>0</v>
      </c>
      <c r="EF51" s="15">
        <v>38.9</v>
      </c>
      <c r="EG51" s="15">
        <v>107.7</v>
      </c>
      <c r="EH51" s="15">
        <v>2</v>
      </c>
      <c r="EI51" s="15">
        <v>1.8</v>
      </c>
      <c r="EJ51" s="15">
        <v>0</v>
      </c>
      <c r="EK51" s="15">
        <v>21.3</v>
      </c>
      <c r="EL51" s="15">
        <v>8.1</v>
      </c>
      <c r="EM51" s="15">
        <v>4.0999999999999996</v>
      </c>
      <c r="EN51" s="15">
        <v>20.399999999999999</v>
      </c>
      <c r="EO51" s="15">
        <v>20.399999999999999</v>
      </c>
      <c r="EP51" s="15">
        <v>20</v>
      </c>
      <c r="EQ51" s="15">
        <v>1.4</v>
      </c>
      <c r="ER51" s="15">
        <v>0</v>
      </c>
      <c r="ES51" s="15">
        <v>0</v>
      </c>
      <c r="ET51" s="15">
        <v>0</v>
      </c>
      <c r="EU51" s="15"/>
      <c r="EV51" s="15">
        <v>115.1</v>
      </c>
      <c r="EW51" s="15">
        <v>128.5</v>
      </c>
      <c r="EX51" s="15">
        <v>0</v>
      </c>
      <c r="EY51" s="15">
        <v>2.6</v>
      </c>
      <c r="EZ51" s="15">
        <v>2.2999999999999998</v>
      </c>
      <c r="FA51" s="15">
        <v>1.9</v>
      </c>
      <c r="FB51" s="15">
        <v>1.4</v>
      </c>
      <c r="FC51" s="15">
        <v>0</v>
      </c>
      <c r="FD51" s="15">
        <v>6.8</v>
      </c>
      <c r="FE51" s="15">
        <v>20.100000000000001</v>
      </c>
      <c r="FF51" s="15">
        <v>20</v>
      </c>
      <c r="FG51" s="15"/>
      <c r="FH51" s="15"/>
      <c r="FI51" s="15"/>
      <c r="FJ51" s="15">
        <v>17.100000000000001</v>
      </c>
      <c r="FK51" s="15">
        <v>13.5</v>
      </c>
      <c r="FL51" s="15">
        <v>7.3</v>
      </c>
      <c r="FM51" s="15">
        <v>11.2</v>
      </c>
      <c r="FN51" s="15">
        <v>19.3</v>
      </c>
      <c r="FO51" s="15">
        <v>7894.9</v>
      </c>
      <c r="FP51" s="16"/>
      <c r="FQ51" s="15">
        <v>24.5</v>
      </c>
      <c r="FR51" s="15">
        <v>7.97</v>
      </c>
      <c r="FS51" s="15">
        <v>11.3</v>
      </c>
      <c r="FT51" s="15">
        <v>13.2</v>
      </c>
      <c r="FU51" s="15">
        <v>25.2</v>
      </c>
      <c r="FV51" s="15">
        <v>18.899999999999999</v>
      </c>
      <c r="FW51" s="15">
        <v>11.7</v>
      </c>
      <c r="FX51" s="15">
        <v>14.3</v>
      </c>
      <c r="FY51" s="15">
        <v>127.07</v>
      </c>
    </row>
    <row r="52" spans="1:181" ht="24" customHeight="1" x14ac:dyDescent="0.3">
      <c r="A52" s="17" t="s">
        <v>89</v>
      </c>
      <c r="B52" s="17" t="s">
        <v>842</v>
      </c>
      <c r="C52" s="18">
        <v>202</v>
      </c>
      <c r="D52" s="18">
        <v>594.6</v>
      </c>
      <c r="E52" s="18">
        <v>200.1</v>
      </c>
      <c r="F52" s="18"/>
      <c r="G52" s="18"/>
      <c r="H52" s="18">
        <v>90</v>
      </c>
      <c r="I52" s="18">
        <v>238.4</v>
      </c>
      <c r="J52" s="18"/>
      <c r="K52" s="18"/>
      <c r="L52" s="18">
        <v>126.2</v>
      </c>
      <c r="M52" s="18">
        <v>125.6</v>
      </c>
      <c r="N52" s="18">
        <v>126.5</v>
      </c>
      <c r="O52" s="18">
        <v>231</v>
      </c>
      <c r="P52" s="18">
        <v>204.3</v>
      </c>
      <c r="Q52" s="18">
        <v>108.1</v>
      </c>
      <c r="R52" s="18">
        <v>554.1</v>
      </c>
      <c r="S52" s="18">
        <v>10.199999999999999</v>
      </c>
      <c r="T52" s="18">
        <v>0</v>
      </c>
      <c r="U52" s="18"/>
      <c r="V52" s="18"/>
      <c r="W52" s="18"/>
      <c r="X52" s="18">
        <v>165.5</v>
      </c>
      <c r="Y52" s="18">
        <v>8.1999999999999993</v>
      </c>
      <c r="Z52" s="18">
        <v>5.4</v>
      </c>
      <c r="AA52" s="18">
        <v>22.3</v>
      </c>
      <c r="AB52" s="18">
        <v>5.3</v>
      </c>
      <c r="AC52" s="18"/>
      <c r="AD52" s="18">
        <v>141.9</v>
      </c>
      <c r="AE52" s="18"/>
      <c r="AF52" s="18"/>
      <c r="AG52" s="18"/>
      <c r="AH52" s="18"/>
      <c r="AI52" s="18">
        <v>110.4</v>
      </c>
      <c r="AJ52" s="18">
        <v>166.2</v>
      </c>
      <c r="AK52" s="18"/>
      <c r="AL52" s="18"/>
      <c r="AM52" s="18"/>
      <c r="AN52" s="18">
        <v>0</v>
      </c>
      <c r="AO52" s="18">
        <v>461.8</v>
      </c>
      <c r="AP52" s="18">
        <v>81.400000000000006</v>
      </c>
      <c r="AQ52" s="18">
        <v>150.69999999999999</v>
      </c>
      <c r="AR52" s="18">
        <v>41.3</v>
      </c>
      <c r="AS52" s="18">
        <v>18.399999999999999</v>
      </c>
      <c r="AT52" s="18">
        <v>18.899999999999999</v>
      </c>
      <c r="AU52" s="18">
        <v>88.8</v>
      </c>
      <c r="AV52" s="18">
        <v>176.4</v>
      </c>
      <c r="AW52" s="18">
        <v>176.2</v>
      </c>
      <c r="AX52" s="18">
        <v>182.2</v>
      </c>
      <c r="AY52" s="18">
        <v>105.7</v>
      </c>
      <c r="AZ52" s="18">
        <v>43.5</v>
      </c>
      <c r="BA52" s="18"/>
      <c r="BB52" s="18">
        <v>3.8</v>
      </c>
      <c r="BC52" s="18">
        <v>28.6</v>
      </c>
      <c r="BD52" s="18">
        <v>166.8</v>
      </c>
      <c r="BE52" s="18"/>
      <c r="BF52" s="18"/>
      <c r="BG52" s="18">
        <v>95</v>
      </c>
      <c r="BH52" s="18"/>
      <c r="BI52" s="18"/>
      <c r="BJ52" s="18">
        <v>44.1</v>
      </c>
      <c r="BK52" s="18"/>
      <c r="BL52" s="18"/>
      <c r="BM52" s="18"/>
      <c r="BN52" s="18">
        <v>126.1</v>
      </c>
      <c r="BO52" s="18">
        <v>167.3</v>
      </c>
      <c r="BP52" s="18">
        <v>64.3</v>
      </c>
      <c r="BQ52" s="18">
        <v>195.8</v>
      </c>
      <c r="BR52" s="18"/>
      <c r="BS52" s="18">
        <v>72.2</v>
      </c>
      <c r="BT52" s="18">
        <v>35.299999999999997</v>
      </c>
      <c r="BU52" s="18"/>
      <c r="BV52" s="18"/>
      <c r="BW52" s="18"/>
      <c r="BX52" s="18">
        <v>0</v>
      </c>
      <c r="BY52" s="18"/>
      <c r="BZ52" s="18"/>
      <c r="CA52" s="18">
        <v>3.5</v>
      </c>
      <c r="CB52" s="18">
        <v>237.8</v>
      </c>
      <c r="CC52" s="18">
        <v>131.1</v>
      </c>
      <c r="CD52" s="18">
        <v>63.7</v>
      </c>
      <c r="CE52" s="18">
        <v>77.400000000000006</v>
      </c>
      <c r="CF52" s="18"/>
      <c r="CG52" s="18"/>
      <c r="CH52" s="18"/>
      <c r="CI52" s="18"/>
      <c r="CJ52" s="18">
        <v>139.80000000000001</v>
      </c>
      <c r="CK52" s="18"/>
      <c r="CL52" s="18">
        <v>66.2</v>
      </c>
      <c r="CM52" s="18">
        <v>0</v>
      </c>
      <c r="CN52" s="18"/>
      <c r="CO52" s="18"/>
      <c r="CP52" s="18"/>
      <c r="CQ52" s="18"/>
      <c r="CR52" s="18">
        <v>0</v>
      </c>
      <c r="CS52" s="18">
        <v>0</v>
      </c>
      <c r="CT52" s="18"/>
      <c r="CU52" s="18">
        <v>0</v>
      </c>
      <c r="CV52" s="18">
        <v>20</v>
      </c>
      <c r="CW52" s="18">
        <v>0</v>
      </c>
      <c r="CX52" s="18">
        <v>86.8</v>
      </c>
      <c r="CY52" s="18">
        <v>0</v>
      </c>
      <c r="CZ52" s="18">
        <v>4.7</v>
      </c>
      <c r="DA52" s="18">
        <v>0</v>
      </c>
      <c r="DB52" s="18">
        <v>20.3</v>
      </c>
      <c r="DC52" s="18">
        <v>9.9</v>
      </c>
      <c r="DD52" s="18">
        <v>5.3</v>
      </c>
      <c r="DE52" s="18">
        <v>0</v>
      </c>
      <c r="DF52" s="18">
        <v>0</v>
      </c>
      <c r="DG52" s="18">
        <v>2.2000000000000002</v>
      </c>
      <c r="DH52" s="18">
        <v>1.7</v>
      </c>
      <c r="DI52" s="18">
        <v>5.0999999999999996</v>
      </c>
      <c r="DJ52" s="18">
        <v>20.2</v>
      </c>
      <c r="DK52" s="18">
        <v>20</v>
      </c>
      <c r="DL52" s="18">
        <v>18.899999999999999</v>
      </c>
      <c r="DM52" s="18">
        <v>3.5</v>
      </c>
      <c r="DN52" s="18">
        <v>16.600000000000001</v>
      </c>
      <c r="DO52" s="18">
        <v>0</v>
      </c>
      <c r="DP52" s="18">
        <v>0</v>
      </c>
      <c r="DQ52" s="18">
        <v>27.7</v>
      </c>
      <c r="DR52" s="18">
        <v>76.7</v>
      </c>
      <c r="DS52" s="18">
        <v>0</v>
      </c>
      <c r="DT52" s="18">
        <v>3.2</v>
      </c>
      <c r="DU52" s="18">
        <v>20.2</v>
      </c>
      <c r="DV52" s="18">
        <v>3.2</v>
      </c>
      <c r="DW52" s="18"/>
      <c r="DX52" s="18">
        <v>0</v>
      </c>
      <c r="DY52" s="18">
        <v>19.8</v>
      </c>
      <c r="DZ52" s="18">
        <v>13.1</v>
      </c>
      <c r="EA52" s="18">
        <v>20.3</v>
      </c>
      <c r="EB52" s="18">
        <v>20.2</v>
      </c>
      <c r="EC52" s="18">
        <v>8.6</v>
      </c>
      <c r="ED52" s="18">
        <v>35.9</v>
      </c>
      <c r="EE52" s="18">
        <v>0</v>
      </c>
      <c r="EF52" s="18">
        <v>49.8</v>
      </c>
      <c r="EG52" s="18">
        <v>106.6</v>
      </c>
      <c r="EH52" s="18">
        <v>4.4000000000000004</v>
      </c>
      <c r="EI52" s="18">
        <v>5</v>
      </c>
      <c r="EJ52" s="18">
        <v>0</v>
      </c>
      <c r="EK52" s="18">
        <v>21.3</v>
      </c>
      <c r="EL52" s="18">
        <v>8.1</v>
      </c>
      <c r="EM52" s="18">
        <v>4.0999999999999996</v>
      </c>
      <c r="EN52" s="18">
        <v>20.399999999999999</v>
      </c>
      <c r="EO52" s="18">
        <v>20.399999999999999</v>
      </c>
      <c r="EP52" s="18">
        <v>20</v>
      </c>
      <c r="EQ52" s="18">
        <v>1.9</v>
      </c>
      <c r="ER52" s="18">
        <v>0</v>
      </c>
      <c r="ES52" s="18">
        <v>0</v>
      </c>
      <c r="ET52" s="18">
        <v>0</v>
      </c>
      <c r="EU52" s="18"/>
      <c r="EV52" s="18">
        <v>111.2</v>
      </c>
      <c r="EW52" s="18">
        <v>121.8</v>
      </c>
      <c r="EX52" s="18">
        <v>0</v>
      </c>
      <c r="EY52" s="18">
        <v>3.4</v>
      </c>
      <c r="EZ52" s="18">
        <v>2.2999999999999998</v>
      </c>
      <c r="FA52" s="18">
        <v>2.4</v>
      </c>
      <c r="FB52" s="18">
        <v>1.4</v>
      </c>
      <c r="FC52" s="18">
        <v>0</v>
      </c>
      <c r="FD52" s="18">
        <v>6.8</v>
      </c>
      <c r="FE52" s="18">
        <v>20</v>
      </c>
      <c r="FF52" s="18">
        <v>20</v>
      </c>
      <c r="FG52" s="18"/>
      <c r="FH52" s="18"/>
      <c r="FI52" s="18"/>
      <c r="FJ52" s="18">
        <v>17.2</v>
      </c>
      <c r="FK52" s="18">
        <v>13.5</v>
      </c>
      <c r="FL52" s="18">
        <v>8.6</v>
      </c>
      <c r="FM52" s="18">
        <v>11.2</v>
      </c>
      <c r="FN52" s="18">
        <v>18.899999999999999</v>
      </c>
      <c r="FO52" s="18">
        <v>7805.2</v>
      </c>
      <c r="FP52" s="16"/>
      <c r="FQ52" s="18">
        <v>24.5</v>
      </c>
      <c r="FR52" s="18">
        <v>7.97</v>
      </c>
      <c r="FS52" s="18">
        <v>11.6</v>
      </c>
      <c r="FT52" s="18">
        <v>13.2</v>
      </c>
      <c r="FU52" s="18">
        <v>25.3</v>
      </c>
      <c r="FV52" s="18">
        <v>18.899999999999999</v>
      </c>
      <c r="FW52" s="18">
        <v>11.5</v>
      </c>
      <c r="FX52" s="18">
        <v>14.1</v>
      </c>
      <c r="FY52" s="18">
        <v>127.07</v>
      </c>
    </row>
    <row r="53" spans="1:181" ht="24" customHeight="1" x14ac:dyDescent="0.3">
      <c r="A53" s="17" t="s">
        <v>89</v>
      </c>
      <c r="B53" s="17" t="s">
        <v>843</v>
      </c>
      <c r="C53" s="18">
        <v>201.2</v>
      </c>
      <c r="D53" s="18">
        <v>667.1</v>
      </c>
      <c r="E53" s="18">
        <v>202.32</v>
      </c>
      <c r="F53" s="18"/>
      <c r="G53" s="18"/>
      <c r="H53" s="18">
        <v>89.9</v>
      </c>
      <c r="I53" s="18">
        <v>240.9</v>
      </c>
      <c r="J53" s="18"/>
      <c r="K53" s="18"/>
      <c r="L53" s="18">
        <v>147.9</v>
      </c>
      <c r="M53" s="18">
        <v>148.30000000000001</v>
      </c>
      <c r="N53" s="18">
        <v>147.80000000000001</v>
      </c>
      <c r="O53" s="18">
        <v>241.8</v>
      </c>
      <c r="P53" s="18">
        <v>206.2</v>
      </c>
      <c r="Q53" s="18">
        <v>108.4</v>
      </c>
      <c r="R53" s="18">
        <v>563.29999999999995</v>
      </c>
      <c r="S53" s="18">
        <v>10.199999999999999</v>
      </c>
      <c r="T53" s="18">
        <v>0</v>
      </c>
      <c r="U53" s="18"/>
      <c r="V53" s="18"/>
      <c r="W53" s="18"/>
      <c r="X53" s="18">
        <v>166.7</v>
      </c>
      <c r="Y53" s="18">
        <v>8.5</v>
      </c>
      <c r="Z53" s="18">
        <v>5.5</v>
      </c>
      <c r="AA53" s="18">
        <v>22.3</v>
      </c>
      <c r="AB53" s="18">
        <v>5.9</v>
      </c>
      <c r="AC53" s="18"/>
      <c r="AD53" s="18">
        <v>142.9</v>
      </c>
      <c r="AE53" s="18"/>
      <c r="AF53" s="18"/>
      <c r="AG53" s="18"/>
      <c r="AH53" s="18"/>
      <c r="AI53" s="18">
        <v>110.5</v>
      </c>
      <c r="AJ53" s="18">
        <v>167.4</v>
      </c>
      <c r="AK53" s="18"/>
      <c r="AL53" s="18"/>
      <c r="AM53" s="18"/>
      <c r="AN53" s="18">
        <v>0</v>
      </c>
      <c r="AO53" s="18">
        <v>462.1</v>
      </c>
      <c r="AP53" s="18">
        <v>81.400000000000006</v>
      </c>
      <c r="AQ53" s="18">
        <v>150.80000000000001</v>
      </c>
      <c r="AR53" s="18">
        <v>42.2</v>
      </c>
      <c r="AS53" s="18">
        <v>18.5</v>
      </c>
      <c r="AT53" s="18">
        <v>18.899999999999999</v>
      </c>
      <c r="AU53" s="18">
        <v>91.5</v>
      </c>
      <c r="AV53" s="18">
        <v>177.2</v>
      </c>
      <c r="AW53" s="18">
        <v>177.5</v>
      </c>
      <c r="AX53" s="18">
        <v>183.2</v>
      </c>
      <c r="AY53" s="18">
        <v>106</v>
      </c>
      <c r="AZ53" s="18">
        <v>43.7</v>
      </c>
      <c r="BA53" s="18"/>
      <c r="BB53" s="18">
        <v>3.8</v>
      </c>
      <c r="BC53" s="18">
        <v>28.7</v>
      </c>
      <c r="BD53" s="18">
        <v>170.5</v>
      </c>
      <c r="BE53" s="18"/>
      <c r="BF53" s="18"/>
      <c r="BG53" s="18">
        <v>95.8</v>
      </c>
      <c r="BH53" s="18"/>
      <c r="BI53" s="18"/>
      <c r="BJ53" s="18">
        <v>44.8</v>
      </c>
      <c r="BK53" s="18"/>
      <c r="BL53" s="18"/>
      <c r="BM53" s="18"/>
      <c r="BN53" s="18">
        <v>126.8</v>
      </c>
      <c r="BO53" s="18">
        <v>47.2</v>
      </c>
      <c r="BP53" s="18">
        <v>64.900000000000006</v>
      </c>
      <c r="BQ53" s="18">
        <v>197</v>
      </c>
      <c r="BR53" s="18"/>
      <c r="BS53" s="18">
        <v>71.8</v>
      </c>
      <c r="BT53" s="18">
        <v>35.299999999999997</v>
      </c>
      <c r="BU53" s="18"/>
      <c r="BV53" s="18"/>
      <c r="BW53" s="18"/>
      <c r="BX53" s="18">
        <v>0</v>
      </c>
      <c r="BY53" s="18"/>
      <c r="BZ53" s="18"/>
      <c r="CA53" s="18">
        <v>3.6</v>
      </c>
      <c r="CB53" s="18">
        <v>265.5</v>
      </c>
      <c r="CC53" s="18">
        <v>132.9</v>
      </c>
      <c r="CD53" s="18">
        <v>64.400000000000006</v>
      </c>
      <c r="CE53" s="18">
        <v>77.8</v>
      </c>
      <c r="CF53" s="18"/>
      <c r="CG53" s="18"/>
      <c r="CH53" s="18"/>
      <c r="CI53" s="18"/>
      <c r="CJ53" s="18">
        <v>140</v>
      </c>
      <c r="CK53" s="18"/>
      <c r="CL53" s="18">
        <v>67</v>
      </c>
      <c r="CM53" s="18">
        <v>0</v>
      </c>
      <c r="CN53" s="18"/>
      <c r="CO53" s="18"/>
      <c r="CP53" s="18"/>
      <c r="CQ53" s="18"/>
      <c r="CR53" s="18">
        <v>0</v>
      </c>
      <c r="CS53" s="18">
        <v>0</v>
      </c>
      <c r="CT53" s="18"/>
      <c r="CU53" s="18">
        <v>0</v>
      </c>
      <c r="CV53" s="18">
        <v>20</v>
      </c>
      <c r="CW53" s="18">
        <v>0</v>
      </c>
      <c r="CX53" s="18">
        <v>82.8</v>
      </c>
      <c r="CY53" s="18">
        <v>0</v>
      </c>
      <c r="CZ53" s="18">
        <v>1.4</v>
      </c>
      <c r="DA53" s="18">
        <v>0</v>
      </c>
      <c r="DB53" s="18">
        <v>20.3</v>
      </c>
      <c r="DC53" s="18">
        <v>9.9</v>
      </c>
      <c r="DD53" s="18">
        <v>5.5</v>
      </c>
      <c r="DE53" s="18">
        <v>0</v>
      </c>
      <c r="DF53" s="18">
        <v>0</v>
      </c>
      <c r="DG53" s="18">
        <v>2.2000000000000002</v>
      </c>
      <c r="DH53" s="18">
        <v>1.7</v>
      </c>
      <c r="DI53" s="18">
        <v>5.0999999999999996</v>
      </c>
      <c r="DJ53" s="18">
        <v>20.5</v>
      </c>
      <c r="DK53" s="18">
        <v>20</v>
      </c>
      <c r="DL53" s="18">
        <v>18.899999999999999</v>
      </c>
      <c r="DM53" s="18">
        <v>3.5</v>
      </c>
      <c r="DN53" s="18">
        <v>16.7</v>
      </c>
      <c r="DO53" s="18">
        <v>0</v>
      </c>
      <c r="DP53" s="18">
        <v>0</v>
      </c>
      <c r="DQ53" s="18">
        <v>25.4</v>
      </c>
      <c r="DR53" s="18">
        <v>71.599999999999994</v>
      </c>
      <c r="DS53" s="18">
        <v>0</v>
      </c>
      <c r="DT53" s="18">
        <v>3.2</v>
      </c>
      <c r="DU53" s="18">
        <v>20.2</v>
      </c>
      <c r="DV53" s="18">
        <v>3.2</v>
      </c>
      <c r="DW53" s="18"/>
      <c r="DX53" s="18">
        <v>0</v>
      </c>
      <c r="DY53" s="18">
        <v>19.8</v>
      </c>
      <c r="DZ53" s="18">
        <v>13.1</v>
      </c>
      <c r="EA53" s="18">
        <v>20.3</v>
      </c>
      <c r="EB53" s="18">
        <v>20.3</v>
      </c>
      <c r="EC53" s="18">
        <v>8.3000000000000007</v>
      </c>
      <c r="ED53" s="18">
        <v>20.7</v>
      </c>
      <c r="EE53" s="18">
        <v>0</v>
      </c>
      <c r="EF53" s="18">
        <v>53.6</v>
      </c>
      <c r="EG53" s="18">
        <v>105.8</v>
      </c>
      <c r="EH53" s="18">
        <v>3.4</v>
      </c>
      <c r="EI53" s="18">
        <v>3</v>
      </c>
      <c r="EJ53" s="18">
        <v>0</v>
      </c>
      <c r="EK53" s="18">
        <v>21.3</v>
      </c>
      <c r="EL53" s="18">
        <v>8.1</v>
      </c>
      <c r="EM53" s="18">
        <v>4.0999999999999996</v>
      </c>
      <c r="EN53" s="18">
        <v>20.399999999999999</v>
      </c>
      <c r="EO53" s="18">
        <v>20.399999999999999</v>
      </c>
      <c r="EP53" s="18">
        <v>20</v>
      </c>
      <c r="EQ53" s="18">
        <v>0.8</v>
      </c>
      <c r="ER53" s="18">
        <v>0</v>
      </c>
      <c r="ES53" s="18">
        <v>0</v>
      </c>
      <c r="ET53" s="18">
        <v>0</v>
      </c>
      <c r="EU53" s="18"/>
      <c r="EV53" s="18">
        <v>101.4</v>
      </c>
      <c r="EW53" s="18">
        <v>89.2</v>
      </c>
      <c r="EX53" s="18">
        <v>0</v>
      </c>
      <c r="EY53" s="18">
        <v>3.4</v>
      </c>
      <c r="EZ53" s="18">
        <v>2.2999999999999998</v>
      </c>
      <c r="FA53" s="18">
        <v>2.4</v>
      </c>
      <c r="FB53" s="18">
        <v>1.4</v>
      </c>
      <c r="FC53" s="18">
        <v>0</v>
      </c>
      <c r="FD53" s="18">
        <v>6.8</v>
      </c>
      <c r="FE53" s="18">
        <v>20.100000000000001</v>
      </c>
      <c r="FF53" s="18">
        <v>20</v>
      </c>
      <c r="FG53" s="18"/>
      <c r="FH53" s="18"/>
      <c r="FI53" s="18"/>
      <c r="FJ53" s="18">
        <v>17.3</v>
      </c>
      <c r="FK53" s="18">
        <v>13.6</v>
      </c>
      <c r="FL53" s="18">
        <v>7.3</v>
      </c>
      <c r="FM53" s="18">
        <v>11.2</v>
      </c>
      <c r="FN53" s="18">
        <v>19</v>
      </c>
      <c r="FO53" s="18">
        <v>7826.72</v>
      </c>
      <c r="FP53" s="16"/>
      <c r="FQ53" s="18">
        <v>24.5</v>
      </c>
      <c r="FR53" s="18">
        <v>7.97</v>
      </c>
      <c r="FS53" s="18">
        <v>11.2</v>
      </c>
      <c r="FT53" s="18">
        <v>13.2</v>
      </c>
      <c r="FU53" s="18">
        <v>25.4</v>
      </c>
      <c r="FV53" s="18">
        <v>18.899999999999999</v>
      </c>
      <c r="FW53" s="18">
        <v>11.4</v>
      </c>
      <c r="FX53" s="18">
        <v>14.2</v>
      </c>
      <c r="FY53" s="18">
        <v>126.77</v>
      </c>
    </row>
    <row r="54" spans="1:181" ht="24" customHeight="1" x14ac:dyDescent="0.3">
      <c r="A54" s="17" t="s">
        <v>89</v>
      </c>
      <c r="B54" s="17" t="s">
        <v>844</v>
      </c>
      <c r="C54" s="18">
        <v>202.2</v>
      </c>
      <c r="D54" s="18">
        <v>663.7</v>
      </c>
      <c r="E54" s="18">
        <v>204.18</v>
      </c>
      <c r="F54" s="18"/>
      <c r="G54" s="18"/>
      <c r="H54" s="18">
        <v>90</v>
      </c>
      <c r="I54" s="18">
        <v>238.5</v>
      </c>
      <c r="J54" s="18"/>
      <c r="K54" s="18"/>
      <c r="L54" s="18">
        <v>142.9</v>
      </c>
      <c r="M54" s="18">
        <v>143.1</v>
      </c>
      <c r="N54" s="18">
        <v>143</v>
      </c>
      <c r="O54" s="18">
        <v>236.7</v>
      </c>
      <c r="P54" s="18">
        <v>202.6</v>
      </c>
      <c r="Q54" s="18">
        <v>108.5</v>
      </c>
      <c r="R54" s="18">
        <v>558.9</v>
      </c>
      <c r="S54" s="18">
        <v>10.199999999999999</v>
      </c>
      <c r="T54" s="18">
        <v>0</v>
      </c>
      <c r="U54" s="18"/>
      <c r="V54" s="18"/>
      <c r="W54" s="18"/>
      <c r="X54" s="18">
        <v>165.2</v>
      </c>
      <c r="Y54" s="18">
        <v>8.9</v>
      </c>
      <c r="Z54" s="18">
        <v>6.1</v>
      </c>
      <c r="AA54" s="18">
        <v>22.3</v>
      </c>
      <c r="AB54" s="18">
        <v>5.7</v>
      </c>
      <c r="AC54" s="18"/>
      <c r="AD54" s="18">
        <v>142.6</v>
      </c>
      <c r="AE54" s="18"/>
      <c r="AF54" s="18"/>
      <c r="AG54" s="18"/>
      <c r="AH54" s="18"/>
      <c r="AI54" s="18">
        <v>110.5</v>
      </c>
      <c r="AJ54" s="18">
        <v>223.3</v>
      </c>
      <c r="AK54" s="18"/>
      <c r="AL54" s="18"/>
      <c r="AM54" s="18"/>
      <c r="AN54" s="18">
        <v>0</v>
      </c>
      <c r="AO54" s="18">
        <v>462.7</v>
      </c>
      <c r="AP54" s="18">
        <v>81.400000000000006</v>
      </c>
      <c r="AQ54" s="18">
        <v>150.69999999999999</v>
      </c>
      <c r="AR54" s="18">
        <v>41.9</v>
      </c>
      <c r="AS54" s="18">
        <v>18.399999999999999</v>
      </c>
      <c r="AT54" s="18">
        <v>18.899999999999999</v>
      </c>
      <c r="AU54" s="18">
        <v>90.5</v>
      </c>
      <c r="AV54" s="18">
        <v>178.1</v>
      </c>
      <c r="AW54" s="18">
        <v>178.1</v>
      </c>
      <c r="AX54" s="18">
        <v>182.7</v>
      </c>
      <c r="AY54" s="18">
        <v>106</v>
      </c>
      <c r="AZ54" s="18">
        <v>44</v>
      </c>
      <c r="BA54" s="18"/>
      <c r="BB54" s="18">
        <v>3.8</v>
      </c>
      <c r="BC54" s="18">
        <v>28.5</v>
      </c>
      <c r="BD54" s="18">
        <v>169.2</v>
      </c>
      <c r="BE54" s="18"/>
      <c r="BF54" s="18"/>
      <c r="BG54" s="18">
        <v>95.5</v>
      </c>
      <c r="BH54" s="18"/>
      <c r="BI54" s="18"/>
      <c r="BJ54" s="18">
        <v>44.1</v>
      </c>
      <c r="BK54" s="18"/>
      <c r="BL54" s="18"/>
      <c r="BM54" s="18"/>
      <c r="BN54" s="18">
        <v>126.4</v>
      </c>
      <c r="BO54" s="18">
        <v>0</v>
      </c>
      <c r="BP54" s="18">
        <v>64.7</v>
      </c>
      <c r="BQ54" s="18">
        <v>199.4</v>
      </c>
      <c r="BR54" s="18"/>
      <c r="BS54" s="18">
        <v>72.2</v>
      </c>
      <c r="BT54" s="18">
        <v>35.200000000000003</v>
      </c>
      <c r="BU54" s="18"/>
      <c r="BV54" s="18"/>
      <c r="BW54" s="18"/>
      <c r="BX54" s="18">
        <v>0</v>
      </c>
      <c r="BY54" s="18"/>
      <c r="BZ54" s="18"/>
      <c r="CA54" s="18">
        <v>3.6</v>
      </c>
      <c r="CB54" s="18">
        <v>259</v>
      </c>
      <c r="CC54" s="18">
        <v>132.1</v>
      </c>
      <c r="CD54" s="18">
        <v>64.099999999999994</v>
      </c>
      <c r="CE54" s="18">
        <v>77.7</v>
      </c>
      <c r="CF54" s="18"/>
      <c r="CG54" s="18"/>
      <c r="CH54" s="18"/>
      <c r="CI54" s="18"/>
      <c r="CJ54" s="18">
        <v>139.6</v>
      </c>
      <c r="CK54" s="18"/>
      <c r="CL54" s="18">
        <v>66.7</v>
      </c>
      <c r="CM54" s="18">
        <v>0</v>
      </c>
      <c r="CN54" s="18"/>
      <c r="CO54" s="18"/>
      <c r="CP54" s="18"/>
      <c r="CQ54" s="18"/>
      <c r="CR54" s="18">
        <v>0</v>
      </c>
      <c r="CS54" s="18">
        <v>0</v>
      </c>
      <c r="CT54" s="18"/>
      <c r="CU54" s="18">
        <v>0</v>
      </c>
      <c r="CV54" s="18">
        <v>20</v>
      </c>
      <c r="CW54" s="18">
        <v>0</v>
      </c>
      <c r="CX54" s="18">
        <v>68.099999999999994</v>
      </c>
      <c r="CY54" s="18">
        <v>0</v>
      </c>
      <c r="CZ54" s="18">
        <v>4.9000000000000004</v>
      </c>
      <c r="DA54" s="18">
        <v>0</v>
      </c>
      <c r="DB54" s="18">
        <v>20.2</v>
      </c>
      <c r="DC54" s="18">
        <v>9.9</v>
      </c>
      <c r="DD54" s="18">
        <v>5.3</v>
      </c>
      <c r="DE54" s="18">
        <v>0</v>
      </c>
      <c r="DF54" s="18">
        <v>0</v>
      </c>
      <c r="DG54" s="18">
        <v>2.2000000000000002</v>
      </c>
      <c r="DH54" s="18">
        <v>1.7</v>
      </c>
      <c r="DI54" s="18">
        <v>5.0999999999999996</v>
      </c>
      <c r="DJ54" s="18">
        <v>20.3</v>
      </c>
      <c r="DK54" s="18">
        <v>20</v>
      </c>
      <c r="DL54" s="18">
        <v>18.899999999999999</v>
      </c>
      <c r="DM54" s="18">
        <v>3.5</v>
      </c>
      <c r="DN54" s="18">
        <v>17.8</v>
      </c>
      <c r="DO54" s="18">
        <v>0</v>
      </c>
      <c r="DP54" s="18">
        <v>0</v>
      </c>
      <c r="DQ54" s="18">
        <v>23.5</v>
      </c>
      <c r="DR54" s="18">
        <v>69.7</v>
      </c>
      <c r="DS54" s="18">
        <v>0</v>
      </c>
      <c r="DT54" s="18">
        <v>3.1</v>
      </c>
      <c r="DU54" s="18">
        <v>19.899999999999999</v>
      </c>
      <c r="DV54" s="18">
        <v>3.2</v>
      </c>
      <c r="DW54" s="18"/>
      <c r="DX54" s="18">
        <v>0</v>
      </c>
      <c r="DY54" s="18">
        <v>19.8</v>
      </c>
      <c r="DZ54" s="18">
        <v>13.1</v>
      </c>
      <c r="EA54" s="18">
        <v>20.3</v>
      </c>
      <c r="EB54" s="18">
        <v>20.2</v>
      </c>
      <c r="EC54" s="18">
        <v>8.6999999999999993</v>
      </c>
      <c r="ED54" s="18">
        <v>19.399999999999999</v>
      </c>
      <c r="EE54" s="18">
        <v>0</v>
      </c>
      <c r="EF54" s="18">
        <v>36.9</v>
      </c>
      <c r="EG54" s="18">
        <v>103.8</v>
      </c>
      <c r="EH54" s="18">
        <v>3.4</v>
      </c>
      <c r="EI54" s="18">
        <v>2.2000000000000002</v>
      </c>
      <c r="EJ54" s="18">
        <v>0</v>
      </c>
      <c r="EK54" s="18">
        <v>21.3</v>
      </c>
      <c r="EL54" s="18">
        <v>8.1</v>
      </c>
      <c r="EM54" s="18">
        <v>4.0999999999999996</v>
      </c>
      <c r="EN54" s="18">
        <v>20.399999999999999</v>
      </c>
      <c r="EO54" s="18">
        <v>20.399999999999999</v>
      </c>
      <c r="EP54" s="18">
        <v>20</v>
      </c>
      <c r="EQ54" s="18">
        <v>1.9</v>
      </c>
      <c r="ER54" s="18">
        <v>0</v>
      </c>
      <c r="ES54" s="18">
        <v>0</v>
      </c>
      <c r="ET54" s="18">
        <v>0</v>
      </c>
      <c r="EU54" s="18"/>
      <c r="EV54" s="18">
        <v>89</v>
      </c>
      <c r="EW54" s="18">
        <v>74.5</v>
      </c>
      <c r="EX54" s="18">
        <v>0</v>
      </c>
      <c r="EY54" s="18">
        <v>3.4</v>
      </c>
      <c r="EZ54" s="18">
        <v>2.2999999999999998</v>
      </c>
      <c r="FA54" s="18">
        <v>2.4</v>
      </c>
      <c r="FB54" s="18">
        <v>1.4</v>
      </c>
      <c r="FC54" s="18">
        <v>0</v>
      </c>
      <c r="FD54" s="18">
        <v>6.8</v>
      </c>
      <c r="FE54" s="18">
        <v>20</v>
      </c>
      <c r="FF54" s="18">
        <v>20</v>
      </c>
      <c r="FG54" s="18"/>
      <c r="FH54" s="18"/>
      <c r="FI54" s="18"/>
      <c r="FJ54" s="18">
        <v>17.5</v>
      </c>
      <c r="FK54" s="18">
        <v>14.1</v>
      </c>
      <c r="FL54" s="18">
        <v>7.8</v>
      </c>
      <c r="FM54" s="18">
        <v>11.2</v>
      </c>
      <c r="FN54" s="18">
        <v>20.3</v>
      </c>
      <c r="FO54" s="18">
        <v>7736.28</v>
      </c>
      <c r="FP54" s="16"/>
      <c r="FQ54" s="18">
        <v>24.5</v>
      </c>
      <c r="FR54" s="18">
        <v>7.97</v>
      </c>
      <c r="FS54" s="18">
        <v>10.9</v>
      </c>
      <c r="FT54" s="18">
        <v>13.2</v>
      </c>
      <c r="FU54" s="18">
        <v>25.4</v>
      </c>
      <c r="FV54" s="18">
        <v>18.899999999999999</v>
      </c>
      <c r="FW54" s="18">
        <v>11.5</v>
      </c>
      <c r="FX54" s="18">
        <v>14.1</v>
      </c>
      <c r="FY54" s="18">
        <v>126.47</v>
      </c>
    </row>
    <row r="55" spans="1:181" ht="24" customHeight="1" x14ac:dyDescent="0.3">
      <c r="A55" s="17" t="s">
        <v>89</v>
      </c>
      <c r="B55" s="17" t="s">
        <v>845</v>
      </c>
      <c r="C55" s="18">
        <v>199</v>
      </c>
      <c r="D55" s="18">
        <v>662.3</v>
      </c>
      <c r="E55" s="18">
        <v>201.04</v>
      </c>
      <c r="F55" s="18"/>
      <c r="G55" s="18"/>
      <c r="H55" s="18">
        <v>88.4</v>
      </c>
      <c r="I55" s="18">
        <v>238.7</v>
      </c>
      <c r="J55" s="18"/>
      <c r="K55" s="18"/>
      <c r="L55" s="18">
        <v>123.3</v>
      </c>
      <c r="M55" s="18">
        <v>122.8</v>
      </c>
      <c r="N55" s="18">
        <v>123.4</v>
      </c>
      <c r="O55" s="18">
        <v>232.3</v>
      </c>
      <c r="P55" s="18">
        <v>206.3</v>
      </c>
      <c r="Q55" s="18">
        <v>108.6</v>
      </c>
      <c r="R55" s="18">
        <v>556.79999999999995</v>
      </c>
      <c r="S55" s="18">
        <v>10</v>
      </c>
      <c r="T55" s="18">
        <v>0</v>
      </c>
      <c r="U55" s="18"/>
      <c r="V55" s="18"/>
      <c r="W55" s="18"/>
      <c r="X55" s="18">
        <v>164.9</v>
      </c>
      <c r="Y55" s="18">
        <v>8.8000000000000007</v>
      </c>
      <c r="Z55" s="18">
        <v>6</v>
      </c>
      <c r="AA55" s="18">
        <v>22.5</v>
      </c>
      <c r="AB55" s="18">
        <v>5.7</v>
      </c>
      <c r="AC55" s="18"/>
      <c r="AD55" s="18">
        <v>142</v>
      </c>
      <c r="AE55" s="18"/>
      <c r="AF55" s="18"/>
      <c r="AG55" s="18"/>
      <c r="AH55" s="18"/>
      <c r="AI55" s="18">
        <v>110.3</v>
      </c>
      <c r="AJ55" s="18">
        <v>223.4</v>
      </c>
      <c r="AK55" s="18"/>
      <c r="AL55" s="18"/>
      <c r="AM55" s="18"/>
      <c r="AN55" s="18">
        <v>0</v>
      </c>
      <c r="AO55" s="18">
        <v>462.5</v>
      </c>
      <c r="AP55" s="18">
        <v>81.400000000000006</v>
      </c>
      <c r="AQ55" s="18">
        <v>150.1</v>
      </c>
      <c r="AR55" s="18">
        <v>41.5</v>
      </c>
      <c r="AS55" s="18">
        <v>18.399999999999999</v>
      </c>
      <c r="AT55" s="18">
        <v>18.899999999999999</v>
      </c>
      <c r="AU55" s="18">
        <v>92.2</v>
      </c>
      <c r="AV55" s="18">
        <v>176.2</v>
      </c>
      <c r="AW55" s="18">
        <v>176.4</v>
      </c>
      <c r="AX55" s="18">
        <v>182.8</v>
      </c>
      <c r="AY55" s="18">
        <v>104.7</v>
      </c>
      <c r="AZ55" s="18">
        <v>42.7</v>
      </c>
      <c r="BA55" s="18"/>
      <c r="BB55" s="18">
        <v>3.8</v>
      </c>
      <c r="BC55" s="18">
        <v>29.2</v>
      </c>
      <c r="BD55" s="18">
        <v>168.2</v>
      </c>
      <c r="BE55" s="18"/>
      <c r="BF55" s="18"/>
      <c r="BG55" s="18">
        <v>95.2</v>
      </c>
      <c r="BH55" s="18"/>
      <c r="BI55" s="18"/>
      <c r="BJ55" s="18">
        <v>44.3</v>
      </c>
      <c r="BK55" s="18"/>
      <c r="BL55" s="18"/>
      <c r="BM55" s="18"/>
      <c r="BN55" s="18">
        <v>119.2</v>
      </c>
      <c r="BO55" s="18">
        <v>0</v>
      </c>
      <c r="BP55" s="18">
        <v>65.5</v>
      </c>
      <c r="BQ55" s="18">
        <v>199.1</v>
      </c>
      <c r="BR55" s="18"/>
      <c r="BS55" s="18">
        <v>73</v>
      </c>
      <c r="BT55" s="18">
        <v>35.299999999999997</v>
      </c>
      <c r="BU55" s="18"/>
      <c r="BV55" s="18"/>
      <c r="BW55" s="18"/>
      <c r="BX55" s="18">
        <v>0</v>
      </c>
      <c r="BY55" s="18"/>
      <c r="BZ55" s="18"/>
      <c r="CA55" s="18">
        <v>3.6</v>
      </c>
      <c r="CB55" s="18">
        <v>241.2</v>
      </c>
      <c r="CC55" s="18">
        <v>130.69999999999999</v>
      </c>
      <c r="CD55" s="18">
        <v>63.7</v>
      </c>
      <c r="CE55" s="18">
        <v>79.3</v>
      </c>
      <c r="CF55" s="18"/>
      <c r="CG55" s="18"/>
      <c r="CH55" s="18"/>
      <c r="CI55" s="18"/>
      <c r="CJ55" s="18">
        <v>140.30000000000001</v>
      </c>
      <c r="CK55" s="18"/>
      <c r="CL55" s="18">
        <v>67.599999999999994</v>
      </c>
      <c r="CM55" s="18">
        <v>0</v>
      </c>
      <c r="CN55" s="18"/>
      <c r="CO55" s="18"/>
      <c r="CP55" s="18"/>
      <c r="CQ55" s="18"/>
      <c r="CR55" s="18">
        <v>0</v>
      </c>
      <c r="CS55" s="18">
        <v>0</v>
      </c>
      <c r="CT55" s="18"/>
      <c r="CU55" s="18">
        <v>0</v>
      </c>
      <c r="CV55" s="18">
        <v>20.100000000000001</v>
      </c>
      <c r="CW55" s="18">
        <v>0</v>
      </c>
      <c r="CX55" s="18">
        <v>68.3</v>
      </c>
      <c r="CY55" s="18">
        <v>0</v>
      </c>
      <c r="CZ55" s="18">
        <v>7.6</v>
      </c>
      <c r="DA55" s="18">
        <v>0</v>
      </c>
      <c r="DB55" s="18">
        <v>20.2</v>
      </c>
      <c r="DC55" s="18">
        <v>9.9</v>
      </c>
      <c r="DD55" s="18">
        <v>5.4</v>
      </c>
      <c r="DE55" s="18">
        <v>0</v>
      </c>
      <c r="DF55" s="18">
        <v>0</v>
      </c>
      <c r="DG55" s="18">
        <v>2.2000000000000002</v>
      </c>
      <c r="DH55" s="18">
        <v>1.7</v>
      </c>
      <c r="DI55" s="18">
        <v>5.0999999999999996</v>
      </c>
      <c r="DJ55" s="18">
        <v>20.399999999999999</v>
      </c>
      <c r="DK55" s="18">
        <v>20</v>
      </c>
      <c r="DL55" s="18">
        <v>18.899999999999999</v>
      </c>
      <c r="DM55" s="18">
        <v>3.5</v>
      </c>
      <c r="DN55" s="18">
        <v>18.600000000000001</v>
      </c>
      <c r="DO55" s="18">
        <v>0</v>
      </c>
      <c r="DP55" s="18">
        <v>0</v>
      </c>
      <c r="DQ55" s="18">
        <v>25.6</v>
      </c>
      <c r="DR55" s="18">
        <v>70</v>
      </c>
      <c r="DS55" s="18">
        <v>0</v>
      </c>
      <c r="DT55" s="18">
        <v>3.2</v>
      </c>
      <c r="DU55" s="18">
        <v>20</v>
      </c>
      <c r="DV55" s="18">
        <v>3.2</v>
      </c>
      <c r="DW55" s="18"/>
      <c r="DX55" s="18">
        <v>0</v>
      </c>
      <c r="DY55" s="18">
        <v>19.8</v>
      </c>
      <c r="DZ55" s="18">
        <v>13.1</v>
      </c>
      <c r="EA55" s="18">
        <v>20.3</v>
      </c>
      <c r="EB55" s="18">
        <v>20.2</v>
      </c>
      <c r="EC55" s="18">
        <v>8.3000000000000007</v>
      </c>
      <c r="ED55" s="18">
        <v>22.5</v>
      </c>
      <c r="EE55" s="18">
        <v>0</v>
      </c>
      <c r="EF55" s="18">
        <v>36.200000000000003</v>
      </c>
      <c r="EG55" s="18">
        <v>93</v>
      </c>
      <c r="EH55" s="18">
        <v>2.2999999999999998</v>
      </c>
      <c r="EI55" s="18">
        <v>1.9</v>
      </c>
      <c r="EJ55" s="18">
        <v>0</v>
      </c>
      <c r="EK55" s="18">
        <v>21.4</v>
      </c>
      <c r="EL55" s="18">
        <v>8.1</v>
      </c>
      <c r="EM55" s="18">
        <v>4.0999999999999996</v>
      </c>
      <c r="EN55" s="18">
        <v>20.399999999999999</v>
      </c>
      <c r="EO55" s="18">
        <v>20.399999999999999</v>
      </c>
      <c r="EP55" s="18">
        <v>20</v>
      </c>
      <c r="EQ55" s="18">
        <v>3.6</v>
      </c>
      <c r="ER55" s="18">
        <v>0</v>
      </c>
      <c r="ES55" s="18">
        <v>0</v>
      </c>
      <c r="ET55" s="18">
        <v>0</v>
      </c>
      <c r="EU55" s="18"/>
      <c r="EV55" s="18">
        <v>82.6</v>
      </c>
      <c r="EW55" s="18">
        <v>78.400000000000006</v>
      </c>
      <c r="EX55" s="18">
        <v>0</v>
      </c>
      <c r="EY55" s="18">
        <v>3.4</v>
      </c>
      <c r="EZ55" s="18">
        <v>2.2999999999999998</v>
      </c>
      <c r="FA55" s="18">
        <v>2.4</v>
      </c>
      <c r="FB55" s="18">
        <v>1.4</v>
      </c>
      <c r="FC55" s="18">
        <v>0</v>
      </c>
      <c r="FD55" s="18">
        <v>6.8</v>
      </c>
      <c r="FE55" s="18">
        <v>20</v>
      </c>
      <c r="FF55" s="18">
        <v>20</v>
      </c>
      <c r="FG55" s="18"/>
      <c r="FH55" s="18"/>
      <c r="FI55" s="18"/>
      <c r="FJ55" s="18">
        <v>17.5</v>
      </c>
      <c r="FK55" s="18">
        <v>14.1</v>
      </c>
      <c r="FL55" s="18">
        <v>8.1999999999999993</v>
      </c>
      <c r="FM55" s="18">
        <v>11.3</v>
      </c>
      <c r="FN55" s="18">
        <v>20.8</v>
      </c>
      <c r="FO55" s="18">
        <v>7632.24</v>
      </c>
      <c r="FP55" s="16"/>
      <c r="FQ55" s="18">
        <v>24.5</v>
      </c>
      <c r="FR55" s="18">
        <v>7.97</v>
      </c>
      <c r="FS55" s="18">
        <v>11.6</v>
      </c>
      <c r="FT55" s="18">
        <v>13.2</v>
      </c>
      <c r="FU55" s="18">
        <v>25.4</v>
      </c>
      <c r="FV55" s="18">
        <v>18.899999999999999</v>
      </c>
      <c r="FW55" s="18">
        <v>11.4</v>
      </c>
      <c r="FX55" s="18">
        <v>14.2</v>
      </c>
      <c r="FY55" s="18">
        <v>127.17</v>
      </c>
    </row>
    <row r="56" spans="1:181" ht="24" customHeight="1" x14ac:dyDescent="0.3">
      <c r="A56" s="17" t="s">
        <v>89</v>
      </c>
      <c r="B56" s="17" t="s">
        <v>846</v>
      </c>
      <c r="C56" s="18">
        <v>205.8</v>
      </c>
      <c r="D56" s="18">
        <v>667.8</v>
      </c>
      <c r="E56" s="18">
        <v>202.1</v>
      </c>
      <c r="F56" s="18"/>
      <c r="G56" s="18"/>
      <c r="H56" s="18">
        <v>91.6</v>
      </c>
      <c r="I56" s="18">
        <v>239.8</v>
      </c>
      <c r="J56" s="18"/>
      <c r="K56" s="18"/>
      <c r="L56" s="18">
        <v>150.1</v>
      </c>
      <c r="M56" s="18">
        <v>150.30000000000001</v>
      </c>
      <c r="N56" s="18">
        <v>149.5</v>
      </c>
      <c r="O56" s="18">
        <v>252.4</v>
      </c>
      <c r="P56" s="18">
        <v>207.2</v>
      </c>
      <c r="Q56" s="18">
        <v>108.6</v>
      </c>
      <c r="R56" s="18">
        <v>563.20000000000005</v>
      </c>
      <c r="S56" s="18">
        <v>10.4</v>
      </c>
      <c r="T56" s="18">
        <v>0</v>
      </c>
      <c r="U56" s="18"/>
      <c r="V56" s="18"/>
      <c r="W56" s="18"/>
      <c r="X56" s="18">
        <v>173.1</v>
      </c>
      <c r="Y56" s="18">
        <v>6.2</v>
      </c>
      <c r="Z56" s="18">
        <v>5.7</v>
      </c>
      <c r="AA56" s="18">
        <v>0</v>
      </c>
      <c r="AB56" s="18">
        <v>5.7</v>
      </c>
      <c r="AC56" s="18"/>
      <c r="AD56" s="18">
        <v>142.80000000000001</v>
      </c>
      <c r="AE56" s="18"/>
      <c r="AF56" s="18"/>
      <c r="AG56" s="18"/>
      <c r="AH56" s="18"/>
      <c r="AI56" s="18">
        <v>110.3</v>
      </c>
      <c r="AJ56" s="18">
        <v>224.1</v>
      </c>
      <c r="AK56" s="18"/>
      <c r="AL56" s="18"/>
      <c r="AM56" s="18"/>
      <c r="AN56" s="18">
        <v>0</v>
      </c>
      <c r="AO56" s="18">
        <v>464.3</v>
      </c>
      <c r="AP56" s="18">
        <v>81.400000000000006</v>
      </c>
      <c r="AQ56" s="18">
        <v>151.30000000000001</v>
      </c>
      <c r="AR56" s="18">
        <v>42.3</v>
      </c>
      <c r="AS56" s="18">
        <v>18.5</v>
      </c>
      <c r="AT56" s="18">
        <v>18.899999999999999</v>
      </c>
      <c r="AU56" s="18">
        <v>92.4</v>
      </c>
      <c r="AV56" s="18">
        <v>180.9</v>
      </c>
      <c r="AW56" s="18">
        <v>181.5</v>
      </c>
      <c r="AX56" s="18">
        <v>182.4</v>
      </c>
      <c r="AY56" s="18">
        <v>107.8</v>
      </c>
      <c r="AZ56" s="18">
        <v>45.1</v>
      </c>
      <c r="BA56" s="18"/>
      <c r="BB56" s="18">
        <v>3.8</v>
      </c>
      <c r="BC56" s="18">
        <v>28.9</v>
      </c>
      <c r="BD56" s="18">
        <v>171.1</v>
      </c>
      <c r="BE56" s="18"/>
      <c r="BF56" s="18"/>
      <c r="BG56" s="18">
        <v>96.6</v>
      </c>
      <c r="BH56" s="18"/>
      <c r="BI56" s="18"/>
      <c r="BJ56" s="18">
        <v>44.5</v>
      </c>
      <c r="BK56" s="18"/>
      <c r="BL56" s="18"/>
      <c r="BM56" s="18"/>
      <c r="BN56" s="18">
        <v>121.3</v>
      </c>
      <c r="BO56" s="18">
        <v>0</v>
      </c>
      <c r="BP56" s="18">
        <v>64.7</v>
      </c>
      <c r="BQ56" s="18">
        <v>67</v>
      </c>
      <c r="BR56" s="18"/>
      <c r="BS56" s="18">
        <v>64.900000000000006</v>
      </c>
      <c r="BT56" s="18">
        <v>33.1</v>
      </c>
      <c r="BU56" s="18"/>
      <c r="BV56" s="18"/>
      <c r="BW56" s="18"/>
      <c r="BX56" s="18">
        <v>0</v>
      </c>
      <c r="BY56" s="18"/>
      <c r="BZ56" s="18"/>
      <c r="CA56" s="18">
        <v>3.5</v>
      </c>
      <c r="CB56" s="18">
        <v>270.5</v>
      </c>
      <c r="CC56" s="18">
        <v>135.19999999999999</v>
      </c>
      <c r="CD56" s="18">
        <v>60.1</v>
      </c>
      <c r="CE56" s="18">
        <v>79.8</v>
      </c>
      <c r="CF56" s="18"/>
      <c r="CG56" s="18"/>
      <c r="CH56" s="18"/>
      <c r="CI56" s="18"/>
      <c r="CJ56" s="18">
        <v>114.5</v>
      </c>
      <c r="CK56" s="18"/>
      <c r="CL56" s="18">
        <v>56.2</v>
      </c>
      <c r="CM56" s="18">
        <v>0</v>
      </c>
      <c r="CN56" s="18"/>
      <c r="CO56" s="18"/>
      <c r="CP56" s="18"/>
      <c r="CQ56" s="18"/>
      <c r="CR56" s="18">
        <v>0</v>
      </c>
      <c r="CS56" s="18">
        <v>0</v>
      </c>
      <c r="CT56" s="18"/>
      <c r="CU56" s="18">
        <v>0</v>
      </c>
      <c r="CV56" s="18">
        <v>20</v>
      </c>
      <c r="CW56" s="18">
        <v>0</v>
      </c>
      <c r="CX56" s="18">
        <v>63.8</v>
      </c>
      <c r="CY56" s="18">
        <v>0</v>
      </c>
      <c r="CZ56" s="18">
        <v>9.3000000000000007</v>
      </c>
      <c r="DA56" s="18">
        <v>0</v>
      </c>
      <c r="DB56" s="18">
        <v>20.5</v>
      </c>
      <c r="DC56" s="18">
        <v>9.9</v>
      </c>
      <c r="DD56" s="18">
        <v>5.4</v>
      </c>
      <c r="DE56" s="18">
        <v>0</v>
      </c>
      <c r="DF56" s="18">
        <v>0</v>
      </c>
      <c r="DG56" s="18">
        <v>2.2000000000000002</v>
      </c>
      <c r="DH56" s="18">
        <v>1.7</v>
      </c>
      <c r="DI56" s="18">
        <v>5</v>
      </c>
      <c r="DJ56" s="18">
        <v>20.8</v>
      </c>
      <c r="DK56" s="18">
        <v>20</v>
      </c>
      <c r="DL56" s="18">
        <v>18.899999999999999</v>
      </c>
      <c r="DM56" s="18">
        <v>3.5</v>
      </c>
      <c r="DN56" s="18">
        <v>18.600000000000001</v>
      </c>
      <c r="DO56" s="18">
        <v>0</v>
      </c>
      <c r="DP56" s="18">
        <v>0</v>
      </c>
      <c r="DQ56" s="18">
        <v>25.7</v>
      </c>
      <c r="DR56" s="18">
        <v>70.7</v>
      </c>
      <c r="DS56" s="18">
        <v>0</v>
      </c>
      <c r="DT56" s="18">
        <v>3.3</v>
      </c>
      <c r="DU56" s="18">
        <v>20</v>
      </c>
      <c r="DV56" s="18">
        <v>3.2</v>
      </c>
      <c r="DW56" s="18"/>
      <c r="DX56" s="18">
        <v>0</v>
      </c>
      <c r="DY56" s="18">
        <v>19.8</v>
      </c>
      <c r="DZ56" s="18">
        <v>13.1</v>
      </c>
      <c r="EA56" s="18">
        <v>20.3</v>
      </c>
      <c r="EB56" s="18">
        <v>20.3</v>
      </c>
      <c r="EC56" s="18">
        <v>7.9</v>
      </c>
      <c r="ED56" s="18">
        <v>23</v>
      </c>
      <c r="EE56" s="18">
        <v>0</v>
      </c>
      <c r="EF56" s="18">
        <v>21.1</v>
      </c>
      <c r="EG56" s="18">
        <v>63.7</v>
      </c>
      <c r="EH56" s="18">
        <v>3.4</v>
      </c>
      <c r="EI56" s="18">
        <v>2.6</v>
      </c>
      <c r="EJ56" s="18">
        <v>0</v>
      </c>
      <c r="EK56" s="18">
        <v>21.4</v>
      </c>
      <c r="EL56" s="18">
        <v>8.1</v>
      </c>
      <c r="EM56" s="18">
        <v>4.0999999999999996</v>
      </c>
      <c r="EN56" s="18">
        <v>20.399999999999999</v>
      </c>
      <c r="EO56" s="18">
        <v>20.399999999999999</v>
      </c>
      <c r="EP56" s="18">
        <v>20</v>
      </c>
      <c r="EQ56" s="18">
        <v>6.3</v>
      </c>
      <c r="ER56" s="18">
        <v>0</v>
      </c>
      <c r="ES56" s="18">
        <v>0</v>
      </c>
      <c r="ET56" s="18">
        <v>0</v>
      </c>
      <c r="EU56" s="18"/>
      <c r="EV56" s="18">
        <v>59.3</v>
      </c>
      <c r="EW56" s="18">
        <v>48.5</v>
      </c>
      <c r="EX56" s="18">
        <v>0</v>
      </c>
      <c r="EY56" s="18">
        <v>3.4</v>
      </c>
      <c r="EZ56" s="18">
        <v>2.2999999999999998</v>
      </c>
      <c r="FA56" s="18">
        <v>2.4</v>
      </c>
      <c r="FB56" s="18">
        <v>1.4</v>
      </c>
      <c r="FC56" s="18">
        <v>0</v>
      </c>
      <c r="FD56" s="18">
        <v>6.8</v>
      </c>
      <c r="FE56" s="18">
        <v>20</v>
      </c>
      <c r="FF56" s="18">
        <v>20</v>
      </c>
      <c r="FG56" s="18"/>
      <c r="FH56" s="18"/>
      <c r="FI56" s="18"/>
      <c r="FJ56" s="18">
        <v>17.7</v>
      </c>
      <c r="FK56" s="18">
        <v>14.1</v>
      </c>
      <c r="FL56" s="18">
        <v>8.1999999999999993</v>
      </c>
      <c r="FM56" s="18">
        <v>11.2</v>
      </c>
      <c r="FN56" s="18">
        <v>20.6</v>
      </c>
      <c r="FO56" s="18">
        <v>7523.5</v>
      </c>
      <c r="FP56" s="16"/>
      <c r="FQ56" s="18">
        <v>24.5</v>
      </c>
      <c r="FR56" s="18">
        <v>7.97</v>
      </c>
      <c r="FS56" s="18">
        <v>11.6</v>
      </c>
      <c r="FT56" s="18">
        <v>13.2</v>
      </c>
      <c r="FU56" s="18">
        <v>25.3</v>
      </c>
      <c r="FV56" s="18">
        <v>18.899999999999999</v>
      </c>
      <c r="FW56" s="18">
        <v>11.5</v>
      </c>
      <c r="FX56" s="18">
        <v>14.2</v>
      </c>
      <c r="FY56" s="18">
        <v>127.17</v>
      </c>
    </row>
    <row r="57" spans="1:181" ht="24" customHeight="1" x14ac:dyDescent="0.3">
      <c r="A57" s="17" t="s">
        <v>89</v>
      </c>
      <c r="B57" s="17" t="s">
        <v>847</v>
      </c>
      <c r="C57" s="18">
        <v>204</v>
      </c>
      <c r="D57" s="18">
        <v>660.6</v>
      </c>
      <c r="E57" s="18">
        <v>201.53</v>
      </c>
      <c r="F57" s="18"/>
      <c r="G57" s="18"/>
      <c r="H57" s="18">
        <v>90.1</v>
      </c>
      <c r="I57" s="18">
        <v>238.6</v>
      </c>
      <c r="J57" s="18"/>
      <c r="K57" s="18"/>
      <c r="L57" s="18">
        <v>108.3</v>
      </c>
      <c r="M57" s="18">
        <v>108.5</v>
      </c>
      <c r="N57" s="18">
        <v>108.6</v>
      </c>
      <c r="O57" s="18">
        <v>220.4</v>
      </c>
      <c r="P57" s="18">
        <v>205.7</v>
      </c>
      <c r="Q57" s="18">
        <v>108.6</v>
      </c>
      <c r="R57" s="18">
        <v>558.6</v>
      </c>
      <c r="S57" s="18">
        <v>10.199999999999999</v>
      </c>
      <c r="T57" s="18">
        <v>0</v>
      </c>
      <c r="U57" s="18"/>
      <c r="V57" s="18"/>
      <c r="W57" s="18"/>
      <c r="X57" s="18">
        <v>168.1</v>
      </c>
      <c r="Y57" s="18">
        <v>7.3</v>
      </c>
      <c r="Z57" s="18">
        <v>5.6</v>
      </c>
      <c r="AA57" s="18">
        <v>0</v>
      </c>
      <c r="AB57" s="18">
        <v>5.8</v>
      </c>
      <c r="AC57" s="18"/>
      <c r="AD57" s="18">
        <v>141.9</v>
      </c>
      <c r="AE57" s="18"/>
      <c r="AF57" s="18"/>
      <c r="AG57" s="18"/>
      <c r="AH57" s="18"/>
      <c r="AI57" s="18">
        <v>110.4</v>
      </c>
      <c r="AJ57" s="18">
        <v>222</v>
      </c>
      <c r="AK57" s="18"/>
      <c r="AL57" s="18"/>
      <c r="AM57" s="18"/>
      <c r="AN57" s="18">
        <v>0</v>
      </c>
      <c r="AO57" s="18">
        <v>458.7</v>
      </c>
      <c r="AP57" s="18">
        <v>81.400000000000006</v>
      </c>
      <c r="AQ57" s="18">
        <v>150.69999999999999</v>
      </c>
      <c r="AR57" s="18">
        <v>41.8</v>
      </c>
      <c r="AS57" s="18">
        <v>18.399999999999999</v>
      </c>
      <c r="AT57" s="18">
        <v>18.899999999999999</v>
      </c>
      <c r="AU57" s="18">
        <v>93.6</v>
      </c>
      <c r="AV57" s="18">
        <v>178.2</v>
      </c>
      <c r="AW57" s="18">
        <v>178.9</v>
      </c>
      <c r="AX57" s="18">
        <v>182.5</v>
      </c>
      <c r="AY57" s="18">
        <v>106</v>
      </c>
      <c r="AZ57" s="18">
        <v>44</v>
      </c>
      <c r="BA57" s="18"/>
      <c r="BB57" s="18">
        <v>3.8</v>
      </c>
      <c r="BC57" s="18">
        <v>28.4</v>
      </c>
      <c r="BD57" s="18">
        <v>169.1</v>
      </c>
      <c r="BE57" s="18"/>
      <c r="BF57" s="18"/>
      <c r="BG57" s="18">
        <v>95.8</v>
      </c>
      <c r="BH57" s="18"/>
      <c r="BI57" s="18"/>
      <c r="BJ57" s="18">
        <v>44.5</v>
      </c>
      <c r="BK57" s="18"/>
      <c r="BL57" s="18"/>
      <c r="BM57" s="18"/>
      <c r="BN57" s="18">
        <v>120</v>
      </c>
      <c r="BO57" s="18">
        <v>0</v>
      </c>
      <c r="BP57" s="18">
        <v>64.900000000000006</v>
      </c>
      <c r="BQ57" s="18">
        <v>67.7</v>
      </c>
      <c r="BR57" s="18"/>
      <c r="BS57" s="18">
        <v>40.1</v>
      </c>
      <c r="BT57" s="18">
        <v>28.2</v>
      </c>
      <c r="BU57" s="18"/>
      <c r="BV57" s="18"/>
      <c r="BW57" s="18"/>
      <c r="BX57" s="18">
        <v>0</v>
      </c>
      <c r="BY57" s="18"/>
      <c r="BZ57" s="18"/>
      <c r="CA57" s="18">
        <v>3.5</v>
      </c>
      <c r="CB57" s="18">
        <v>267.60000000000002</v>
      </c>
      <c r="CC57" s="18">
        <v>118.3</v>
      </c>
      <c r="CD57" s="18">
        <v>59.1</v>
      </c>
      <c r="CE57" s="18">
        <v>78.400000000000006</v>
      </c>
      <c r="CF57" s="18"/>
      <c r="CG57" s="18"/>
      <c r="CH57" s="18"/>
      <c r="CI57" s="18"/>
      <c r="CJ57" s="18">
        <v>113.7</v>
      </c>
      <c r="CK57" s="18"/>
      <c r="CL57" s="18">
        <v>57.1</v>
      </c>
      <c r="CM57" s="18">
        <v>0</v>
      </c>
      <c r="CN57" s="18"/>
      <c r="CO57" s="18"/>
      <c r="CP57" s="18"/>
      <c r="CQ57" s="18"/>
      <c r="CR57" s="18">
        <v>0</v>
      </c>
      <c r="CS57" s="18">
        <v>0</v>
      </c>
      <c r="CT57" s="18"/>
      <c r="CU57" s="18">
        <v>0</v>
      </c>
      <c r="CV57" s="18">
        <v>20</v>
      </c>
      <c r="CW57" s="18">
        <v>0</v>
      </c>
      <c r="CX57" s="18">
        <v>63.8</v>
      </c>
      <c r="CY57" s="18">
        <v>0</v>
      </c>
      <c r="CZ57" s="18">
        <v>10.5</v>
      </c>
      <c r="DA57" s="18">
        <v>0</v>
      </c>
      <c r="DB57" s="18">
        <v>20.3</v>
      </c>
      <c r="DC57" s="18">
        <v>9.9</v>
      </c>
      <c r="DD57" s="18">
        <v>5.4</v>
      </c>
      <c r="DE57" s="18">
        <v>0</v>
      </c>
      <c r="DF57" s="18">
        <v>0</v>
      </c>
      <c r="DG57" s="18">
        <v>2.2000000000000002</v>
      </c>
      <c r="DH57" s="18">
        <v>1.7</v>
      </c>
      <c r="DI57" s="18">
        <v>4.4000000000000004</v>
      </c>
      <c r="DJ57" s="18">
        <v>20.5</v>
      </c>
      <c r="DK57" s="18">
        <v>20</v>
      </c>
      <c r="DL57" s="18">
        <v>18.899999999999999</v>
      </c>
      <c r="DM57" s="18">
        <v>3.5</v>
      </c>
      <c r="DN57" s="18">
        <v>18.600000000000001</v>
      </c>
      <c r="DO57" s="18">
        <v>0</v>
      </c>
      <c r="DP57" s="18">
        <v>0</v>
      </c>
      <c r="DQ57" s="18">
        <v>29.2</v>
      </c>
      <c r="DR57" s="18">
        <v>70.7</v>
      </c>
      <c r="DS57" s="18">
        <v>0</v>
      </c>
      <c r="DT57" s="18">
        <v>3.2</v>
      </c>
      <c r="DU57" s="18">
        <v>19.899999999999999</v>
      </c>
      <c r="DV57" s="18">
        <v>3.2</v>
      </c>
      <c r="DW57" s="18"/>
      <c r="DX57" s="18">
        <v>0</v>
      </c>
      <c r="DY57" s="18">
        <v>19.8</v>
      </c>
      <c r="DZ57" s="18">
        <v>13.1</v>
      </c>
      <c r="EA57" s="18">
        <v>20.2</v>
      </c>
      <c r="EB57" s="18">
        <v>20.2</v>
      </c>
      <c r="EC57" s="18">
        <v>7.9</v>
      </c>
      <c r="ED57" s="18">
        <v>20.7</v>
      </c>
      <c r="EE57" s="18">
        <v>0</v>
      </c>
      <c r="EF57" s="18">
        <v>15.9</v>
      </c>
      <c r="EG57" s="18">
        <v>41</v>
      </c>
      <c r="EH57" s="18">
        <v>3.1</v>
      </c>
      <c r="EI57" s="18">
        <v>2.4</v>
      </c>
      <c r="EJ57" s="18">
        <v>0</v>
      </c>
      <c r="EK57" s="18">
        <v>21.5</v>
      </c>
      <c r="EL57" s="18">
        <v>8.1</v>
      </c>
      <c r="EM57" s="18">
        <v>4.0999999999999996</v>
      </c>
      <c r="EN57" s="18">
        <v>20.399999999999999</v>
      </c>
      <c r="EO57" s="18">
        <v>20.399999999999999</v>
      </c>
      <c r="EP57" s="18">
        <v>20</v>
      </c>
      <c r="EQ57" s="18">
        <v>6.5</v>
      </c>
      <c r="ER57" s="18">
        <v>0</v>
      </c>
      <c r="ES57" s="18">
        <v>0</v>
      </c>
      <c r="ET57" s="18">
        <v>0</v>
      </c>
      <c r="EU57" s="18"/>
      <c r="EV57" s="18">
        <v>38</v>
      </c>
      <c r="EW57" s="18">
        <v>24</v>
      </c>
      <c r="EX57" s="18">
        <v>0</v>
      </c>
      <c r="EY57" s="18">
        <v>3.4</v>
      </c>
      <c r="EZ57" s="18">
        <v>1.9</v>
      </c>
      <c r="FA57" s="18">
        <v>2.4</v>
      </c>
      <c r="FB57" s="18">
        <v>1.4</v>
      </c>
      <c r="FC57" s="18">
        <v>0</v>
      </c>
      <c r="FD57" s="18">
        <v>6.8</v>
      </c>
      <c r="FE57" s="18">
        <v>20</v>
      </c>
      <c r="FF57" s="18">
        <v>20</v>
      </c>
      <c r="FG57" s="18"/>
      <c r="FH57" s="18"/>
      <c r="FI57" s="18"/>
      <c r="FJ57" s="18">
        <v>17.3</v>
      </c>
      <c r="FK57" s="18">
        <v>14</v>
      </c>
      <c r="FL57" s="18">
        <v>7.3</v>
      </c>
      <c r="FM57" s="18">
        <v>11.2</v>
      </c>
      <c r="FN57" s="18">
        <v>20.3</v>
      </c>
      <c r="FO57" s="18">
        <v>7197.33</v>
      </c>
      <c r="FP57" s="16"/>
      <c r="FQ57" s="18">
        <v>24.5</v>
      </c>
      <c r="FR57" s="18">
        <v>7.97</v>
      </c>
      <c r="FS57" s="18">
        <v>11.5</v>
      </c>
      <c r="FT57" s="18">
        <v>13.2</v>
      </c>
      <c r="FU57" s="18">
        <v>25.2</v>
      </c>
      <c r="FV57" s="18">
        <v>18.899999999999999</v>
      </c>
      <c r="FW57" s="18">
        <v>11.6</v>
      </c>
      <c r="FX57" s="18">
        <v>14.1</v>
      </c>
      <c r="FY57" s="18">
        <v>126.97</v>
      </c>
    </row>
    <row r="58" spans="1:181" ht="24" customHeight="1" x14ac:dyDescent="0.3">
      <c r="A58" s="19" t="s">
        <v>848</v>
      </c>
      <c r="B58" s="19" t="s">
        <v>90</v>
      </c>
      <c r="C58" s="20">
        <v>200.3</v>
      </c>
      <c r="D58" s="20">
        <v>660.6</v>
      </c>
      <c r="E58" s="20">
        <v>188.09</v>
      </c>
      <c r="F58" s="20"/>
      <c r="G58" s="20"/>
      <c r="H58" s="20">
        <v>89.9</v>
      </c>
      <c r="I58" s="20">
        <v>239.1</v>
      </c>
      <c r="J58" s="20"/>
      <c r="K58" s="20"/>
      <c r="L58" s="20">
        <v>120.4</v>
      </c>
      <c r="M58" s="20">
        <v>120.4</v>
      </c>
      <c r="N58" s="20">
        <v>120.7</v>
      </c>
      <c r="O58" s="20">
        <v>232.3</v>
      </c>
      <c r="P58" s="20">
        <v>206.5</v>
      </c>
      <c r="Q58" s="20">
        <v>109</v>
      </c>
      <c r="R58" s="20">
        <v>555.79999999999995</v>
      </c>
      <c r="S58" s="20">
        <v>10.199999999999999</v>
      </c>
      <c r="T58" s="20">
        <v>0</v>
      </c>
      <c r="U58" s="20"/>
      <c r="V58" s="20"/>
      <c r="W58" s="20"/>
      <c r="X58" s="20">
        <v>167.4</v>
      </c>
      <c r="Y58" s="20">
        <v>7.6</v>
      </c>
      <c r="Z58" s="20">
        <v>5.5</v>
      </c>
      <c r="AA58" s="20">
        <v>0</v>
      </c>
      <c r="AB58" s="20">
        <v>5.8</v>
      </c>
      <c r="AC58" s="20"/>
      <c r="AD58" s="20">
        <v>142.19999999999999</v>
      </c>
      <c r="AE58" s="20"/>
      <c r="AF58" s="20"/>
      <c r="AG58" s="20"/>
      <c r="AH58" s="20"/>
      <c r="AI58" s="20">
        <v>110.3</v>
      </c>
      <c r="AJ58" s="20">
        <v>222.6</v>
      </c>
      <c r="AK58" s="20"/>
      <c r="AL58" s="20"/>
      <c r="AM58" s="20"/>
      <c r="AN58" s="20">
        <v>0</v>
      </c>
      <c r="AO58" s="20">
        <v>465.1</v>
      </c>
      <c r="AP58" s="20">
        <v>81.400000000000006</v>
      </c>
      <c r="AQ58" s="20">
        <v>150.80000000000001</v>
      </c>
      <c r="AR58" s="20">
        <v>42</v>
      </c>
      <c r="AS58" s="20">
        <v>18.399999999999999</v>
      </c>
      <c r="AT58" s="20">
        <v>18.899999999999999</v>
      </c>
      <c r="AU58" s="20">
        <v>92.9</v>
      </c>
      <c r="AV58" s="20">
        <v>177.3</v>
      </c>
      <c r="AW58" s="20">
        <v>177.3</v>
      </c>
      <c r="AX58" s="20">
        <v>182.5</v>
      </c>
      <c r="AY58" s="20">
        <v>105.4</v>
      </c>
      <c r="AZ58" s="20">
        <v>43.4</v>
      </c>
      <c r="BA58" s="20"/>
      <c r="BB58" s="20">
        <v>3.8</v>
      </c>
      <c r="BC58" s="20">
        <v>28.9</v>
      </c>
      <c r="BD58" s="20">
        <v>169.3</v>
      </c>
      <c r="BE58" s="20"/>
      <c r="BF58" s="20"/>
      <c r="BG58" s="20">
        <v>95.4</v>
      </c>
      <c r="BH58" s="20"/>
      <c r="BI58" s="20"/>
      <c r="BJ58" s="20">
        <v>44.7</v>
      </c>
      <c r="BK58" s="20"/>
      <c r="BL58" s="20"/>
      <c r="BM58" s="20"/>
      <c r="BN58" s="20">
        <v>119.5</v>
      </c>
      <c r="BO58" s="20">
        <v>0</v>
      </c>
      <c r="BP58" s="20">
        <v>10.7</v>
      </c>
      <c r="BQ58" s="20">
        <v>68.3</v>
      </c>
      <c r="BR58" s="20"/>
      <c r="BS58" s="20">
        <v>40.4</v>
      </c>
      <c r="BT58" s="20">
        <v>28.4</v>
      </c>
      <c r="BU58" s="20"/>
      <c r="BV58" s="20"/>
      <c r="BW58" s="20"/>
      <c r="BX58" s="20">
        <v>0</v>
      </c>
      <c r="BY58" s="20"/>
      <c r="BZ58" s="20"/>
      <c r="CA58" s="20">
        <v>3.5</v>
      </c>
      <c r="CB58" s="20">
        <v>155.9</v>
      </c>
      <c r="CC58" s="20">
        <v>131.9</v>
      </c>
      <c r="CD58" s="20">
        <v>59.1</v>
      </c>
      <c r="CE58" s="20">
        <v>78.400000000000006</v>
      </c>
      <c r="CF58" s="20"/>
      <c r="CG58" s="20"/>
      <c r="CH58" s="20"/>
      <c r="CI58" s="20"/>
      <c r="CJ58" s="20">
        <v>114.2</v>
      </c>
      <c r="CK58" s="20"/>
      <c r="CL58" s="20">
        <v>57.7</v>
      </c>
      <c r="CM58" s="20">
        <v>0</v>
      </c>
      <c r="CN58" s="20"/>
      <c r="CO58" s="20"/>
      <c r="CP58" s="20"/>
      <c r="CQ58" s="20"/>
      <c r="CR58" s="20">
        <v>0</v>
      </c>
      <c r="CS58" s="20">
        <v>0</v>
      </c>
      <c r="CT58" s="20"/>
      <c r="CU58" s="20">
        <v>0</v>
      </c>
      <c r="CV58" s="20">
        <v>20</v>
      </c>
      <c r="CW58" s="20">
        <v>0</v>
      </c>
      <c r="CX58" s="20">
        <v>89.1</v>
      </c>
      <c r="CY58" s="20">
        <v>0</v>
      </c>
      <c r="CZ58" s="20">
        <v>10.5</v>
      </c>
      <c r="DA58" s="20">
        <v>0</v>
      </c>
      <c r="DB58" s="20">
        <v>20.3</v>
      </c>
      <c r="DC58" s="20">
        <v>9.9</v>
      </c>
      <c r="DD58" s="20">
        <v>5.5</v>
      </c>
      <c r="DE58" s="20">
        <v>0</v>
      </c>
      <c r="DF58" s="20">
        <v>0</v>
      </c>
      <c r="DG58" s="20">
        <v>2.2000000000000002</v>
      </c>
      <c r="DH58" s="20">
        <v>1.7</v>
      </c>
      <c r="DI58" s="20">
        <v>4.4000000000000004</v>
      </c>
      <c r="DJ58" s="20">
        <v>20.399999999999999</v>
      </c>
      <c r="DK58" s="20">
        <v>20</v>
      </c>
      <c r="DL58" s="20">
        <v>18.899999999999999</v>
      </c>
      <c r="DM58" s="20">
        <v>3.5</v>
      </c>
      <c r="DN58" s="20">
        <v>18.600000000000001</v>
      </c>
      <c r="DO58" s="20">
        <v>0</v>
      </c>
      <c r="DP58" s="20">
        <v>0</v>
      </c>
      <c r="DQ58" s="20">
        <v>29.4</v>
      </c>
      <c r="DR58" s="20">
        <v>76.8</v>
      </c>
      <c r="DS58" s="20">
        <v>0</v>
      </c>
      <c r="DT58" s="20">
        <v>3.1</v>
      </c>
      <c r="DU58" s="20">
        <v>20</v>
      </c>
      <c r="DV58" s="20">
        <v>3.2</v>
      </c>
      <c r="DW58" s="20"/>
      <c r="DX58" s="20">
        <v>0</v>
      </c>
      <c r="DY58" s="20">
        <v>19.899999999999999</v>
      </c>
      <c r="DZ58" s="20">
        <v>13.1</v>
      </c>
      <c r="EA58" s="20">
        <v>20.2</v>
      </c>
      <c r="EB58" s="20">
        <v>20.2</v>
      </c>
      <c r="EC58" s="20">
        <v>7</v>
      </c>
      <c r="ED58" s="20">
        <v>11.6</v>
      </c>
      <c r="EE58" s="20">
        <v>0</v>
      </c>
      <c r="EF58" s="20">
        <v>16.600000000000001</v>
      </c>
      <c r="EG58" s="20">
        <v>56.2</v>
      </c>
      <c r="EH58" s="20">
        <v>1.4</v>
      </c>
      <c r="EI58" s="20">
        <v>1.4</v>
      </c>
      <c r="EJ58" s="20">
        <v>0</v>
      </c>
      <c r="EK58" s="20">
        <v>21.5</v>
      </c>
      <c r="EL58" s="20">
        <v>8.1</v>
      </c>
      <c r="EM58" s="20">
        <v>4</v>
      </c>
      <c r="EN58" s="20">
        <v>20.399999999999999</v>
      </c>
      <c r="EO58" s="20">
        <v>20.399999999999999</v>
      </c>
      <c r="EP58" s="20">
        <v>20</v>
      </c>
      <c r="EQ58" s="20">
        <v>7</v>
      </c>
      <c r="ER58" s="20">
        <v>0</v>
      </c>
      <c r="ES58" s="20">
        <v>0</v>
      </c>
      <c r="ET58" s="20">
        <v>0</v>
      </c>
      <c r="EU58" s="20"/>
      <c r="EV58" s="20">
        <v>13</v>
      </c>
      <c r="EW58" s="20">
        <v>8.1999999999999993</v>
      </c>
      <c r="EX58" s="20">
        <v>0</v>
      </c>
      <c r="EY58" s="20">
        <v>3.4</v>
      </c>
      <c r="EZ58" s="20">
        <v>2.2000000000000002</v>
      </c>
      <c r="FA58" s="20">
        <v>2.4</v>
      </c>
      <c r="FB58" s="20">
        <v>1.4</v>
      </c>
      <c r="FC58" s="20">
        <v>0</v>
      </c>
      <c r="FD58" s="20">
        <v>6.8</v>
      </c>
      <c r="FE58" s="20">
        <v>20</v>
      </c>
      <c r="FF58" s="20">
        <v>20</v>
      </c>
      <c r="FG58" s="20"/>
      <c r="FH58" s="20"/>
      <c r="FI58" s="20"/>
      <c r="FJ58" s="20">
        <v>17.600000000000001</v>
      </c>
      <c r="FK58" s="20">
        <v>13.8</v>
      </c>
      <c r="FL58" s="20">
        <v>5.6</v>
      </c>
      <c r="FM58" s="20">
        <v>11.2</v>
      </c>
      <c r="FN58" s="20">
        <v>19.2</v>
      </c>
      <c r="FO58" s="20">
        <v>7071.49</v>
      </c>
      <c r="FP58" s="16"/>
      <c r="FQ58" s="20">
        <v>24.5</v>
      </c>
      <c r="FR58" s="20">
        <v>7.97</v>
      </c>
      <c r="FS58" s="20">
        <v>11.3</v>
      </c>
      <c r="FT58" s="20">
        <v>13.2</v>
      </c>
      <c r="FU58" s="20">
        <v>25.4</v>
      </c>
      <c r="FV58" s="20">
        <v>18.899999999999999</v>
      </c>
      <c r="FW58" s="20">
        <v>11.7</v>
      </c>
      <c r="FX58" s="20">
        <v>14.1</v>
      </c>
      <c r="FY58" s="20">
        <v>127.07</v>
      </c>
    </row>
    <row r="59" spans="1:181" ht="25.05" customHeight="1" x14ac:dyDescent="0.3">
      <c r="A59" s="205" t="s">
        <v>849</v>
      </c>
      <c r="B59" s="206"/>
      <c r="C59" s="21">
        <v>4721.45</v>
      </c>
      <c r="D59" s="21">
        <v>14770.45</v>
      </c>
      <c r="E59" s="21">
        <v>4894.03</v>
      </c>
      <c r="F59" s="21">
        <v>0</v>
      </c>
      <c r="G59" s="21">
        <v>0</v>
      </c>
      <c r="H59" s="21">
        <v>2157</v>
      </c>
      <c r="I59" s="21">
        <v>5724.25</v>
      </c>
      <c r="J59" s="21">
        <v>0</v>
      </c>
      <c r="K59" s="21">
        <v>0</v>
      </c>
      <c r="L59" s="21">
        <v>3359.9</v>
      </c>
      <c r="M59" s="21">
        <v>3461.4</v>
      </c>
      <c r="N59" s="21">
        <v>3162.6</v>
      </c>
      <c r="O59" s="21">
        <v>5072.55</v>
      </c>
      <c r="P59" s="21">
        <v>4326.45</v>
      </c>
      <c r="Q59" s="21">
        <v>2362.0500000000002</v>
      </c>
      <c r="R59" s="21">
        <v>13048.85</v>
      </c>
      <c r="S59" s="21">
        <v>244.8</v>
      </c>
      <c r="T59" s="21">
        <v>98.65</v>
      </c>
      <c r="U59" s="21">
        <v>0</v>
      </c>
      <c r="V59" s="21">
        <v>0</v>
      </c>
      <c r="W59" s="21">
        <v>0</v>
      </c>
      <c r="X59" s="21">
        <v>3988.05</v>
      </c>
      <c r="Y59" s="21">
        <v>188.05</v>
      </c>
      <c r="Z59" s="21">
        <v>131.19999999999999</v>
      </c>
      <c r="AA59" s="21">
        <v>108.85</v>
      </c>
      <c r="AB59" s="21">
        <v>135.55000000000001</v>
      </c>
      <c r="AC59" s="21">
        <v>0</v>
      </c>
      <c r="AD59" s="21">
        <v>2989.4</v>
      </c>
      <c r="AE59" s="21">
        <v>0</v>
      </c>
      <c r="AF59" s="21">
        <v>0</v>
      </c>
      <c r="AG59" s="21">
        <v>0</v>
      </c>
      <c r="AH59" s="21">
        <v>0</v>
      </c>
      <c r="AI59" s="21">
        <v>2431.75</v>
      </c>
      <c r="AJ59" s="21">
        <v>4315.6000000000004</v>
      </c>
      <c r="AK59" s="21">
        <v>0</v>
      </c>
      <c r="AL59" s="21">
        <v>0</v>
      </c>
      <c r="AM59" s="21">
        <v>0</v>
      </c>
      <c r="AN59" s="21">
        <v>58.5</v>
      </c>
      <c r="AO59" s="21">
        <v>10307.450000000001</v>
      </c>
      <c r="AP59" s="21">
        <v>1927.5</v>
      </c>
      <c r="AQ59" s="21">
        <v>3430.4</v>
      </c>
      <c r="AR59" s="21">
        <v>1000.8</v>
      </c>
      <c r="AS59" s="21">
        <v>440.85</v>
      </c>
      <c r="AT59" s="21">
        <v>453.45</v>
      </c>
      <c r="AU59" s="21">
        <v>2171.25</v>
      </c>
      <c r="AV59" s="21">
        <v>3379.5</v>
      </c>
      <c r="AW59" s="21">
        <v>3386.05</v>
      </c>
      <c r="AX59" s="21">
        <v>3893.1</v>
      </c>
      <c r="AY59" s="21">
        <v>2418.5</v>
      </c>
      <c r="AZ59" s="21">
        <v>1033.3499999999999</v>
      </c>
      <c r="BA59" s="21">
        <v>0</v>
      </c>
      <c r="BB59" s="21">
        <v>91.2</v>
      </c>
      <c r="BC59" s="21">
        <v>689.15</v>
      </c>
      <c r="BD59" s="21">
        <v>3395.85</v>
      </c>
      <c r="BE59" s="21">
        <v>0</v>
      </c>
      <c r="BF59" s="21">
        <v>0</v>
      </c>
      <c r="BG59" s="21">
        <v>2030.3</v>
      </c>
      <c r="BH59" s="21">
        <v>0</v>
      </c>
      <c r="BI59" s="21">
        <v>0</v>
      </c>
      <c r="BJ59" s="21">
        <v>394.45</v>
      </c>
      <c r="BK59" s="21">
        <v>0</v>
      </c>
      <c r="BL59" s="21">
        <v>0</v>
      </c>
      <c r="BM59" s="21">
        <v>0</v>
      </c>
      <c r="BN59" s="21">
        <v>2979.8</v>
      </c>
      <c r="BO59" s="21">
        <v>468.2</v>
      </c>
      <c r="BP59" s="21">
        <v>676.9</v>
      </c>
      <c r="BQ59" s="21">
        <v>984.45</v>
      </c>
      <c r="BR59" s="21">
        <v>0</v>
      </c>
      <c r="BS59" s="21">
        <v>1333.15</v>
      </c>
      <c r="BT59" s="21">
        <v>753.8</v>
      </c>
      <c r="BU59" s="21">
        <v>0</v>
      </c>
      <c r="BV59" s="21">
        <v>0</v>
      </c>
      <c r="BW59" s="21">
        <v>0</v>
      </c>
      <c r="BX59" s="21">
        <v>288.2</v>
      </c>
      <c r="BY59" s="21">
        <v>0</v>
      </c>
      <c r="BZ59" s="21">
        <v>0</v>
      </c>
      <c r="CA59" s="21">
        <v>67.599999999999994</v>
      </c>
      <c r="CB59" s="21">
        <v>4594.8999999999996</v>
      </c>
      <c r="CC59" s="21">
        <v>3005.2</v>
      </c>
      <c r="CD59" s="21">
        <v>1475.25</v>
      </c>
      <c r="CE59" s="21">
        <v>1842.55</v>
      </c>
      <c r="CF59" s="21">
        <v>0</v>
      </c>
      <c r="CG59" s="21">
        <v>0</v>
      </c>
      <c r="CH59" s="21">
        <v>0</v>
      </c>
      <c r="CI59" s="21">
        <v>0</v>
      </c>
      <c r="CJ59" s="21">
        <v>3072</v>
      </c>
      <c r="CK59" s="21">
        <v>0</v>
      </c>
      <c r="CL59" s="21">
        <v>1485.6</v>
      </c>
      <c r="CM59" s="21">
        <v>132.9</v>
      </c>
      <c r="CN59" s="21">
        <v>0</v>
      </c>
      <c r="CO59" s="21">
        <v>0</v>
      </c>
      <c r="CP59" s="21">
        <v>0</v>
      </c>
      <c r="CQ59" s="21">
        <v>0</v>
      </c>
      <c r="CR59" s="21">
        <v>107.6</v>
      </c>
      <c r="CS59" s="21">
        <v>43.7</v>
      </c>
      <c r="CT59" s="21">
        <v>0</v>
      </c>
      <c r="CU59" s="21">
        <v>45.15</v>
      </c>
      <c r="CV59" s="21">
        <v>457.85</v>
      </c>
      <c r="CW59" s="21">
        <v>7.3</v>
      </c>
      <c r="CX59" s="21">
        <v>2252.5</v>
      </c>
      <c r="CY59" s="21">
        <v>682.8</v>
      </c>
      <c r="CZ59" s="21">
        <v>118.55</v>
      </c>
      <c r="DA59" s="21">
        <v>2.6</v>
      </c>
      <c r="DB59" s="21">
        <v>487.1</v>
      </c>
      <c r="DC59" s="21">
        <v>238.1</v>
      </c>
      <c r="DD59" s="21">
        <v>131</v>
      </c>
      <c r="DE59" s="21">
        <v>1912.25</v>
      </c>
      <c r="DF59" s="21">
        <v>910.87284999999997</v>
      </c>
      <c r="DG59" s="21">
        <v>40.65</v>
      </c>
      <c r="DH59" s="21">
        <v>54.05</v>
      </c>
      <c r="DI59" s="21">
        <v>115.45</v>
      </c>
      <c r="DJ59" s="21">
        <v>489.35</v>
      </c>
      <c r="DK59" s="21">
        <v>480</v>
      </c>
      <c r="DL59" s="21">
        <v>447.3</v>
      </c>
      <c r="DM59" s="21">
        <v>83.5</v>
      </c>
      <c r="DN59" s="21">
        <v>85.5</v>
      </c>
      <c r="DO59" s="21">
        <v>145.80000000000001</v>
      </c>
      <c r="DP59" s="21">
        <v>179.85</v>
      </c>
      <c r="DQ59" s="21">
        <v>638.85</v>
      </c>
      <c r="DR59" s="21">
        <v>1885.3</v>
      </c>
      <c r="DS59" s="21">
        <v>194.1</v>
      </c>
      <c r="DT59" s="21">
        <v>73.55</v>
      </c>
      <c r="DU59" s="21">
        <v>461.4</v>
      </c>
      <c r="DV59" s="21">
        <v>76.8</v>
      </c>
      <c r="DW59" s="21">
        <v>0</v>
      </c>
      <c r="DX59" s="21">
        <v>2.25</v>
      </c>
      <c r="DY59" s="21">
        <v>474.8</v>
      </c>
      <c r="DZ59" s="21">
        <v>314.95</v>
      </c>
      <c r="EA59" s="21">
        <v>482.35</v>
      </c>
      <c r="EB59" s="21">
        <v>484.55</v>
      </c>
      <c r="EC59" s="21">
        <v>127.6</v>
      </c>
      <c r="ED59" s="21">
        <v>934.55</v>
      </c>
      <c r="EE59" s="21">
        <v>343.9</v>
      </c>
      <c r="EF59" s="21">
        <v>1178</v>
      </c>
      <c r="EG59" s="21">
        <v>1800.1</v>
      </c>
      <c r="EH59" s="21">
        <v>155</v>
      </c>
      <c r="EI59" s="21">
        <v>117.7</v>
      </c>
      <c r="EJ59" s="21">
        <v>259.25</v>
      </c>
      <c r="EK59" s="21">
        <v>508.9</v>
      </c>
      <c r="EL59" s="21">
        <v>192.25</v>
      </c>
      <c r="EM59" s="21">
        <v>71.099999999999994</v>
      </c>
      <c r="EN59" s="21">
        <v>489.6</v>
      </c>
      <c r="EO59" s="21">
        <v>489.6</v>
      </c>
      <c r="EP59" s="21">
        <v>480</v>
      </c>
      <c r="EQ59" s="21">
        <v>115.35</v>
      </c>
      <c r="ER59" s="21">
        <v>2376.3000000000002</v>
      </c>
      <c r="ES59" s="21">
        <v>136.19999999999999</v>
      </c>
      <c r="ET59" s="21">
        <v>1266.8</v>
      </c>
      <c r="EU59" s="21">
        <v>0</v>
      </c>
      <c r="EV59" s="21">
        <v>1724.85</v>
      </c>
      <c r="EW59" s="21">
        <v>1902.65</v>
      </c>
      <c r="EX59" s="21">
        <v>947.7</v>
      </c>
      <c r="EY59" s="21">
        <v>77.7</v>
      </c>
      <c r="EZ59" s="21">
        <v>54.95</v>
      </c>
      <c r="FA59" s="21">
        <v>56.6</v>
      </c>
      <c r="FB59" s="21">
        <v>33.6</v>
      </c>
      <c r="FC59" s="21">
        <v>137.9</v>
      </c>
      <c r="FD59" s="21">
        <v>160.5</v>
      </c>
      <c r="FE59" s="21">
        <v>479.9</v>
      </c>
      <c r="FF59" s="21">
        <v>479.65</v>
      </c>
      <c r="FG59" s="21">
        <v>0</v>
      </c>
      <c r="FH59" s="21">
        <v>0</v>
      </c>
      <c r="FI59" s="21">
        <v>0</v>
      </c>
      <c r="FJ59" s="21">
        <v>409</v>
      </c>
      <c r="FK59" s="21">
        <v>330.35</v>
      </c>
      <c r="FL59" s="21">
        <v>179.85</v>
      </c>
      <c r="FM59" s="21">
        <v>263.95</v>
      </c>
      <c r="FN59" s="21">
        <v>473.35</v>
      </c>
      <c r="FO59" s="21">
        <v>178717.45285</v>
      </c>
      <c r="FP59" s="22"/>
      <c r="FQ59" s="21">
        <v>578.54999999999995</v>
      </c>
      <c r="FR59" s="21">
        <v>191.36</v>
      </c>
      <c r="FS59" s="21">
        <v>263.35000000000002</v>
      </c>
      <c r="FT59" s="21">
        <v>316.8</v>
      </c>
      <c r="FU59" s="21">
        <v>595.04999999999995</v>
      </c>
      <c r="FV59" s="21">
        <v>447.1</v>
      </c>
      <c r="FW59" s="21">
        <v>275.85000000000002</v>
      </c>
      <c r="FX59" s="21">
        <v>328.5</v>
      </c>
      <c r="FY59" s="21">
        <v>2996.56</v>
      </c>
    </row>
  </sheetData>
  <mergeCells count="10">
    <mergeCell ref="FY6:FY9"/>
    <mergeCell ref="FY10"/>
    <mergeCell ref="FQ5:FY5"/>
    <mergeCell ref="A59:B59"/>
    <mergeCell ref="B3:G3"/>
    <mergeCell ref="A6:A10"/>
    <mergeCell ref="B6:B10"/>
    <mergeCell ref="FO6:FO9"/>
    <mergeCell ref="FO10"/>
    <mergeCell ref="A5:FO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Y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baseColWidth="10" defaultColWidth="8.88671875" defaultRowHeight="14.4" x14ac:dyDescent="0.3"/>
  <cols>
    <col min="1" max="1" width="11" customWidth="1"/>
    <col min="2" max="2" width="9" customWidth="1"/>
    <col min="3" max="181" width="20" customWidth="1"/>
  </cols>
  <sheetData>
    <row r="1" spans="1:181"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row>
    <row r="2" spans="1:181"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row>
    <row r="3" spans="1:181" ht="69" customHeight="1" x14ac:dyDescent="0.3">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row>
    <row r="4" spans="1:181"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row>
    <row r="5" spans="1:181" ht="30" customHeight="1" x14ac:dyDescent="0.3">
      <c r="A5" s="201" t="s">
        <v>850</v>
      </c>
      <c r="B5" s="202"/>
      <c r="C5" s="202"/>
      <c r="D5" s="202"/>
      <c r="E5" s="202"/>
      <c r="F5" s="202"/>
      <c r="G5" s="202"/>
      <c r="H5" s="202"/>
      <c r="I5" s="202"/>
      <c r="J5" s="202"/>
      <c r="K5" s="202"/>
      <c r="L5" s="202"/>
      <c r="M5" s="202"/>
      <c r="N5" s="202"/>
      <c r="O5" s="202"/>
      <c r="P5" s="202"/>
      <c r="Q5" s="202"/>
      <c r="R5" s="202"/>
      <c r="S5" s="202"/>
      <c r="T5" s="202"/>
      <c r="U5" s="202"/>
      <c r="V5" s="202"/>
      <c r="W5" s="202"/>
      <c r="X5" s="202"/>
      <c r="Y5" s="202"/>
      <c r="Z5" s="202"/>
      <c r="AA5" s="202"/>
      <c r="AB5" s="202"/>
      <c r="AC5" s="202"/>
      <c r="AD5" s="202"/>
      <c r="AE5" s="202"/>
      <c r="AF5" s="202"/>
      <c r="AG5" s="202"/>
      <c r="AH5" s="202"/>
      <c r="AI5" s="202"/>
      <c r="AJ5" s="202"/>
      <c r="AK5" s="202"/>
      <c r="AL5" s="202"/>
      <c r="AM5" s="202"/>
      <c r="AN5" s="202"/>
      <c r="AO5" s="202"/>
      <c r="AP5" s="202"/>
      <c r="AQ5" s="202"/>
      <c r="AR5" s="202"/>
      <c r="AS5" s="202"/>
      <c r="AT5" s="202"/>
      <c r="AU5" s="202"/>
      <c r="AV5" s="202"/>
      <c r="AW5" s="202"/>
      <c r="AX5" s="202"/>
      <c r="AY5" s="202"/>
      <c r="AZ5" s="202"/>
      <c r="BA5" s="202"/>
      <c r="BB5" s="202"/>
      <c r="BC5" s="202"/>
      <c r="BD5" s="202"/>
      <c r="BE5" s="202"/>
      <c r="BF5" s="202"/>
      <c r="BG5" s="202"/>
      <c r="BH5" s="202"/>
      <c r="BI5" s="202"/>
      <c r="BJ5" s="202"/>
      <c r="BK5" s="202"/>
      <c r="BL5" s="202"/>
      <c r="BM5" s="202"/>
      <c r="BN5" s="202"/>
      <c r="BO5" s="202"/>
      <c r="BP5" s="202"/>
      <c r="BQ5" s="202"/>
      <c r="BR5" s="202"/>
      <c r="BS5" s="202"/>
      <c r="BT5" s="202"/>
      <c r="BU5" s="202"/>
      <c r="BV5" s="202"/>
      <c r="BW5" s="202"/>
      <c r="BX5" s="202"/>
      <c r="BY5" s="202"/>
      <c r="BZ5" s="202"/>
      <c r="CA5" s="202"/>
      <c r="CB5" s="202"/>
      <c r="CC5" s="202"/>
      <c r="CD5" s="202"/>
      <c r="CE5" s="202"/>
      <c r="CF5" s="202"/>
      <c r="CG5" s="202"/>
      <c r="CH5" s="202"/>
      <c r="CI5" s="202"/>
      <c r="CJ5" s="202"/>
      <c r="CK5" s="202"/>
      <c r="CL5" s="202"/>
      <c r="CM5" s="202"/>
      <c r="CN5" s="202"/>
      <c r="CO5" s="202"/>
      <c r="CP5" s="202"/>
      <c r="CQ5" s="202"/>
      <c r="CR5" s="202"/>
      <c r="CS5" s="202"/>
      <c r="CT5" s="202"/>
      <c r="CU5" s="202"/>
      <c r="CV5" s="202"/>
      <c r="CW5" s="202"/>
      <c r="CX5" s="202"/>
      <c r="CY5" s="202"/>
      <c r="CZ5" s="202"/>
      <c r="DA5" s="202"/>
      <c r="DB5" s="202"/>
      <c r="DC5" s="202"/>
      <c r="DD5" s="202"/>
      <c r="DE5" s="202"/>
      <c r="DF5" s="202"/>
      <c r="DG5" s="202"/>
      <c r="DH5" s="202"/>
      <c r="DI5" s="202"/>
      <c r="DJ5" s="202"/>
      <c r="DK5" s="202"/>
      <c r="DL5" s="202"/>
      <c r="DM5" s="202"/>
      <c r="DN5" s="202"/>
      <c r="DO5" s="202"/>
      <c r="DP5" s="202"/>
      <c r="DQ5" s="202"/>
      <c r="DR5" s="202"/>
      <c r="DS5" s="202"/>
      <c r="DT5" s="202"/>
      <c r="DU5" s="202"/>
      <c r="DV5" s="202"/>
      <c r="DW5" s="202"/>
      <c r="DX5" s="202"/>
      <c r="DY5" s="202"/>
      <c r="DZ5" s="202"/>
      <c r="EA5" s="202"/>
      <c r="EB5" s="202"/>
      <c r="EC5" s="202"/>
      <c r="ED5" s="202"/>
      <c r="EE5" s="202"/>
      <c r="EF5" s="202"/>
      <c r="EG5" s="202"/>
      <c r="EH5" s="202"/>
      <c r="EI5" s="202"/>
      <c r="EJ5" s="202"/>
      <c r="EK5" s="202"/>
      <c r="EL5" s="202"/>
      <c r="EM5" s="202"/>
      <c r="EN5" s="202"/>
      <c r="EO5" s="202"/>
      <c r="EP5" s="202"/>
      <c r="EQ5" s="202"/>
      <c r="ER5" s="202"/>
      <c r="ES5" s="202"/>
      <c r="ET5" s="202"/>
      <c r="EU5" s="202"/>
      <c r="EV5" s="202"/>
      <c r="EW5" s="202"/>
      <c r="EX5" s="202"/>
      <c r="EY5" s="202"/>
      <c r="EZ5" s="202"/>
      <c r="FA5" s="202"/>
      <c r="FB5" s="202"/>
      <c r="FC5" s="202"/>
      <c r="FD5" s="202"/>
      <c r="FE5" s="202"/>
      <c r="FF5" s="202"/>
      <c r="FG5" s="202"/>
      <c r="FH5" s="202"/>
      <c r="FI5" s="202"/>
      <c r="FJ5" s="202"/>
      <c r="FK5" s="202"/>
      <c r="FL5" s="202"/>
      <c r="FM5" s="202"/>
      <c r="FN5" s="202"/>
      <c r="FO5" s="202"/>
      <c r="FP5" s="1"/>
      <c r="FQ5" s="204" t="s">
        <v>580</v>
      </c>
      <c r="FR5" s="203"/>
      <c r="FS5" s="203"/>
      <c r="FT5" s="203"/>
      <c r="FU5" s="203"/>
      <c r="FV5" s="203"/>
      <c r="FW5" s="203"/>
      <c r="FX5" s="203"/>
      <c r="FY5" s="203"/>
    </row>
    <row r="6" spans="1:181" ht="22.05" hidden="1" customHeight="1" x14ac:dyDescent="0.3">
      <c r="A6" s="200" t="s">
        <v>85</v>
      </c>
      <c r="B6" s="200" t="s">
        <v>581</v>
      </c>
      <c r="C6" s="10">
        <v>65333</v>
      </c>
      <c r="D6" s="10">
        <v>101</v>
      </c>
      <c r="E6" s="10">
        <v>102</v>
      </c>
      <c r="F6" s="10">
        <v>42667</v>
      </c>
      <c r="G6" s="10">
        <v>42668</v>
      </c>
      <c r="H6" s="10">
        <v>126</v>
      </c>
      <c r="I6" s="10">
        <v>127</v>
      </c>
      <c r="J6" s="10">
        <v>138</v>
      </c>
      <c r="K6" s="10">
        <v>139</v>
      </c>
      <c r="L6" s="10">
        <v>197</v>
      </c>
      <c r="M6" s="10">
        <v>203</v>
      </c>
      <c r="N6" s="10">
        <v>204</v>
      </c>
      <c r="O6" s="10">
        <v>230</v>
      </c>
      <c r="P6" s="10">
        <v>209</v>
      </c>
      <c r="Q6" s="10">
        <v>56677</v>
      </c>
      <c r="R6" s="10">
        <v>796</v>
      </c>
      <c r="S6" s="10">
        <v>2146</v>
      </c>
      <c r="T6" s="10">
        <v>142</v>
      </c>
      <c r="U6" s="10">
        <v>143</v>
      </c>
      <c r="V6" s="10">
        <v>125</v>
      </c>
      <c r="W6" s="10">
        <v>187</v>
      </c>
      <c r="X6" s="10">
        <v>163</v>
      </c>
      <c r="Y6" s="10">
        <v>298</v>
      </c>
      <c r="Z6" s="10">
        <v>299</v>
      </c>
      <c r="AA6" s="10">
        <v>219</v>
      </c>
      <c r="AB6" s="10">
        <v>151</v>
      </c>
      <c r="AC6" s="10">
        <v>152</v>
      </c>
      <c r="AD6" s="10">
        <v>153</v>
      </c>
      <c r="AE6" s="10">
        <v>154</v>
      </c>
      <c r="AF6" s="10">
        <v>756</v>
      </c>
      <c r="AG6" s="10">
        <v>156</v>
      </c>
      <c r="AH6" s="10">
        <v>155</v>
      </c>
      <c r="AI6" s="10">
        <v>182</v>
      </c>
      <c r="AJ6" s="10">
        <v>212</v>
      </c>
      <c r="AK6" s="10">
        <v>758</v>
      </c>
      <c r="AL6" s="10">
        <v>263</v>
      </c>
      <c r="AM6" s="10">
        <v>265</v>
      </c>
      <c r="AN6" s="10">
        <v>775</v>
      </c>
      <c r="AO6" s="10">
        <v>777</v>
      </c>
      <c r="AP6" s="10">
        <v>2154</v>
      </c>
      <c r="AQ6" s="10">
        <v>150</v>
      </c>
      <c r="AR6" s="10">
        <v>149</v>
      </c>
      <c r="AS6" s="10">
        <v>188</v>
      </c>
      <c r="AT6" s="10">
        <v>2131</v>
      </c>
      <c r="AU6" s="10">
        <v>755</v>
      </c>
      <c r="AV6" s="10">
        <v>252</v>
      </c>
      <c r="AW6" s="10">
        <v>249</v>
      </c>
      <c r="AX6" s="10">
        <v>250</v>
      </c>
      <c r="AY6" s="10">
        <v>117</v>
      </c>
      <c r="AZ6" s="10">
        <v>119</v>
      </c>
      <c r="BA6" s="10">
        <v>120</v>
      </c>
      <c r="BB6" s="10">
        <v>189</v>
      </c>
      <c r="BC6" s="10">
        <v>122</v>
      </c>
      <c r="BD6" s="10">
        <v>266</v>
      </c>
      <c r="BE6" s="10">
        <v>337</v>
      </c>
      <c r="BF6" s="10">
        <v>338</v>
      </c>
      <c r="BG6" s="10">
        <v>251</v>
      </c>
      <c r="BH6" s="10">
        <v>115</v>
      </c>
      <c r="BI6" s="10">
        <v>239</v>
      </c>
      <c r="BJ6" s="10">
        <v>288</v>
      </c>
      <c r="BK6" s="10">
        <v>240</v>
      </c>
      <c r="BL6" s="10">
        <v>241</v>
      </c>
      <c r="BM6" s="10">
        <v>242</v>
      </c>
      <c r="BN6" s="10">
        <v>191</v>
      </c>
      <c r="BO6" s="10">
        <v>194</v>
      </c>
      <c r="BP6" s="10">
        <v>196</v>
      </c>
      <c r="BQ6" s="10">
        <v>207</v>
      </c>
      <c r="BR6" s="10">
        <v>236</v>
      </c>
      <c r="BS6" s="10">
        <v>795</v>
      </c>
      <c r="BT6" s="10">
        <v>285</v>
      </c>
      <c r="BU6" s="10">
        <v>995</v>
      </c>
      <c r="BV6" s="10">
        <v>996</v>
      </c>
      <c r="BW6" s="10">
        <v>997</v>
      </c>
      <c r="BX6" s="10">
        <v>766</v>
      </c>
      <c r="BY6" s="10">
        <v>926</v>
      </c>
      <c r="BZ6" s="10">
        <v>924</v>
      </c>
      <c r="CA6" s="10">
        <v>121</v>
      </c>
      <c r="CB6" s="10">
        <v>103</v>
      </c>
      <c r="CC6" s="10">
        <v>104</v>
      </c>
      <c r="CD6" s="10">
        <v>106</v>
      </c>
      <c r="CE6" s="10">
        <v>105</v>
      </c>
      <c r="CF6" s="10">
        <v>107</v>
      </c>
      <c r="CG6" s="10">
        <v>110</v>
      </c>
      <c r="CH6" s="10">
        <v>109</v>
      </c>
      <c r="CI6" s="10">
        <v>144</v>
      </c>
      <c r="CJ6" s="10">
        <v>113</v>
      </c>
      <c r="CK6" s="10">
        <v>114</v>
      </c>
      <c r="CL6" s="10">
        <v>193</v>
      </c>
      <c r="CM6" s="10">
        <v>208</v>
      </c>
      <c r="CN6" s="10">
        <v>786</v>
      </c>
      <c r="CO6" s="10">
        <v>787</v>
      </c>
      <c r="CP6" s="10">
        <v>788</v>
      </c>
      <c r="CQ6" s="10">
        <v>789</v>
      </c>
      <c r="CR6" s="10">
        <v>248</v>
      </c>
      <c r="CS6" s="10">
        <v>2159</v>
      </c>
      <c r="CT6" s="10">
        <v>267</v>
      </c>
      <c r="CU6" s="10">
        <v>268</v>
      </c>
      <c r="CV6" s="10">
        <v>2194</v>
      </c>
      <c r="CW6" s="10">
        <v>303</v>
      </c>
      <c r="CX6" s="10">
        <v>59715</v>
      </c>
      <c r="CY6" s="10">
        <v>62255</v>
      </c>
      <c r="CZ6" s="10">
        <v>1263</v>
      </c>
      <c r="DA6" s="10">
        <v>61800</v>
      </c>
      <c r="DB6" s="10">
        <v>69125</v>
      </c>
      <c r="DC6" s="10">
        <v>216</v>
      </c>
      <c r="DD6" s="10">
        <v>198</v>
      </c>
      <c r="DE6" s="10">
        <v>70400</v>
      </c>
      <c r="DF6" s="10">
        <v>76068</v>
      </c>
      <c r="DG6" s="10">
        <v>49607</v>
      </c>
      <c r="DH6" s="10">
        <v>214</v>
      </c>
      <c r="DI6" s="10">
        <v>260</v>
      </c>
      <c r="DJ6" s="10">
        <v>2152</v>
      </c>
      <c r="DK6" s="10">
        <v>2128</v>
      </c>
      <c r="DL6" s="10">
        <v>247</v>
      </c>
      <c r="DM6" s="10">
        <v>228</v>
      </c>
      <c r="DN6" s="10">
        <v>2135</v>
      </c>
      <c r="DO6" s="10">
        <v>261</v>
      </c>
      <c r="DP6" s="10">
        <v>237</v>
      </c>
      <c r="DQ6" s="10">
        <v>253</v>
      </c>
      <c r="DR6" s="10">
        <v>770</v>
      </c>
      <c r="DS6" s="10">
        <v>235</v>
      </c>
      <c r="DT6" s="10">
        <v>238</v>
      </c>
      <c r="DU6" s="10">
        <v>2184</v>
      </c>
      <c r="DV6" s="10">
        <v>61855</v>
      </c>
      <c r="DW6" s="10">
        <v>223</v>
      </c>
      <c r="DX6" s="10">
        <v>75566</v>
      </c>
      <c r="DY6" s="10">
        <v>226</v>
      </c>
      <c r="DZ6" s="10">
        <v>201</v>
      </c>
      <c r="EA6" s="10">
        <v>258</v>
      </c>
      <c r="EB6" s="10">
        <v>259</v>
      </c>
      <c r="EC6" s="10">
        <v>257</v>
      </c>
      <c r="ED6" s="10">
        <v>256</v>
      </c>
      <c r="EE6" s="10">
        <v>2148</v>
      </c>
      <c r="EF6" s="10">
        <v>58288</v>
      </c>
      <c r="EG6" s="10">
        <v>58289</v>
      </c>
      <c r="EH6" s="10">
        <v>58839</v>
      </c>
      <c r="EI6" s="10">
        <v>58840</v>
      </c>
      <c r="EJ6" s="10">
        <v>75260</v>
      </c>
      <c r="EK6" s="10">
        <v>296</v>
      </c>
      <c r="EL6" s="10">
        <v>297</v>
      </c>
      <c r="EM6" s="10">
        <v>211</v>
      </c>
      <c r="EN6" s="10">
        <v>2175</v>
      </c>
      <c r="EO6" s="10">
        <v>2178</v>
      </c>
      <c r="EP6" s="10">
        <v>2181</v>
      </c>
      <c r="EQ6" s="10">
        <v>1262</v>
      </c>
      <c r="ER6" s="10">
        <v>63425</v>
      </c>
      <c r="ES6" s="10">
        <v>233</v>
      </c>
      <c r="ET6" s="10">
        <v>2150</v>
      </c>
      <c r="EU6" s="10">
        <v>2165</v>
      </c>
      <c r="EV6" s="10">
        <v>2161</v>
      </c>
      <c r="EW6" s="10">
        <v>61197</v>
      </c>
      <c r="EX6" s="10">
        <v>58851</v>
      </c>
      <c r="EY6" s="10">
        <v>225</v>
      </c>
      <c r="EZ6" s="10">
        <v>2201</v>
      </c>
      <c r="FA6" s="10">
        <v>2171</v>
      </c>
      <c r="FB6" s="10">
        <v>760</v>
      </c>
      <c r="FC6" s="10">
        <v>234</v>
      </c>
      <c r="FD6" s="10">
        <v>215</v>
      </c>
      <c r="FE6" s="10">
        <v>917</v>
      </c>
      <c r="FF6" s="10">
        <v>920</v>
      </c>
      <c r="FG6" s="10">
        <v>289</v>
      </c>
      <c r="FH6" s="10">
        <v>58333</v>
      </c>
      <c r="FI6" s="10">
        <v>58336</v>
      </c>
      <c r="FJ6" s="10">
        <v>213</v>
      </c>
      <c r="FK6" s="10">
        <v>232</v>
      </c>
      <c r="FL6" s="10">
        <v>2190</v>
      </c>
      <c r="FM6" s="10">
        <v>69867</v>
      </c>
      <c r="FN6" s="10">
        <v>75066</v>
      </c>
      <c r="FO6" s="200" t="s">
        <v>582</v>
      </c>
      <c r="FP6" s="1"/>
      <c r="FQ6" s="11">
        <v>221</v>
      </c>
      <c r="FR6" s="11">
        <v>222</v>
      </c>
      <c r="FS6" s="11">
        <v>224</v>
      </c>
      <c r="FT6" s="11">
        <v>2187</v>
      </c>
      <c r="FU6" s="11">
        <v>227</v>
      </c>
      <c r="FV6" s="11">
        <v>49400</v>
      </c>
      <c r="FW6" s="11">
        <v>199</v>
      </c>
      <c r="FX6" s="11">
        <v>200</v>
      </c>
      <c r="FY6" s="203" t="s">
        <v>583</v>
      </c>
    </row>
    <row r="7" spans="1:181" ht="15" hidden="1" customHeight="1" x14ac:dyDescent="0.3">
      <c r="A7" s="200"/>
      <c r="B7" s="200"/>
      <c r="C7" s="10" t="s">
        <v>584</v>
      </c>
      <c r="D7" s="10" t="s">
        <v>585</v>
      </c>
      <c r="E7" s="10" t="s">
        <v>585</v>
      </c>
      <c r="F7" s="10" t="s">
        <v>586</v>
      </c>
      <c r="G7" s="10" t="s">
        <v>586</v>
      </c>
      <c r="H7" s="10" t="s">
        <v>586</v>
      </c>
      <c r="I7" s="10" t="s">
        <v>586</v>
      </c>
      <c r="J7" s="10" t="s">
        <v>585</v>
      </c>
      <c r="K7" s="10" t="s">
        <v>585</v>
      </c>
      <c r="L7" s="10" t="s">
        <v>585</v>
      </c>
      <c r="M7" s="10" t="s">
        <v>585</v>
      </c>
      <c r="N7" s="10" t="s">
        <v>585</v>
      </c>
      <c r="O7" s="10" t="s">
        <v>585</v>
      </c>
      <c r="P7" s="10" t="s">
        <v>585</v>
      </c>
      <c r="Q7" s="10" t="s">
        <v>585</v>
      </c>
      <c r="R7" s="10" t="s">
        <v>585</v>
      </c>
      <c r="S7" s="10" t="s">
        <v>585</v>
      </c>
      <c r="T7" s="10" t="s">
        <v>585</v>
      </c>
      <c r="U7" s="10" t="s">
        <v>585</v>
      </c>
      <c r="V7" s="10" t="s">
        <v>585</v>
      </c>
      <c r="W7" s="10" t="s">
        <v>585</v>
      </c>
      <c r="X7" s="10" t="s">
        <v>584</v>
      </c>
      <c r="Y7" s="10" t="s">
        <v>584</v>
      </c>
      <c r="Z7" s="10" t="s">
        <v>584</v>
      </c>
      <c r="AA7" s="10" t="s">
        <v>585</v>
      </c>
      <c r="AB7" s="10" t="s">
        <v>584</v>
      </c>
      <c r="AC7" s="10" t="s">
        <v>584</v>
      </c>
      <c r="AD7" s="10" t="s">
        <v>584</v>
      </c>
      <c r="AE7" s="10" t="s">
        <v>584</v>
      </c>
      <c r="AF7" s="10" t="s">
        <v>584</v>
      </c>
      <c r="AG7" s="10" t="s">
        <v>584</v>
      </c>
      <c r="AH7" s="10" t="s">
        <v>584</v>
      </c>
      <c r="AI7" s="10" t="s">
        <v>584</v>
      </c>
      <c r="AJ7" s="10" t="s">
        <v>585</v>
      </c>
      <c r="AK7" s="10" t="s">
        <v>586</v>
      </c>
      <c r="AL7" s="10" t="s">
        <v>586</v>
      </c>
      <c r="AM7" s="10" t="s">
        <v>586</v>
      </c>
      <c r="AN7" s="10" t="s">
        <v>585</v>
      </c>
      <c r="AO7" s="10" t="s">
        <v>585</v>
      </c>
      <c r="AP7" s="10" t="s">
        <v>585</v>
      </c>
      <c r="AQ7" s="10" t="s">
        <v>585</v>
      </c>
      <c r="AR7" s="10" t="s">
        <v>585</v>
      </c>
      <c r="AS7" s="10" t="s">
        <v>585</v>
      </c>
      <c r="AT7" s="10" t="s">
        <v>585</v>
      </c>
      <c r="AU7" s="10" t="s">
        <v>584</v>
      </c>
      <c r="AV7" s="10" t="s">
        <v>585</v>
      </c>
      <c r="AW7" s="10" t="s">
        <v>585</v>
      </c>
      <c r="AX7" s="10" t="s">
        <v>585</v>
      </c>
      <c r="AY7" s="10" t="s">
        <v>585</v>
      </c>
      <c r="AZ7" s="10" t="s">
        <v>585</v>
      </c>
      <c r="BA7" s="10" t="s">
        <v>585</v>
      </c>
      <c r="BB7" s="10" t="s">
        <v>584</v>
      </c>
      <c r="BC7" s="10" t="s">
        <v>586</v>
      </c>
      <c r="BD7" s="10" t="s">
        <v>585</v>
      </c>
      <c r="BE7" s="10" t="s">
        <v>585</v>
      </c>
      <c r="BF7" s="10" t="s">
        <v>585</v>
      </c>
      <c r="BG7" s="10" t="s">
        <v>585</v>
      </c>
      <c r="BH7" s="10" t="s">
        <v>586</v>
      </c>
      <c r="BI7" s="10" t="s">
        <v>586</v>
      </c>
      <c r="BJ7" s="10" t="s">
        <v>586</v>
      </c>
      <c r="BK7" s="10" t="s">
        <v>584</v>
      </c>
      <c r="BL7" s="10" t="s">
        <v>584</v>
      </c>
      <c r="BM7" s="10" t="s">
        <v>584</v>
      </c>
      <c r="BN7" s="10" t="s">
        <v>585</v>
      </c>
      <c r="BO7" s="10" t="s">
        <v>585</v>
      </c>
      <c r="BP7" s="10" t="s">
        <v>585</v>
      </c>
      <c r="BQ7" s="10" t="s">
        <v>585</v>
      </c>
      <c r="BR7" s="10" t="s">
        <v>585</v>
      </c>
      <c r="BS7" s="10" t="s">
        <v>585</v>
      </c>
      <c r="BT7" s="10" t="s">
        <v>585</v>
      </c>
      <c r="BU7" s="10" t="s">
        <v>584</v>
      </c>
      <c r="BV7" s="10" t="s">
        <v>584</v>
      </c>
      <c r="BW7" s="10" t="s">
        <v>584</v>
      </c>
      <c r="BX7" s="10" t="s">
        <v>586</v>
      </c>
      <c r="BY7" s="10" t="s">
        <v>584</v>
      </c>
      <c r="BZ7" s="10" t="s">
        <v>585</v>
      </c>
      <c r="CA7" s="10" t="s">
        <v>586</v>
      </c>
      <c r="CB7" s="10" t="s">
        <v>585</v>
      </c>
      <c r="CC7" s="10" t="s">
        <v>585</v>
      </c>
      <c r="CD7" s="10" t="s">
        <v>585</v>
      </c>
      <c r="CE7" s="10" t="s">
        <v>585</v>
      </c>
      <c r="CF7" s="10" t="s">
        <v>585</v>
      </c>
      <c r="CG7" s="10" t="s">
        <v>585</v>
      </c>
      <c r="CH7" s="10" t="s">
        <v>585</v>
      </c>
      <c r="CI7" s="10" t="s">
        <v>585</v>
      </c>
      <c r="CJ7" s="10" t="s">
        <v>585</v>
      </c>
      <c r="CK7" s="10" t="s">
        <v>585</v>
      </c>
      <c r="CL7" s="10" t="s">
        <v>585</v>
      </c>
      <c r="CM7" s="10" t="s">
        <v>585</v>
      </c>
      <c r="CN7" s="10" t="s">
        <v>584</v>
      </c>
      <c r="CO7" s="10" t="s">
        <v>584</v>
      </c>
      <c r="CP7" s="10" t="s">
        <v>584</v>
      </c>
      <c r="CQ7" s="10" t="s">
        <v>584</v>
      </c>
      <c r="CR7" s="10" t="s">
        <v>585</v>
      </c>
      <c r="CS7" s="10" t="s">
        <v>585</v>
      </c>
      <c r="CT7" s="10" t="s">
        <v>585</v>
      </c>
      <c r="CU7" s="10" t="s">
        <v>585</v>
      </c>
      <c r="CV7" s="10" t="s">
        <v>586</v>
      </c>
      <c r="CW7" s="10" t="s">
        <v>585</v>
      </c>
      <c r="CX7" s="10" t="s">
        <v>585</v>
      </c>
      <c r="CY7" s="10" t="s">
        <v>584</v>
      </c>
      <c r="CZ7" s="10" t="s">
        <v>586</v>
      </c>
      <c r="DA7" s="10" t="s">
        <v>586</v>
      </c>
      <c r="DB7" s="10" t="s">
        <v>585</v>
      </c>
      <c r="DC7" s="10" t="s">
        <v>586</v>
      </c>
      <c r="DD7" s="10" t="s">
        <v>586</v>
      </c>
      <c r="DE7" s="10" t="s">
        <v>584</v>
      </c>
      <c r="DF7" s="10" t="s">
        <v>584</v>
      </c>
      <c r="DG7" s="10" t="s">
        <v>584</v>
      </c>
      <c r="DH7" s="10" t="s">
        <v>585</v>
      </c>
      <c r="DI7" s="10" t="s">
        <v>585</v>
      </c>
      <c r="DJ7" s="10" t="s">
        <v>585</v>
      </c>
      <c r="DK7" s="10" t="s">
        <v>586</v>
      </c>
      <c r="DL7" s="10" t="s">
        <v>586</v>
      </c>
      <c r="DM7" s="10" t="s">
        <v>585</v>
      </c>
      <c r="DN7" s="10" t="s">
        <v>585</v>
      </c>
      <c r="DO7" s="10" t="s">
        <v>584</v>
      </c>
      <c r="DP7" s="10" t="s">
        <v>584</v>
      </c>
      <c r="DQ7" s="10" t="s">
        <v>585</v>
      </c>
      <c r="DR7" s="10" t="s">
        <v>585</v>
      </c>
      <c r="DS7" s="10" t="s">
        <v>584</v>
      </c>
      <c r="DT7" s="10" t="s">
        <v>585</v>
      </c>
      <c r="DU7" s="10" t="s">
        <v>585</v>
      </c>
      <c r="DV7" s="10" t="s">
        <v>586</v>
      </c>
      <c r="DW7" s="10" t="s">
        <v>585</v>
      </c>
      <c r="DX7" s="10" t="s">
        <v>585</v>
      </c>
      <c r="DY7" s="10" t="s">
        <v>585</v>
      </c>
      <c r="DZ7" s="10" t="s">
        <v>586</v>
      </c>
      <c r="EA7" s="10" t="s">
        <v>585</v>
      </c>
      <c r="EB7" s="10" t="s">
        <v>585</v>
      </c>
      <c r="EC7" s="10" t="s">
        <v>586</v>
      </c>
      <c r="ED7" s="10" t="s">
        <v>586</v>
      </c>
      <c r="EE7" s="10" t="s">
        <v>584</v>
      </c>
      <c r="EF7" s="10" t="s">
        <v>585</v>
      </c>
      <c r="EG7" s="10" t="s">
        <v>585</v>
      </c>
      <c r="EH7" s="10" t="s">
        <v>585</v>
      </c>
      <c r="EI7" s="10" t="s">
        <v>585</v>
      </c>
      <c r="EJ7" s="10" t="s">
        <v>584</v>
      </c>
      <c r="EK7" s="10" t="s">
        <v>585</v>
      </c>
      <c r="EL7" s="10" t="s">
        <v>585</v>
      </c>
      <c r="EM7" s="10" t="s">
        <v>584</v>
      </c>
      <c r="EN7" s="10" t="s">
        <v>584</v>
      </c>
      <c r="EO7" s="10" t="s">
        <v>584</v>
      </c>
      <c r="EP7" s="10" t="s">
        <v>584</v>
      </c>
      <c r="EQ7" s="10" t="s">
        <v>586</v>
      </c>
      <c r="ER7" s="10" t="s">
        <v>584</v>
      </c>
      <c r="ES7" s="10" t="s">
        <v>584</v>
      </c>
      <c r="ET7" s="10" t="s">
        <v>584</v>
      </c>
      <c r="EU7" s="10" t="s">
        <v>585</v>
      </c>
      <c r="EV7" s="10" t="s">
        <v>585</v>
      </c>
      <c r="EW7" s="10" t="s">
        <v>585</v>
      </c>
      <c r="EX7" s="10" t="s">
        <v>584</v>
      </c>
      <c r="EY7" s="10" t="s">
        <v>585</v>
      </c>
      <c r="EZ7" s="10" t="s">
        <v>585</v>
      </c>
      <c r="FA7" s="10" t="s">
        <v>585</v>
      </c>
      <c r="FB7" s="10" t="s">
        <v>585</v>
      </c>
      <c r="FC7" s="10" t="s">
        <v>584</v>
      </c>
      <c r="FD7" s="10" t="s">
        <v>586</v>
      </c>
      <c r="FE7" s="10" t="s">
        <v>585</v>
      </c>
      <c r="FF7" s="10" t="s">
        <v>585</v>
      </c>
      <c r="FG7" s="10" t="s">
        <v>586</v>
      </c>
      <c r="FH7" s="10" t="s">
        <v>586</v>
      </c>
      <c r="FI7" s="10" t="s">
        <v>586</v>
      </c>
      <c r="FJ7" s="10" t="s">
        <v>585</v>
      </c>
      <c r="FK7" s="10" t="s">
        <v>586</v>
      </c>
      <c r="FL7" s="10" t="s">
        <v>586</v>
      </c>
      <c r="FM7" s="10" t="s">
        <v>586</v>
      </c>
      <c r="FN7" s="10" t="s">
        <v>586</v>
      </c>
      <c r="FO7" s="200"/>
      <c r="FP7" s="1"/>
      <c r="FQ7" s="11" t="s">
        <v>586</v>
      </c>
      <c r="FR7" s="11" t="s">
        <v>585</v>
      </c>
      <c r="FS7" s="11" t="s">
        <v>586</v>
      </c>
      <c r="FT7" s="11" t="s">
        <v>586</v>
      </c>
      <c r="FU7" s="11" t="s">
        <v>586</v>
      </c>
      <c r="FV7" s="11" t="s">
        <v>586</v>
      </c>
      <c r="FW7" s="11" t="s">
        <v>586</v>
      </c>
      <c r="FX7" s="11" t="s">
        <v>586</v>
      </c>
      <c r="FY7" s="203"/>
    </row>
    <row r="8" spans="1:181" ht="15" hidden="1" customHeight="1" x14ac:dyDescent="0.3">
      <c r="A8" s="200"/>
      <c r="B8" s="200"/>
      <c r="C8" s="10" t="s">
        <v>587</v>
      </c>
      <c r="D8" s="10" t="s">
        <v>587</v>
      </c>
      <c r="E8" s="10" t="s">
        <v>587</v>
      </c>
      <c r="F8" s="10" t="s">
        <v>588</v>
      </c>
      <c r="G8" s="10" t="s">
        <v>588</v>
      </c>
      <c r="H8" s="10" t="s">
        <v>587</v>
      </c>
      <c r="I8" s="10" t="s">
        <v>587</v>
      </c>
      <c r="J8" s="10" t="s">
        <v>588</v>
      </c>
      <c r="K8" s="10" t="s">
        <v>588</v>
      </c>
      <c r="L8" s="10" t="s">
        <v>588</v>
      </c>
      <c r="M8" s="10" t="s">
        <v>588</v>
      </c>
      <c r="N8" s="10" t="s">
        <v>588</v>
      </c>
      <c r="O8" s="10" t="s">
        <v>588</v>
      </c>
      <c r="P8" s="10" t="s">
        <v>588</v>
      </c>
      <c r="Q8" s="10" t="s">
        <v>588</v>
      </c>
      <c r="R8" s="10" t="s">
        <v>587</v>
      </c>
      <c r="S8" s="10" t="s">
        <v>587</v>
      </c>
      <c r="T8" s="10" t="s">
        <v>588</v>
      </c>
      <c r="U8" s="10" t="s">
        <v>588</v>
      </c>
      <c r="V8" s="10" t="s">
        <v>588</v>
      </c>
      <c r="W8" s="10" t="s">
        <v>588</v>
      </c>
      <c r="X8" s="10" t="s">
        <v>587</v>
      </c>
      <c r="Y8" s="10" t="s">
        <v>587</v>
      </c>
      <c r="Z8" s="10" t="s">
        <v>587</v>
      </c>
      <c r="AA8" s="10" t="s">
        <v>588</v>
      </c>
      <c r="AB8" s="10" t="s">
        <v>587</v>
      </c>
      <c r="AC8" s="10" t="s">
        <v>587</v>
      </c>
      <c r="AD8" s="10" t="s">
        <v>587</v>
      </c>
      <c r="AE8" s="10" t="s">
        <v>587</v>
      </c>
      <c r="AF8" s="10" t="s">
        <v>588</v>
      </c>
      <c r="AG8" s="10" t="s">
        <v>588</v>
      </c>
      <c r="AH8" s="10" t="s">
        <v>588</v>
      </c>
      <c r="AI8" s="10" t="s">
        <v>587</v>
      </c>
      <c r="AJ8" s="10" t="s">
        <v>587</v>
      </c>
      <c r="AK8" s="10" t="s">
        <v>588</v>
      </c>
      <c r="AL8" s="10" t="s">
        <v>588</v>
      </c>
      <c r="AM8" s="10" t="s">
        <v>588</v>
      </c>
      <c r="AN8" s="10" t="s">
        <v>587</v>
      </c>
      <c r="AO8" s="10" t="s">
        <v>587</v>
      </c>
      <c r="AP8" s="10" t="s">
        <v>587</v>
      </c>
      <c r="AQ8" s="10" t="s">
        <v>587</v>
      </c>
      <c r="AR8" s="10" t="s">
        <v>587</v>
      </c>
      <c r="AS8" s="10" t="s">
        <v>587</v>
      </c>
      <c r="AT8" s="10" t="s">
        <v>587</v>
      </c>
      <c r="AU8" s="10" t="s">
        <v>587</v>
      </c>
      <c r="AV8" s="10" t="s">
        <v>588</v>
      </c>
      <c r="AW8" s="10" t="s">
        <v>588</v>
      </c>
      <c r="AX8" s="10" t="s">
        <v>588</v>
      </c>
      <c r="AY8" s="10" t="s">
        <v>587</v>
      </c>
      <c r="AZ8" s="10" t="s">
        <v>587</v>
      </c>
      <c r="BA8" s="10" t="s">
        <v>587</v>
      </c>
      <c r="BB8" s="10" t="s">
        <v>587</v>
      </c>
      <c r="BC8" s="10" t="s">
        <v>587</v>
      </c>
      <c r="BD8" s="10" t="s">
        <v>587</v>
      </c>
      <c r="BE8" s="10" t="s">
        <v>587</v>
      </c>
      <c r="BF8" s="10" t="s">
        <v>587</v>
      </c>
      <c r="BG8" s="10" t="s">
        <v>587</v>
      </c>
      <c r="BH8" s="10" t="s">
        <v>588</v>
      </c>
      <c r="BI8" s="10" t="s">
        <v>588</v>
      </c>
      <c r="BJ8" s="10" t="s">
        <v>588</v>
      </c>
      <c r="BK8" s="10" t="s">
        <v>588</v>
      </c>
      <c r="BL8" s="10" t="s">
        <v>588</v>
      </c>
      <c r="BM8" s="10" t="s">
        <v>588</v>
      </c>
      <c r="BN8" s="10" t="s">
        <v>587</v>
      </c>
      <c r="BO8" s="10" t="s">
        <v>588</v>
      </c>
      <c r="BP8" s="10" t="s">
        <v>588</v>
      </c>
      <c r="BQ8" s="10" t="s">
        <v>588</v>
      </c>
      <c r="BR8" s="10" t="s">
        <v>588</v>
      </c>
      <c r="BS8" s="10" t="s">
        <v>588</v>
      </c>
      <c r="BT8" s="10" t="s">
        <v>588</v>
      </c>
      <c r="BU8" s="10" t="s">
        <v>588</v>
      </c>
      <c r="BV8" s="10" t="s">
        <v>588</v>
      </c>
      <c r="BW8" s="10" t="s">
        <v>588</v>
      </c>
      <c r="BX8" s="10" t="s">
        <v>587</v>
      </c>
      <c r="BY8" s="10" t="s">
        <v>588</v>
      </c>
      <c r="BZ8" s="10" t="s">
        <v>588</v>
      </c>
      <c r="CA8" s="10" t="s">
        <v>587</v>
      </c>
      <c r="CB8" s="10" t="s">
        <v>587</v>
      </c>
      <c r="CC8" s="10" t="s">
        <v>587</v>
      </c>
      <c r="CD8" s="10" t="s">
        <v>587</v>
      </c>
      <c r="CE8" s="10" t="s">
        <v>587</v>
      </c>
      <c r="CF8" s="10" t="s">
        <v>587</v>
      </c>
      <c r="CG8" s="10" t="s">
        <v>588</v>
      </c>
      <c r="CH8" s="10" t="s">
        <v>588</v>
      </c>
      <c r="CI8" s="10" t="s">
        <v>588</v>
      </c>
      <c r="CJ8" s="10" t="s">
        <v>588</v>
      </c>
      <c r="CK8" s="10" t="s">
        <v>588</v>
      </c>
      <c r="CL8" s="10" t="s">
        <v>588</v>
      </c>
      <c r="CM8" s="10" t="s">
        <v>588</v>
      </c>
      <c r="CN8" s="10" t="s">
        <v>588</v>
      </c>
      <c r="CO8" s="10" t="s">
        <v>588</v>
      </c>
      <c r="CP8" s="10" t="s">
        <v>588</v>
      </c>
      <c r="CQ8" s="10" t="s">
        <v>588</v>
      </c>
      <c r="CR8" s="10" t="s">
        <v>588</v>
      </c>
      <c r="CS8" s="10" t="s">
        <v>588</v>
      </c>
      <c r="CT8" s="10" t="s">
        <v>587</v>
      </c>
      <c r="CU8" s="10" t="s">
        <v>587</v>
      </c>
      <c r="CV8" s="10" t="s">
        <v>587</v>
      </c>
      <c r="CW8" s="10" t="s">
        <v>589</v>
      </c>
      <c r="CX8" s="10" t="s">
        <v>590</v>
      </c>
      <c r="CY8" s="10" t="s">
        <v>589</v>
      </c>
      <c r="CZ8" s="10" t="s">
        <v>590</v>
      </c>
      <c r="DA8" s="10" t="s">
        <v>589</v>
      </c>
      <c r="DB8" s="10" t="s">
        <v>587</v>
      </c>
      <c r="DC8" s="10" t="s">
        <v>587</v>
      </c>
      <c r="DD8" s="10" t="s">
        <v>587</v>
      </c>
      <c r="DE8" s="10" t="s">
        <v>589</v>
      </c>
      <c r="DF8" s="10" t="s">
        <v>589</v>
      </c>
      <c r="DG8" s="10" t="s">
        <v>587</v>
      </c>
      <c r="DH8" s="10" t="s">
        <v>587</v>
      </c>
      <c r="DI8" s="10" t="s">
        <v>587</v>
      </c>
      <c r="DJ8" s="10" t="s">
        <v>587</v>
      </c>
      <c r="DK8" s="10" t="s">
        <v>587</v>
      </c>
      <c r="DL8" s="10" t="s">
        <v>587</v>
      </c>
      <c r="DM8" s="10" t="s">
        <v>587</v>
      </c>
      <c r="DN8" s="10" t="s">
        <v>587</v>
      </c>
      <c r="DO8" s="10" t="s">
        <v>589</v>
      </c>
      <c r="DP8" s="10" t="s">
        <v>589</v>
      </c>
      <c r="DQ8" s="10" t="s">
        <v>590</v>
      </c>
      <c r="DR8" s="10" t="s">
        <v>590</v>
      </c>
      <c r="DS8" s="10" t="s">
        <v>589</v>
      </c>
      <c r="DT8" s="10" t="s">
        <v>587</v>
      </c>
      <c r="DU8" s="10" t="s">
        <v>587</v>
      </c>
      <c r="DV8" s="10" t="s">
        <v>587</v>
      </c>
      <c r="DW8" s="10" t="s">
        <v>587</v>
      </c>
      <c r="DX8" s="10" t="s">
        <v>589</v>
      </c>
      <c r="DY8" s="10" t="s">
        <v>587</v>
      </c>
      <c r="DZ8" s="10" t="s">
        <v>587</v>
      </c>
      <c r="EA8" s="10" t="s">
        <v>587</v>
      </c>
      <c r="EB8" s="10" t="s">
        <v>587</v>
      </c>
      <c r="EC8" s="10" t="s">
        <v>590</v>
      </c>
      <c r="ED8" s="10" t="s">
        <v>590</v>
      </c>
      <c r="EE8" s="10" t="s">
        <v>589</v>
      </c>
      <c r="EF8" s="10" t="s">
        <v>590</v>
      </c>
      <c r="EG8" s="10" t="s">
        <v>590</v>
      </c>
      <c r="EH8" s="10" t="s">
        <v>590</v>
      </c>
      <c r="EI8" s="10" t="s">
        <v>590</v>
      </c>
      <c r="EJ8" s="10" t="s">
        <v>589</v>
      </c>
      <c r="EK8" s="10" t="s">
        <v>587</v>
      </c>
      <c r="EL8" s="10" t="s">
        <v>587</v>
      </c>
      <c r="EM8" s="10" t="s">
        <v>587</v>
      </c>
      <c r="EN8" s="10" t="s">
        <v>587</v>
      </c>
      <c r="EO8" s="10" t="s">
        <v>587</v>
      </c>
      <c r="EP8" s="10" t="s">
        <v>587</v>
      </c>
      <c r="EQ8" s="10" t="s">
        <v>590</v>
      </c>
      <c r="ER8" s="10" t="s">
        <v>589</v>
      </c>
      <c r="ES8" s="10" t="s">
        <v>589</v>
      </c>
      <c r="ET8" s="10" t="s">
        <v>589</v>
      </c>
      <c r="EU8" s="10" t="s">
        <v>587</v>
      </c>
      <c r="EV8" s="10" t="s">
        <v>590</v>
      </c>
      <c r="EW8" s="10" t="s">
        <v>590</v>
      </c>
      <c r="EX8" s="10" t="s">
        <v>589</v>
      </c>
      <c r="EY8" s="10" t="s">
        <v>588</v>
      </c>
      <c r="EZ8" s="10" t="s">
        <v>588</v>
      </c>
      <c r="FA8" s="10" t="s">
        <v>588</v>
      </c>
      <c r="FB8" s="10" t="s">
        <v>588</v>
      </c>
      <c r="FC8" s="10" t="s">
        <v>589</v>
      </c>
      <c r="FD8" s="10" t="s">
        <v>587</v>
      </c>
      <c r="FE8" s="10" t="s">
        <v>587</v>
      </c>
      <c r="FF8" s="10" t="s">
        <v>587</v>
      </c>
      <c r="FG8" s="10" t="s">
        <v>588</v>
      </c>
      <c r="FH8" s="10" t="s">
        <v>588</v>
      </c>
      <c r="FI8" s="10" t="s">
        <v>588</v>
      </c>
      <c r="FJ8" s="10" t="s">
        <v>588</v>
      </c>
      <c r="FK8" s="10" t="s">
        <v>588</v>
      </c>
      <c r="FL8" s="10" t="s">
        <v>588</v>
      </c>
      <c r="FM8" s="10" t="s">
        <v>588</v>
      </c>
      <c r="FN8" s="10" t="s">
        <v>588</v>
      </c>
      <c r="FO8" s="200"/>
      <c r="FP8" s="1"/>
      <c r="FQ8" s="11" t="s">
        <v>587</v>
      </c>
      <c r="FR8" s="11" t="s">
        <v>587</v>
      </c>
      <c r="FS8" s="11" t="s">
        <v>587</v>
      </c>
      <c r="FT8" s="11" t="s">
        <v>587</v>
      </c>
      <c r="FU8" s="11" t="s">
        <v>588</v>
      </c>
      <c r="FV8" s="11" t="s">
        <v>588</v>
      </c>
      <c r="FW8" s="11" t="s">
        <v>587</v>
      </c>
      <c r="FX8" s="11" t="s">
        <v>587</v>
      </c>
      <c r="FY8" s="203"/>
    </row>
    <row r="9" spans="1:181" ht="40.049999999999997" customHeight="1" x14ac:dyDescent="0.3">
      <c r="A9" s="200"/>
      <c r="B9" s="200"/>
      <c r="C9" s="12" t="s">
        <v>591</v>
      </c>
      <c r="D9" s="12" t="s">
        <v>102</v>
      </c>
      <c r="E9" s="12" t="s">
        <v>102</v>
      </c>
      <c r="F9" s="12" t="s">
        <v>102</v>
      </c>
      <c r="G9" s="12" t="s">
        <v>102</v>
      </c>
      <c r="H9" s="12" t="s">
        <v>141</v>
      </c>
      <c r="I9" s="12" t="s">
        <v>141</v>
      </c>
      <c r="J9" s="12" t="s">
        <v>193</v>
      </c>
      <c r="K9" s="12" t="s">
        <v>193</v>
      </c>
      <c r="L9" s="12" t="s">
        <v>127</v>
      </c>
      <c r="M9" s="12" t="s">
        <v>127</v>
      </c>
      <c r="N9" s="12" t="s">
        <v>127</v>
      </c>
      <c r="O9" s="12" t="s">
        <v>127</v>
      </c>
      <c r="P9" s="12" t="s">
        <v>127</v>
      </c>
      <c r="Q9" s="12" t="s">
        <v>127</v>
      </c>
      <c r="R9" s="12" t="s">
        <v>127</v>
      </c>
      <c r="S9" s="12" t="s">
        <v>127</v>
      </c>
      <c r="T9" s="12" t="s">
        <v>500</v>
      </c>
      <c r="U9" s="12" t="s">
        <v>500</v>
      </c>
      <c r="V9" s="12" t="s">
        <v>500</v>
      </c>
      <c r="W9" s="12" t="s">
        <v>500</v>
      </c>
      <c r="X9" s="12" t="s">
        <v>592</v>
      </c>
      <c r="Y9" s="12" t="s">
        <v>277</v>
      </c>
      <c r="Z9" s="12" t="s">
        <v>277</v>
      </c>
      <c r="AA9" s="12" t="s">
        <v>277</v>
      </c>
      <c r="AB9" s="12" t="s">
        <v>97</v>
      </c>
      <c r="AC9" s="12" t="s">
        <v>97</v>
      </c>
      <c r="AD9" s="12" t="s">
        <v>97</v>
      </c>
      <c r="AE9" s="12" t="s">
        <v>97</v>
      </c>
      <c r="AF9" s="12" t="s">
        <v>97</v>
      </c>
      <c r="AG9" s="12" t="s">
        <v>97</v>
      </c>
      <c r="AH9" s="12" t="s">
        <v>97</v>
      </c>
      <c r="AI9" s="12" t="s">
        <v>496</v>
      </c>
      <c r="AJ9" s="12" t="s">
        <v>92</v>
      </c>
      <c r="AK9" s="12" t="s">
        <v>378</v>
      </c>
      <c r="AL9" s="12" t="s">
        <v>593</v>
      </c>
      <c r="AM9" s="12" t="s">
        <v>593</v>
      </c>
      <c r="AN9" s="12" t="s">
        <v>105</v>
      </c>
      <c r="AO9" s="12" t="s">
        <v>105</v>
      </c>
      <c r="AP9" s="12" t="s">
        <v>594</v>
      </c>
      <c r="AQ9" s="12" t="s">
        <v>595</v>
      </c>
      <c r="AR9" s="12" t="s">
        <v>595</v>
      </c>
      <c r="AS9" s="12" t="s">
        <v>596</v>
      </c>
      <c r="AT9" s="12" t="s">
        <v>597</v>
      </c>
      <c r="AU9" s="12" t="s">
        <v>598</v>
      </c>
      <c r="AV9" s="12" t="s">
        <v>124</v>
      </c>
      <c r="AW9" s="12" t="s">
        <v>124</v>
      </c>
      <c r="AX9" s="12" t="s">
        <v>124</v>
      </c>
      <c r="AY9" s="12" t="s">
        <v>69</v>
      </c>
      <c r="AZ9" s="12" t="s">
        <v>69</v>
      </c>
      <c r="BA9" s="12" t="s">
        <v>69</v>
      </c>
      <c r="BB9" s="12" t="s">
        <v>69</v>
      </c>
      <c r="BC9" s="12" t="s">
        <v>69</v>
      </c>
      <c r="BD9" s="12" t="s">
        <v>69</v>
      </c>
      <c r="BE9" s="12" t="s">
        <v>599</v>
      </c>
      <c r="BF9" s="12" t="s">
        <v>599</v>
      </c>
      <c r="BG9" s="12" t="s">
        <v>600</v>
      </c>
      <c r="BH9" s="12" t="s">
        <v>108</v>
      </c>
      <c r="BI9" s="12" t="s">
        <v>108</v>
      </c>
      <c r="BJ9" s="12" t="s">
        <v>108</v>
      </c>
      <c r="BK9" s="12" t="s">
        <v>115</v>
      </c>
      <c r="BL9" s="12" t="s">
        <v>115</v>
      </c>
      <c r="BM9" s="12" t="s">
        <v>115</v>
      </c>
      <c r="BN9" s="12" t="s">
        <v>115</v>
      </c>
      <c r="BO9" s="12" t="s">
        <v>115</v>
      </c>
      <c r="BP9" s="12" t="s">
        <v>115</v>
      </c>
      <c r="BQ9" s="12" t="s">
        <v>115</v>
      </c>
      <c r="BR9" s="12" t="s">
        <v>115</v>
      </c>
      <c r="BS9" s="12" t="s">
        <v>115</v>
      </c>
      <c r="BT9" s="12" t="s">
        <v>115</v>
      </c>
      <c r="BU9" s="12" t="s">
        <v>115</v>
      </c>
      <c r="BV9" s="12" t="s">
        <v>115</v>
      </c>
      <c r="BW9" s="12" t="s">
        <v>115</v>
      </c>
      <c r="BX9" s="12" t="s">
        <v>115</v>
      </c>
      <c r="BY9" s="12" t="s">
        <v>601</v>
      </c>
      <c r="BZ9" s="12" t="s">
        <v>601</v>
      </c>
      <c r="CA9" s="12" t="s">
        <v>602</v>
      </c>
      <c r="CB9" s="12" t="s">
        <v>52</v>
      </c>
      <c r="CC9" s="12" t="s">
        <v>52</v>
      </c>
      <c r="CD9" s="12" t="s">
        <v>52</v>
      </c>
      <c r="CE9" s="12" t="s">
        <v>52</v>
      </c>
      <c r="CF9" s="12" t="s">
        <v>52</v>
      </c>
      <c r="CG9" s="12" t="s">
        <v>52</v>
      </c>
      <c r="CH9" s="12" t="s">
        <v>52</v>
      </c>
      <c r="CI9" s="12" t="s">
        <v>52</v>
      </c>
      <c r="CJ9" s="12" t="s">
        <v>52</v>
      </c>
      <c r="CK9" s="12" t="s">
        <v>52</v>
      </c>
      <c r="CL9" s="12" t="s">
        <v>52</v>
      </c>
      <c r="CM9" s="12" t="s">
        <v>52</v>
      </c>
      <c r="CN9" s="12" t="s">
        <v>182</v>
      </c>
      <c r="CO9" s="12" t="s">
        <v>182</v>
      </c>
      <c r="CP9" s="12" t="s">
        <v>182</v>
      </c>
      <c r="CQ9" s="12" t="s">
        <v>182</v>
      </c>
      <c r="CR9" s="12" t="s">
        <v>189</v>
      </c>
      <c r="CS9" s="12" t="s">
        <v>189</v>
      </c>
      <c r="CT9" s="12" t="s">
        <v>565</v>
      </c>
      <c r="CU9" s="12" t="s">
        <v>565</v>
      </c>
      <c r="CV9" s="12" t="s">
        <v>14</v>
      </c>
      <c r="CW9" s="12" t="s">
        <v>603</v>
      </c>
      <c r="CX9" s="12" t="s">
        <v>314</v>
      </c>
      <c r="CY9" s="12" t="s">
        <v>604</v>
      </c>
      <c r="CZ9" s="12" t="s">
        <v>605</v>
      </c>
      <c r="DA9" s="12" t="s">
        <v>606</v>
      </c>
      <c r="DB9" s="12" t="s">
        <v>607</v>
      </c>
      <c r="DC9" s="12" t="s">
        <v>141</v>
      </c>
      <c r="DD9" s="12" t="s">
        <v>141</v>
      </c>
      <c r="DE9" s="12" t="s">
        <v>127</v>
      </c>
      <c r="DF9" s="12" t="s">
        <v>127</v>
      </c>
      <c r="DG9" s="12" t="s">
        <v>496</v>
      </c>
      <c r="DH9" s="12" t="s">
        <v>608</v>
      </c>
      <c r="DI9" s="12" t="s">
        <v>609</v>
      </c>
      <c r="DJ9" s="12" t="s">
        <v>610</v>
      </c>
      <c r="DK9" s="12" t="s">
        <v>611</v>
      </c>
      <c r="DL9" s="12" t="s">
        <v>612</v>
      </c>
      <c r="DM9" s="12" t="s">
        <v>613</v>
      </c>
      <c r="DN9" s="12" t="s">
        <v>614</v>
      </c>
      <c r="DO9" s="12" t="s">
        <v>615</v>
      </c>
      <c r="DP9" s="12" t="s">
        <v>616</v>
      </c>
      <c r="DQ9" s="12" t="s">
        <v>398</v>
      </c>
      <c r="DR9" s="12" t="s">
        <v>414</v>
      </c>
      <c r="DS9" s="12" t="s">
        <v>617</v>
      </c>
      <c r="DT9" s="12" t="s">
        <v>618</v>
      </c>
      <c r="DU9" s="12" t="s">
        <v>210</v>
      </c>
      <c r="DV9" s="12" t="s">
        <v>619</v>
      </c>
      <c r="DW9" s="12" t="s">
        <v>620</v>
      </c>
      <c r="DX9" s="12" t="s">
        <v>621</v>
      </c>
      <c r="DY9" s="12" t="s">
        <v>622</v>
      </c>
      <c r="DZ9" s="12" t="s">
        <v>622</v>
      </c>
      <c r="EA9" s="12" t="s">
        <v>622</v>
      </c>
      <c r="EB9" s="12" t="s">
        <v>622</v>
      </c>
      <c r="EC9" s="12" t="s">
        <v>623</v>
      </c>
      <c r="ED9" s="12" t="s">
        <v>623</v>
      </c>
      <c r="EE9" s="12" t="s">
        <v>115</v>
      </c>
      <c r="EF9" s="12" t="s">
        <v>115</v>
      </c>
      <c r="EG9" s="12" t="s">
        <v>115</v>
      </c>
      <c r="EH9" s="12" t="s">
        <v>115</v>
      </c>
      <c r="EI9" s="12" t="s">
        <v>115</v>
      </c>
      <c r="EJ9" s="12" t="s">
        <v>115</v>
      </c>
      <c r="EK9" s="12" t="s">
        <v>624</v>
      </c>
      <c r="EL9" s="12" t="s">
        <v>624</v>
      </c>
      <c r="EM9" s="12" t="s">
        <v>625</v>
      </c>
      <c r="EN9" s="12" t="s">
        <v>625</v>
      </c>
      <c r="EO9" s="12" t="s">
        <v>625</v>
      </c>
      <c r="EP9" s="12" t="s">
        <v>625</v>
      </c>
      <c r="EQ9" s="12" t="s">
        <v>340</v>
      </c>
      <c r="ER9" s="12" t="s">
        <v>626</v>
      </c>
      <c r="ES9" s="12" t="s">
        <v>627</v>
      </c>
      <c r="ET9" s="12" t="s">
        <v>52</v>
      </c>
      <c r="EU9" s="12" t="s">
        <v>52</v>
      </c>
      <c r="EV9" s="12" t="s">
        <v>52</v>
      </c>
      <c r="EW9" s="12" t="s">
        <v>52</v>
      </c>
      <c r="EX9" s="12" t="s">
        <v>52</v>
      </c>
      <c r="EY9" s="12" t="s">
        <v>628</v>
      </c>
      <c r="EZ9" s="12" t="s">
        <v>628</v>
      </c>
      <c r="FA9" s="12" t="s">
        <v>628</v>
      </c>
      <c r="FB9" s="12" t="s">
        <v>628</v>
      </c>
      <c r="FC9" s="12" t="s">
        <v>629</v>
      </c>
      <c r="FD9" s="12" t="s">
        <v>630</v>
      </c>
      <c r="FE9" s="12" t="s">
        <v>630</v>
      </c>
      <c r="FF9" s="12" t="s">
        <v>630</v>
      </c>
      <c r="FG9" s="12" t="s">
        <v>237</v>
      </c>
      <c r="FH9" s="12" t="s">
        <v>337</v>
      </c>
      <c r="FI9" s="12" t="s">
        <v>337</v>
      </c>
      <c r="FJ9" s="12" t="s">
        <v>631</v>
      </c>
      <c r="FK9" s="12" t="s">
        <v>632</v>
      </c>
      <c r="FL9" s="12" t="s">
        <v>633</v>
      </c>
      <c r="FM9" s="12" t="s">
        <v>634</v>
      </c>
      <c r="FN9" s="12" t="s">
        <v>635</v>
      </c>
      <c r="FO9" s="200"/>
      <c r="FP9" s="1"/>
      <c r="FQ9" s="13" t="s">
        <v>636</v>
      </c>
      <c r="FR9" s="13" t="s">
        <v>38</v>
      </c>
      <c r="FS9" s="13" t="s">
        <v>637</v>
      </c>
      <c r="FT9" s="13" t="s">
        <v>638</v>
      </c>
      <c r="FU9" s="13" t="s">
        <v>639</v>
      </c>
      <c r="FV9" s="13" t="s">
        <v>640</v>
      </c>
      <c r="FW9" s="13" t="s">
        <v>630</v>
      </c>
      <c r="FX9" s="13" t="s">
        <v>630</v>
      </c>
      <c r="FY9" s="203"/>
    </row>
    <row r="10" spans="1:181" ht="40.049999999999997" customHeight="1" x14ac:dyDescent="0.3">
      <c r="A10" s="200"/>
      <c r="B10" s="200"/>
      <c r="C10" s="10" t="s">
        <v>641</v>
      </c>
      <c r="D10" s="10" t="s">
        <v>289</v>
      </c>
      <c r="E10" s="10" t="s">
        <v>642</v>
      </c>
      <c r="F10" s="10" t="s">
        <v>643</v>
      </c>
      <c r="G10" s="10" t="s">
        <v>644</v>
      </c>
      <c r="H10" s="10" t="s">
        <v>645</v>
      </c>
      <c r="I10" s="10" t="s">
        <v>646</v>
      </c>
      <c r="J10" s="10" t="s">
        <v>647</v>
      </c>
      <c r="K10" s="10" t="s">
        <v>648</v>
      </c>
      <c r="L10" s="10" t="s">
        <v>649</v>
      </c>
      <c r="M10" s="10" t="s">
        <v>650</v>
      </c>
      <c r="N10" s="10" t="s">
        <v>651</v>
      </c>
      <c r="O10" s="10" t="s">
        <v>652</v>
      </c>
      <c r="P10" s="10" t="s">
        <v>653</v>
      </c>
      <c r="Q10" s="10" t="s">
        <v>654</v>
      </c>
      <c r="R10" s="10" t="s">
        <v>655</v>
      </c>
      <c r="S10" s="10" t="s">
        <v>656</v>
      </c>
      <c r="T10" s="10" t="s">
        <v>657</v>
      </c>
      <c r="U10" s="10" t="s">
        <v>658</v>
      </c>
      <c r="V10" s="10" t="s">
        <v>659</v>
      </c>
      <c r="W10" s="10" t="s">
        <v>660</v>
      </c>
      <c r="X10" s="10" t="s">
        <v>661</v>
      </c>
      <c r="Y10" s="10" t="s">
        <v>662</v>
      </c>
      <c r="Z10" s="10" t="s">
        <v>663</v>
      </c>
      <c r="AA10" s="10" t="s">
        <v>283</v>
      </c>
      <c r="AB10" s="10" t="s">
        <v>664</v>
      </c>
      <c r="AC10" s="10" t="s">
        <v>265</v>
      </c>
      <c r="AD10" s="10" t="s">
        <v>267</v>
      </c>
      <c r="AE10" s="10" t="s">
        <v>665</v>
      </c>
      <c r="AF10" s="10" t="s">
        <v>666</v>
      </c>
      <c r="AG10" s="10" t="s">
        <v>667</v>
      </c>
      <c r="AH10" s="10" t="s">
        <v>668</v>
      </c>
      <c r="AI10" s="10" t="s">
        <v>669</v>
      </c>
      <c r="AJ10" s="10" t="s">
        <v>670</v>
      </c>
      <c r="AK10" s="10" t="s">
        <v>671</v>
      </c>
      <c r="AL10" s="10" t="s">
        <v>672</v>
      </c>
      <c r="AM10" s="10" t="s">
        <v>673</v>
      </c>
      <c r="AN10" s="10" t="s">
        <v>674</v>
      </c>
      <c r="AO10" s="10" t="s">
        <v>675</v>
      </c>
      <c r="AP10" s="10" t="s">
        <v>594</v>
      </c>
      <c r="AQ10" s="10" t="s">
        <v>676</v>
      </c>
      <c r="AR10" s="10" t="s">
        <v>677</v>
      </c>
      <c r="AS10" s="10" t="s">
        <v>678</v>
      </c>
      <c r="AT10" s="10" t="s">
        <v>679</v>
      </c>
      <c r="AU10" s="10" t="s">
        <v>680</v>
      </c>
      <c r="AV10" s="10" t="s">
        <v>681</v>
      </c>
      <c r="AW10" s="10" t="s">
        <v>682</v>
      </c>
      <c r="AX10" s="10" t="s">
        <v>683</v>
      </c>
      <c r="AY10" s="10" t="s">
        <v>75</v>
      </c>
      <c r="AZ10" s="10" t="s">
        <v>684</v>
      </c>
      <c r="BA10" s="10" t="s">
        <v>685</v>
      </c>
      <c r="BB10" s="10" t="s">
        <v>686</v>
      </c>
      <c r="BC10" s="10" t="s">
        <v>687</v>
      </c>
      <c r="BD10" s="10" t="s">
        <v>70</v>
      </c>
      <c r="BE10" s="10" t="s">
        <v>688</v>
      </c>
      <c r="BF10" s="10" t="s">
        <v>689</v>
      </c>
      <c r="BG10" s="10" t="s">
        <v>690</v>
      </c>
      <c r="BH10" s="10" t="s">
        <v>691</v>
      </c>
      <c r="BI10" s="10" t="s">
        <v>692</v>
      </c>
      <c r="BJ10" s="10" t="s">
        <v>693</v>
      </c>
      <c r="BK10" s="10" t="s">
        <v>694</v>
      </c>
      <c r="BL10" s="10" t="s">
        <v>695</v>
      </c>
      <c r="BM10" s="10" t="s">
        <v>696</v>
      </c>
      <c r="BN10" s="10" t="s">
        <v>697</v>
      </c>
      <c r="BO10" s="10" t="s">
        <v>698</v>
      </c>
      <c r="BP10" s="10" t="s">
        <v>699</v>
      </c>
      <c r="BQ10" s="10" t="s">
        <v>700</v>
      </c>
      <c r="BR10" s="10" t="s">
        <v>701</v>
      </c>
      <c r="BS10" s="10" t="s">
        <v>702</v>
      </c>
      <c r="BT10" s="10" t="s">
        <v>703</v>
      </c>
      <c r="BU10" s="10" t="s">
        <v>704</v>
      </c>
      <c r="BV10" s="10" t="s">
        <v>705</v>
      </c>
      <c r="BW10" s="10" t="s">
        <v>706</v>
      </c>
      <c r="BX10" s="10" t="s">
        <v>329</v>
      </c>
      <c r="BY10" s="10" t="s">
        <v>707</v>
      </c>
      <c r="BZ10" s="10" t="s">
        <v>708</v>
      </c>
      <c r="CA10" s="10" t="s">
        <v>709</v>
      </c>
      <c r="CB10" s="10" t="s">
        <v>53</v>
      </c>
      <c r="CC10" s="10" t="s">
        <v>710</v>
      </c>
      <c r="CD10" s="10" t="s">
        <v>711</v>
      </c>
      <c r="CE10" s="10" t="s">
        <v>712</v>
      </c>
      <c r="CF10" s="10" t="s">
        <v>385</v>
      </c>
      <c r="CG10" s="10" t="s">
        <v>713</v>
      </c>
      <c r="CH10" s="10" t="s">
        <v>714</v>
      </c>
      <c r="CI10" s="10" t="s">
        <v>715</v>
      </c>
      <c r="CJ10" s="10" t="s">
        <v>716</v>
      </c>
      <c r="CK10" s="10" t="s">
        <v>717</v>
      </c>
      <c r="CL10" s="10" t="s">
        <v>718</v>
      </c>
      <c r="CM10" s="10" t="s">
        <v>719</v>
      </c>
      <c r="CN10" s="10" t="s">
        <v>720</v>
      </c>
      <c r="CO10" s="10" t="s">
        <v>721</v>
      </c>
      <c r="CP10" s="10" t="s">
        <v>722</v>
      </c>
      <c r="CQ10" s="10" t="s">
        <v>723</v>
      </c>
      <c r="CR10" s="10" t="s">
        <v>724</v>
      </c>
      <c r="CS10" s="10" t="s">
        <v>725</v>
      </c>
      <c r="CT10" s="10" t="s">
        <v>566</v>
      </c>
      <c r="CU10" s="10" t="s">
        <v>568</v>
      </c>
      <c r="CV10" s="10" t="s">
        <v>15</v>
      </c>
      <c r="CW10" s="10" t="s">
        <v>726</v>
      </c>
      <c r="CX10" s="10" t="s">
        <v>315</v>
      </c>
      <c r="CY10" s="10" t="s">
        <v>727</v>
      </c>
      <c r="CZ10" s="10" t="s">
        <v>728</v>
      </c>
      <c r="DA10" s="10" t="s">
        <v>729</v>
      </c>
      <c r="DB10" s="10" t="s">
        <v>730</v>
      </c>
      <c r="DC10" s="10" t="s">
        <v>731</v>
      </c>
      <c r="DD10" s="10" t="s">
        <v>732</v>
      </c>
      <c r="DE10" s="10" t="s">
        <v>733</v>
      </c>
      <c r="DF10" s="10" t="s">
        <v>362</v>
      </c>
      <c r="DG10" s="10" t="s">
        <v>734</v>
      </c>
      <c r="DH10" s="10" t="s">
        <v>735</v>
      </c>
      <c r="DI10" s="10" t="s">
        <v>736</v>
      </c>
      <c r="DJ10" s="10" t="s">
        <v>737</v>
      </c>
      <c r="DK10" s="10" t="s">
        <v>738</v>
      </c>
      <c r="DL10" s="10" t="s">
        <v>739</v>
      </c>
      <c r="DM10" s="10" t="s">
        <v>740</v>
      </c>
      <c r="DN10" s="10" t="s">
        <v>741</v>
      </c>
      <c r="DO10" s="10" t="s">
        <v>742</v>
      </c>
      <c r="DP10" s="10" t="s">
        <v>743</v>
      </c>
      <c r="DQ10" s="10" t="s">
        <v>744</v>
      </c>
      <c r="DR10" s="10" t="s">
        <v>745</v>
      </c>
      <c r="DS10" s="10" t="s">
        <v>746</v>
      </c>
      <c r="DT10" s="10" t="s">
        <v>747</v>
      </c>
      <c r="DU10" s="10" t="s">
        <v>211</v>
      </c>
      <c r="DV10" s="10" t="s">
        <v>748</v>
      </c>
      <c r="DW10" s="10" t="s">
        <v>749</v>
      </c>
      <c r="DX10" s="10" t="s">
        <v>750</v>
      </c>
      <c r="DY10" s="10" t="s">
        <v>751</v>
      </c>
      <c r="DZ10" s="10" t="s">
        <v>752</v>
      </c>
      <c r="EA10" s="10" t="s">
        <v>753</v>
      </c>
      <c r="EB10" s="10" t="s">
        <v>754</v>
      </c>
      <c r="EC10" s="10" t="s">
        <v>755</v>
      </c>
      <c r="ED10" s="10" t="s">
        <v>756</v>
      </c>
      <c r="EE10" s="10" t="s">
        <v>757</v>
      </c>
      <c r="EF10" s="10" t="s">
        <v>758</v>
      </c>
      <c r="EG10" s="10" t="s">
        <v>759</v>
      </c>
      <c r="EH10" s="10" t="s">
        <v>760</v>
      </c>
      <c r="EI10" s="10" t="s">
        <v>761</v>
      </c>
      <c r="EJ10" s="10" t="s">
        <v>762</v>
      </c>
      <c r="EK10" s="10" t="s">
        <v>763</v>
      </c>
      <c r="EL10" s="10" t="s">
        <v>764</v>
      </c>
      <c r="EM10" s="10" t="s">
        <v>335</v>
      </c>
      <c r="EN10" s="10" t="s">
        <v>765</v>
      </c>
      <c r="EO10" s="10" t="s">
        <v>766</v>
      </c>
      <c r="EP10" s="10" t="s">
        <v>767</v>
      </c>
      <c r="EQ10" s="10" t="s">
        <v>768</v>
      </c>
      <c r="ER10" s="10" t="s">
        <v>769</v>
      </c>
      <c r="ES10" s="10" t="s">
        <v>770</v>
      </c>
      <c r="ET10" s="10" t="s">
        <v>771</v>
      </c>
      <c r="EU10" s="10" t="s">
        <v>772</v>
      </c>
      <c r="EV10" s="10" t="s">
        <v>773</v>
      </c>
      <c r="EW10" s="10" t="s">
        <v>774</v>
      </c>
      <c r="EX10" s="10" t="s">
        <v>775</v>
      </c>
      <c r="EY10" s="10" t="s">
        <v>776</v>
      </c>
      <c r="EZ10" s="10" t="s">
        <v>777</v>
      </c>
      <c r="FA10" s="10" t="s">
        <v>778</v>
      </c>
      <c r="FB10" s="10" t="s">
        <v>779</v>
      </c>
      <c r="FC10" s="10" t="s">
        <v>780</v>
      </c>
      <c r="FD10" s="10" t="s">
        <v>781</v>
      </c>
      <c r="FE10" s="10" t="s">
        <v>782</v>
      </c>
      <c r="FF10" s="10" t="s">
        <v>783</v>
      </c>
      <c r="FG10" s="10" t="s">
        <v>784</v>
      </c>
      <c r="FH10" s="10" t="s">
        <v>785</v>
      </c>
      <c r="FI10" s="10" t="s">
        <v>786</v>
      </c>
      <c r="FJ10" s="10" t="s">
        <v>787</v>
      </c>
      <c r="FK10" s="10" t="s">
        <v>788</v>
      </c>
      <c r="FL10" s="10" t="s">
        <v>789</v>
      </c>
      <c r="FM10" s="10" t="s">
        <v>790</v>
      </c>
      <c r="FN10" s="10" t="s">
        <v>791</v>
      </c>
      <c r="FO10" s="200" t="s">
        <v>851</v>
      </c>
      <c r="FP10" s="1"/>
      <c r="FQ10" s="11" t="s">
        <v>793</v>
      </c>
      <c r="FR10" s="11" t="s">
        <v>794</v>
      </c>
      <c r="FS10" s="11" t="s">
        <v>795</v>
      </c>
      <c r="FT10" s="11" t="s">
        <v>796</v>
      </c>
      <c r="FU10" s="11" t="s">
        <v>797</v>
      </c>
      <c r="FV10" s="11" t="s">
        <v>798</v>
      </c>
      <c r="FW10" s="11" t="s">
        <v>799</v>
      </c>
      <c r="FX10" s="11" t="s">
        <v>800</v>
      </c>
      <c r="FY10" s="203" t="s">
        <v>851</v>
      </c>
    </row>
    <row r="11" spans="1:181" ht="24" customHeight="1" x14ac:dyDescent="0.3">
      <c r="A11" s="14" t="s">
        <v>89</v>
      </c>
      <c r="B11" s="14" t="s">
        <v>801</v>
      </c>
      <c r="C11" s="15">
        <v>30.6</v>
      </c>
      <c r="D11" s="15">
        <v>13.7</v>
      </c>
      <c r="E11" s="15">
        <v>8.6999999999999993</v>
      </c>
      <c r="F11" s="15"/>
      <c r="G11" s="15"/>
      <c r="H11" s="15">
        <v>-14.7</v>
      </c>
      <c r="I11" s="15">
        <v>15.6</v>
      </c>
      <c r="J11" s="15"/>
      <c r="K11" s="15"/>
      <c r="L11" s="15">
        <v>-9.4</v>
      </c>
      <c r="M11" s="15">
        <v>7.6</v>
      </c>
      <c r="N11" s="15">
        <v>-26.2</v>
      </c>
      <c r="O11" s="15">
        <v>42.2</v>
      </c>
      <c r="P11" s="15">
        <v>-7.7</v>
      </c>
      <c r="Q11" s="15">
        <v>-14.3</v>
      </c>
      <c r="R11" s="15">
        <v>75.400000000000006</v>
      </c>
      <c r="S11" s="15">
        <v>-0.3</v>
      </c>
      <c r="T11" s="15">
        <v>0</v>
      </c>
      <c r="U11" s="15"/>
      <c r="V11" s="15"/>
      <c r="W11" s="15"/>
      <c r="X11" s="15">
        <v>-5.6</v>
      </c>
      <c r="Y11" s="15">
        <v>1.4</v>
      </c>
      <c r="Z11" s="15">
        <v>0.3</v>
      </c>
      <c r="AA11" s="15">
        <v>0</v>
      </c>
      <c r="AB11" s="15">
        <v>0.1</v>
      </c>
      <c r="AC11" s="15"/>
      <c r="AD11" s="15">
        <v>-3.1</v>
      </c>
      <c r="AE11" s="15"/>
      <c r="AF11" s="15"/>
      <c r="AG11" s="15"/>
      <c r="AH11" s="15"/>
      <c r="AI11" s="15">
        <v>13.7</v>
      </c>
      <c r="AJ11" s="15">
        <v>-1.5</v>
      </c>
      <c r="AK11" s="15"/>
      <c r="AL11" s="15"/>
      <c r="AM11" s="15"/>
      <c r="AN11" s="15">
        <v>-0.6</v>
      </c>
      <c r="AO11" s="15">
        <v>57.9</v>
      </c>
      <c r="AP11" s="15">
        <v>7.8</v>
      </c>
      <c r="AQ11" s="15">
        <v>30.3</v>
      </c>
      <c r="AR11" s="15">
        <v>5.9</v>
      </c>
      <c r="AS11" s="15">
        <v>-0.1</v>
      </c>
      <c r="AT11" s="15">
        <v>2.6</v>
      </c>
      <c r="AU11" s="15">
        <v>0.6</v>
      </c>
      <c r="AV11" s="15">
        <v>20.3</v>
      </c>
      <c r="AW11" s="15">
        <v>-9.6</v>
      </c>
      <c r="AX11" s="15">
        <v>-46.9</v>
      </c>
      <c r="AY11" s="15">
        <v>10.1</v>
      </c>
      <c r="AZ11" s="15">
        <v>-4.3</v>
      </c>
      <c r="BA11" s="15"/>
      <c r="BB11" s="15">
        <v>1.2</v>
      </c>
      <c r="BC11" s="15">
        <v>0.4</v>
      </c>
      <c r="BD11" s="15">
        <v>12.1</v>
      </c>
      <c r="BE11" s="15"/>
      <c r="BF11" s="15"/>
      <c r="BG11" s="15">
        <v>4.7</v>
      </c>
      <c r="BH11" s="15"/>
      <c r="BI11" s="15"/>
      <c r="BJ11" s="15">
        <v>-5.2</v>
      </c>
      <c r="BK11" s="15"/>
      <c r="BL11" s="15"/>
      <c r="BM11" s="15"/>
      <c r="BN11" s="15">
        <v>7.7</v>
      </c>
      <c r="BO11" s="15">
        <v>0</v>
      </c>
      <c r="BP11" s="15">
        <v>0</v>
      </c>
      <c r="BQ11" s="15">
        <v>0</v>
      </c>
      <c r="BR11" s="15"/>
      <c r="BS11" s="15">
        <v>0.4</v>
      </c>
      <c r="BT11" s="15">
        <v>-0.4</v>
      </c>
      <c r="BU11" s="15"/>
      <c r="BV11" s="15"/>
      <c r="BW11" s="15"/>
      <c r="BX11" s="15">
        <v>-4.3</v>
      </c>
      <c r="BY11" s="15"/>
      <c r="BZ11" s="15"/>
      <c r="CA11" s="15">
        <v>-0.2</v>
      </c>
      <c r="CB11" s="15">
        <v>26.3</v>
      </c>
      <c r="CC11" s="15">
        <v>13.9</v>
      </c>
      <c r="CD11" s="15">
        <v>3.6</v>
      </c>
      <c r="CE11" s="15">
        <v>1.4</v>
      </c>
      <c r="CF11" s="15"/>
      <c r="CG11" s="15"/>
      <c r="CH11" s="15"/>
      <c r="CI11" s="15"/>
      <c r="CJ11" s="15">
        <v>56.1</v>
      </c>
      <c r="CK11" s="15"/>
      <c r="CL11" s="15">
        <v>14.9</v>
      </c>
      <c r="CM11" s="15">
        <v>-19.5</v>
      </c>
      <c r="CN11" s="15"/>
      <c r="CO11" s="15"/>
      <c r="CP11" s="15"/>
      <c r="CQ11" s="15"/>
      <c r="CR11" s="15">
        <v>-7.2</v>
      </c>
      <c r="CS11" s="15">
        <v>-7.4</v>
      </c>
      <c r="CT11" s="15"/>
      <c r="CU11" s="15">
        <v>0.5</v>
      </c>
      <c r="CV11" s="15">
        <v>1.3</v>
      </c>
      <c r="CW11" s="15"/>
      <c r="CX11" s="15">
        <v>-4.5999999999999996</v>
      </c>
      <c r="CY11" s="15">
        <v>0</v>
      </c>
      <c r="CZ11" s="15">
        <v>0</v>
      </c>
      <c r="DA11" s="15"/>
      <c r="DB11" s="15">
        <v>0</v>
      </c>
      <c r="DC11" s="15">
        <v>0</v>
      </c>
      <c r="DD11" s="15">
        <v>-0.9</v>
      </c>
      <c r="DE11" s="15">
        <v>0</v>
      </c>
      <c r="DF11" s="15"/>
      <c r="DG11" s="15"/>
      <c r="DH11" s="15">
        <v>0.2</v>
      </c>
      <c r="DI11" s="15">
        <v>1.7</v>
      </c>
      <c r="DJ11" s="15">
        <v>0.2</v>
      </c>
      <c r="DK11" s="15">
        <v>-0.8</v>
      </c>
      <c r="DL11" s="15">
        <v>0.2</v>
      </c>
      <c r="DM11" s="15">
        <v>0.6</v>
      </c>
      <c r="DN11" s="15"/>
      <c r="DO11" s="15"/>
      <c r="DP11" s="15"/>
      <c r="DQ11" s="15">
        <v>-3</v>
      </c>
      <c r="DR11" s="15">
        <v>-7.1</v>
      </c>
      <c r="DS11" s="15">
        <v>0</v>
      </c>
      <c r="DT11" s="15">
        <v>0</v>
      </c>
      <c r="DU11" s="15">
        <v>0</v>
      </c>
      <c r="DV11" s="15">
        <v>0.8</v>
      </c>
      <c r="DW11" s="15"/>
      <c r="DX11" s="15"/>
      <c r="DY11" s="15">
        <v>-4.5</v>
      </c>
      <c r="DZ11" s="15">
        <v>0.8</v>
      </c>
      <c r="EA11" s="15">
        <v>3.1</v>
      </c>
      <c r="EB11" s="15">
        <v>3.1</v>
      </c>
      <c r="EC11" s="15"/>
      <c r="ED11" s="15">
        <v>0.3</v>
      </c>
      <c r="EE11" s="15">
        <v>0</v>
      </c>
      <c r="EF11" s="15">
        <v>-7</v>
      </c>
      <c r="EG11" s="15">
        <v>-15</v>
      </c>
      <c r="EH11" s="15">
        <v>0</v>
      </c>
      <c r="EI11" s="15">
        <v>0</v>
      </c>
      <c r="EJ11" s="15"/>
      <c r="EK11" s="15">
        <v>2.6</v>
      </c>
      <c r="EL11" s="15">
        <v>-0.1</v>
      </c>
      <c r="EM11" s="15">
        <v>0</v>
      </c>
      <c r="EN11" s="15">
        <v>0.2</v>
      </c>
      <c r="EO11" s="15">
        <v>0.2</v>
      </c>
      <c r="EP11" s="15">
        <v>0.2</v>
      </c>
      <c r="EQ11" s="15">
        <v>0</v>
      </c>
      <c r="ER11" s="15">
        <v>0</v>
      </c>
      <c r="ES11" s="15">
        <v>0</v>
      </c>
      <c r="ET11" s="15">
        <v>0</v>
      </c>
      <c r="EU11" s="15"/>
      <c r="EV11" s="15">
        <v>-7.1</v>
      </c>
      <c r="EW11" s="15">
        <v>-2.4</v>
      </c>
      <c r="EX11" s="15">
        <v>0</v>
      </c>
      <c r="EY11" s="15">
        <v>1.5</v>
      </c>
      <c r="EZ11" s="15">
        <v>0.8</v>
      </c>
      <c r="FA11" s="15">
        <v>0.6</v>
      </c>
      <c r="FB11" s="15">
        <v>0.8</v>
      </c>
      <c r="FC11" s="15">
        <v>0</v>
      </c>
      <c r="FD11" s="15">
        <v>0.4</v>
      </c>
      <c r="FE11" s="15">
        <v>1.6</v>
      </c>
      <c r="FF11" s="15">
        <v>1.3</v>
      </c>
      <c r="FG11" s="15"/>
      <c r="FH11" s="15"/>
      <c r="FI11" s="15"/>
      <c r="FJ11" s="15">
        <v>4.8</v>
      </c>
      <c r="FK11" s="15">
        <v>0.1</v>
      </c>
      <c r="FL11" s="15">
        <v>2.1</v>
      </c>
      <c r="FM11" s="15">
        <v>5.5</v>
      </c>
      <c r="FN11" s="15"/>
      <c r="FO11" s="15">
        <v>282</v>
      </c>
      <c r="FP11" s="16"/>
      <c r="FQ11" s="15">
        <v>2.4</v>
      </c>
      <c r="FR11" s="15">
        <v>0.31</v>
      </c>
      <c r="FS11" s="15">
        <v>1.6</v>
      </c>
      <c r="FT11" s="15">
        <v>1.8</v>
      </c>
      <c r="FU11" s="15">
        <v>0.3</v>
      </c>
      <c r="FV11" s="15">
        <v>0.3</v>
      </c>
      <c r="FW11" s="15">
        <v>-0.9</v>
      </c>
      <c r="FX11" s="15">
        <v>0.5</v>
      </c>
      <c r="FY11" s="15">
        <v>6.31</v>
      </c>
    </row>
    <row r="12" spans="1:181" ht="24" customHeight="1" x14ac:dyDescent="0.3">
      <c r="A12" s="17" t="s">
        <v>89</v>
      </c>
      <c r="B12" s="17" t="s">
        <v>802</v>
      </c>
      <c r="C12" s="18">
        <v>31.6</v>
      </c>
      <c r="D12" s="18">
        <v>25.5</v>
      </c>
      <c r="E12" s="18">
        <v>9.6</v>
      </c>
      <c r="F12" s="18"/>
      <c r="G12" s="18"/>
      <c r="H12" s="18">
        <v>-12.7</v>
      </c>
      <c r="I12" s="18">
        <v>14.1</v>
      </c>
      <c r="J12" s="18"/>
      <c r="K12" s="18"/>
      <c r="L12" s="18">
        <v>-10.1</v>
      </c>
      <c r="M12" s="18">
        <v>11.9</v>
      </c>
      <c r="N12" s="18">
        <v>-21.5</v>
      </c>
      <c r="O12" s="18">
        <v>39</v>
      </c>
      <c r="P12" s="18">
        <v>-10.5</v>
      </c>
      <c r="Q12" s="18">
        <v>-16.2</v>
      </c>
      <c r="R12" s="18">
        <v>71.599999999999994</v>
      </c>
      <c r="S12" s="18">
        <v>0.1</v>
      </c>
      <c r="T12" s="18">
        <v>0</v>
      </c>
      <c r="U12" s="18"/>
      <c r="V12" s="18"/>
      <c r="W12" s="18"/>
      <c r="X12" s="18">
        <v>-5.4</v>
      </c>
      <c r="Y12" s="18">
        <v>1.4</v>
      </c>
      <c r="Z12" s="18">
        <v>0.2</v>
      </c>
      <c r="AA12" s="18">
        <v>0</v>
      </c>
      <c r="AB12" s="18">
        <v>-3.1</v>
      </c>
      <c r="AC12" s="18"/>
      <c r="AD12" s="18">
        <v>-3.3</v>
      </c>
      <c r="AE12" s="18"/>
      <c r="AF12" s="18"/>
      <c r="AG12" s="18"/>
      <c r="AH12" s="18"/>
      <c r="AI12" s="18">
        <v>14.7</v>
      </c>
      <c r="AJ12" s="18">
        <v>-2.9</v>
      </c>
      <c r="AK12" s="18"/>
      <c r="AL12" s="18"/>
      <c r="AM12" s="18"/>
      <c r="AN12" s="18">
        <v>-0.7</v>
      </c>
      <c r="AO12" s="18">
        <v>58</v>
      </c>
      <c r="AP12" s="18">
        <v>8.1</v>
      </c>
      <c r="AQ12" s="18">
        <v>31.4</v>
      </c>
      <c r="AR12" s="18">
        <v>7</v>
      </c>
      <c r="AS12" s="18">
        <v>-0.3</v>
      </c>
      <c r="AT12" s="18">
        <v>2.6</v>
      </c>
      <c r="AU12" s="18">
        <v>2.2999999999999998</v>
      </c>
      <c r="AV12" s="18">
        <v>15.4</v>
      </c>
      <c r="AW12" s="18">
        <v>-14.6</v>
      </c>
      <c r="AX12" s="18">
        <v>-52.2</v>
      </c>
      <c r="AY12" s="18">
        <v>11.1</v>
      </c>
      <c r="AZ12" s="18">
        <v>-1.9</v>
      </c>
      <c r="BA12" s="18"/>
      <c r="BB12" s="18">
        <v>1.2</v>
      </c>
      <c r="BC12" s="18">
        <v>0.3</v>
      </c>
      <c r="BD12" s="18">
        <v>15.1</v>
      </c>
      <c r="BE12" s="18"/>
      <c r="BF12" s="18"/>
      <c r="BG12" s="18">
        <v>4</v>
      </c>
      <c r="BH12" s="18"/>
      <c r="BI12" s="18"/>
      <c r="BJ12" s="18">
        <v>-3.5</v>
      </c>
      <c r="BK12" s="18"/>
      <c r="BL12" s="18"/>
      <c r="BM12" s="18"/>
      <c r="BN12" s="18">
        <v>5.9</v>
      </c>
      <c r="BO12" s="18">
        <v>0</v>
      </c>
      <c r="BP12" s="18">
        <v>0</v>
      </c>
      <c r="BQ12" s="18">
        <v>0</v>
      </c>
      <c r="BR12" s="18"/>
      <c r="BS12" s="18">
        <v>-1</v>
      </c>
      <c r="BT12" s="18">
        <v>-1</v>
      </c>
      <c r="BU12" s="18"/>
      <c r="BV12" s="18"/>
      <c r="BW12" s="18"/>
      <c r="BX12" s="18">
        <v>-0.3</v>
      </c>
      <c r="BY12" s="18"/>
      <c r="BZ12" s="18"/>
      <c r="CA12" s="18">
        <v>-0.3</v>
      </c>
      <c r="CB12" s="18">
        <v>23.9</v>
      </c>
      <c r="CC12" s="18">
        <v>15.6</v>
      </c>
      <c r="CD12" s="18">
        <v>3.6</v>
      </c>
      <c r="CE12" s="18">
        <v>1.4</v>
      </c>
      <c r="CF12" s="18"/>
      <c r="CG12" s="18"/>
      <c r="CH12" s="18"/>
      <c r="CI12" s="18"/>
      <c r="CJ12" s="18">
        <v>51.8</v>
      </c>
      <c r="CK12" s="18"/>
      <c r="CL12" s="18">
        <v>8</v>
      </c>
      <c r="CM12" s="18">
        <v>-20</v>
      </c>
      <c r="CN12" s="18"/>
      <c r="CO12" s="18"/>
      <c r="CP12" s="18"/>
      <c r="CQ12" s="18"/>
      <c r="CR12" s="18">
        <v>-13.7</v>
      </c>
      <c r="CS12" s="18">
        <v>-3</v>
      </c>
      <c r="CT12" s="18"/>
      <c r="CU12" s="18">
        <v>0.5</v>
      </c>
      <c r="CV12" s="18">
        <v>1.3</v>
      </c>
      <c r="CW12" s="18"/>
      <c r="CX12" s="18">
        <v>-3.9</v>
      </c>
      <c r="CY12" s="18">
        <v>0</v>
      </c>
      <c r="CZ12" s="18">
        <v>0</v>
      </c>
      <c r="DA12" s="18"/>
      <c r="DB12" s="18">
        <v>-0.1</v>
      </c>
      <c r="DC12" s="18">
        <v>0</v>
      </c>
      <c r="DD12" s="18">
        <v>-0.9</v>
      </c>
      <c r="DE12" s="18">
        <v>0</v>
      </c>
      <c r="DF12" s="18"/>
      <c r="DG12" s="18"/>
      <c r="DH12" s="18">
        <v>0.2</v>
      </c>
      <c r="DI12" s="18">
        <v>1.7</v>
      </c>
      <c r="DJ12" s="18">
        <v>0.2</v>
      </c>
      <c r="DK12" s="18">
        <v>-0.8</v>
      </c>
      <c r="DL12" s="18">
        <v>0.3</v>
      </c>
      <c r="DM12" s="18">
        <v>0.6</v>
      </c>
      <c r="DN12" s="18"/>
      <c r="DO12" s="18"/>
      <c r="DP12" s="18"/>
      <c r="DQ12" s="18">
        <v>-3.6</v>
      </c>
      <c r="DR12" s="18">
        <v>-8.6999999999999993</v>
      </c>
      <c r="DS12" s="18">
        <v>0</v>
      </c>
      <c r="DT12" s="18">
        <v>0.1</v>
      </c>
      <c r="DU12" s="18">
        <v>0</v>
      </c>
      <c r="DV12" s="18">
        <v>0.8</v>
      </c>
      <c r="DW12" s="18"/>
      <c r="DX12" s="18"/>
      <c r="DY12" s="18">
        <v>-4.5</v>
      </c>
      <c r="DZ12" s="18">
        <v>0.9</v>
      </c>
      <c r="EA12" s="18">
        <v>2.9</v>
      </c>
      <c r="EB12" s="18">
        <v>2.9</v>
      </c>
      <c r="EC12" s="18"/>
      <c r="ED12" s="18">
        <v>4.4000000000000004</v>
      </c>
      <c r="EE12" s="18">
        <v>0</v>
      </c>
      <c r="EF12" s="18">
        <v>-6</v>
      </c>
      <c r="EG12" s="18">
        <v>-13.6</v>
      </c>
      <c r="EH12" s="18">
        <v>0</v>
      </c>
      <c r="EI12" s="18">
        <v>0</v>
      </c>
      <c r="EJ12" s="18"/>
      <c r="EK12" s="18">
        <v>2.6</v>
      </c>
      <c r="EL12" s="18">
        <v>-0.1</v>
      </c>
      <c r="EM12" s="18">
        <v>0</v>
      </c>
      <c r="EN12" s="18">
        <v>0.2</v>
      </c>
      <c r="EO12" s="18">
        <v>0.2</v>
      </c>
      <c r="EP12" s="18">
        <v>0.2</v>
      </c>
      <c r="EQ12" s="18">
        <v>0</v>
      </c>
      <c r="ER12" s="18">
        <v>0</v>
      </c>
      <c r="ES12" s="18">
        <v>0</v>
      </c>
      <c r="ET12" s="18">
        <v>0</v>
      </c>
      <c r="EU12" s="18"/>
      <c r="EV12" s="18">
        <v>-6.3</v>
      </c>
      <c r="EW12" s="18">
        <v>-4.2</v>
      </c>
      <c r="EX12" s="18">
        <v>0</v>
      </c>
      <c r="EY12" s="18">
        <v>1.5</v>
      </c>
      <c r="EZ12" s="18">
        <v>0.8</v>
      </c>
      <c r="FA12" s="18">
        <v>0.6</v>
      </c>
      <c r="FB12" s="18">
        <v>0.8</v>
      </c>
      <c r="FC12" s="18">
        <v>0</v>
      </c>
      <c r="FD12" s="18">
        <v>0.4</v>
      </c>
      <c r="FE12" s="18">
        <v>1.6</v>
      </c>
      <c r="FF12" s="18">
        <v>1.3</v>
      </c>
      <c r="FG12" s="18"/>
      <c r="FH12" s="18"/>
      <c r="FI12" s="18"/>
      <c r="FJ12" s="18">
        <v>4.5999999999999996</v>
      </c>
      <c r="FK12" s="18">
        <v>0.3</v>
      </c>
      <c r="FL12" s="18">
        <v>2.2000000000000002</v>
      </c>
      <c r="FM12" s="18">
        <v>5.5</v>
      </c>
      <c r="FN12" s="18"/>
      <c r="FO12" s="18">
        <v>275.10000000000002</v>
      </c>
      <c r="FP12" s="16"/>
      <c r="FQ12" s="18">
        <v>2.4</v>
      </c>
      <c r="FR12" s="18">
        <v>0.09</v>
      </c>
      <c r="FS12" s="18">
        <v>1.9</v>
      </c>
      <c r="FT12" s="18">
        <v>1.7</v>
      </c>
      <c r="FU12" s="18">
        <v>0.3</v>
      </c>
      <c r="FV12" s="18">
        <v>0.3</v>
      </c>
      <c r="FW12" s="18">
        <v>-1.1000000000000001</v>
      </c>
      <c r="FX12" s="18">
        <v>0.4</v>
      </c>
      <c r="FY12" s="18">
        <v>5.99</v>
      </c>
    </row>
    <row r="13" spans="1:181" ht="24" customHeight="1" x14ac:dyDescent="0.3">
      <c r="A13" s="17" t="s">
        <v>89</v>
      </c>
      <c r="B13" s="17" t="s">
        <v>803</v>
      </c>
      <c r="C13" s="18">
        <v>32.799999999999997</v>
      </c>
      <c r="D13" s="18">
        <v>23.9</v>
      </c>
      <c r="E13" s="18">
        <v>9.5</v>
      </c>
      <c r="F13" s="18"/>
      <c r="G13" s="18"/>
      <c r="H13" s="18">
        <v>-14.3</v>
      </c>
      <c r="I13" s="18">
        <v>10.7</v>
      </c>
      <c r="J13" s="18"/>
      <c r="K13" s="18"/>
      <c r="L13" s="18">
        <v>-12.6</v>
      </c>
      <c r="M13" s="18">
        <v>10.8</v>
      </c>
      <c r="N13" s="18">
        <v>-20.6</v>
      </c>
      <c r="O13" s="18">
        <v>37</v>
      </c>
      <c r="P13" s="18">
        <v>-13.6</v>
      </c>
      <c r="Q13" s="18">
        <v>-18.100000000000001</v>
      </c>
      <c r="R13" s="18">
        <v>70.400000000000006</v>
      </c>
      <c r="S13" s="18">
        <v>0.1</v>
      </c>
      <c r="T13" s="18">
        <v>0</v>
      </c>
      <c r="U13" s="18"/>
      <c r="V13" s="18"/>
      <c r="W13" s="18"/>
      <c r="X13" s="18">
        <v>-5.5</v>
      </c>
      <c r="Y13" s="18">
        <v>1.4</v>
      </c>
      <c r="Z13" s="18">
        <v>0.2</v>
      </c>
      <c r="AA13" s="18">
        <v>0</v>
      </c>
      <c r="AB13" s="18">
        <v>-3.2</v>
      </c>
      <c r="AC13" s="18"/>
      <c r="AD13" s="18">
        <v>-4</v>
      </c>
      <c r="AE13" s="18"/>
      <c r="AF13" s="18"/>
      <c r="AG13" s="18"/>
      <c r="AH13" s="18"/>
      <c r="AI13" s="18">
        <v>14.7</v>
      </c>
      <c r="AJ13" s="18">
        <v>-11.6</v>
      </c>
      <c r="AK13" s="18"/>
      <c r="AL13" s="18"/>
      <c r="AM13" s="18"/>
      <c r="AN13" s="18">
        <v>-0.5</v>
      </c>
      <c r="AO13" s="18">
        <v>56.8</v>
      </c>
      <c r="AP13" s="18">
        <v>8.1999999999999993</v>
      </c>
      <c r="AQ13" s="18">
        <v>30.8</v>
      </c>
      <c r="AR13" s="18">
        <v>6.5</v>
      </c>
      <c r="AS13" s="18">
        <v>-0.6</v>
      </c>
      <c r="AT13" s="18">
        <v>2.6</v>
      </c>
      <c r="AU13" s="18">
        <v>1.5</v>
      </c>
      <c r="AV13" s="18">
        <v>11.5</v>
      </c>
      <c r="AW13" s="18">
        <v>-18.5</v>
      </c>
      <c r="AX13" s="18">
        <v>-46.7</v>
      </c>
      <c r="AY13" s="18">
        <v>13.1</v>
      </c>
      <c r="AZ13" s="18">
        <v>-1.1000000000000001</v>
      </c>
      <c r="BA13" s="18"/>
      <c r="BB13" s="18">
        <v>1.2</v>
      </c>
      <c r="BC13" s="18">
        <v>0.3</v>
      </c>
      <c r="BD13" s="18">
        <v>17</v>
      </c>
      <c r="BE13" s="18"/>
      <c r="BF13" s="18"/>
      <c r="BG13" s="18">
        <v>4</v>
      </c>
      <c r="BH13" s="18"/>
      <c r="BI13" s="18"/>
      <c r="BJ13" s="18">
        <v>-4.7</v>
      </c>
      <c r="BK13" s="18"/>
      <c r="BL13" s="18"/>
      <c r="BM13" s="18"/>
      <c r="BN13" s="18">
        <v>6.3</v>
      </c>
      <c r="BO13" s="18">
        <v>0</v>
      </c>
      <c r="BP13" s="18">
        <v>0</v>
      </c>
      <c r="BQ13" s="18">
        <v>0</v>
      </c>
      <c r="BR13" s="18"/>
      <c r="BS13" s="18">
        <v>-2.6</v>
      </c>
      <c r="BT13" s="18">
        <v>-1.6</v>
      </c>
      <c r="BU13" s="18"/>
      <c r="BV13" s="18"/>
      <c r="BW13" s="18"/>
      <c r="BX13" s="18">
        <v>0.9</v>
      </c>
      <c r="BY13" s="18"/>
      <c r="BZ13" s="18"/>
      <c r="CA13" s="18">
        <v>-0.4</v>
      </c>
      <c r="CB13" s="18">
        <v>24</v>
      </c>
      <c r="CC13" s="18">
        <v>14.9</v>
      </c>
      <c r="CD13" s="18">
        <v>3.2</v>
      </c>
      <c r="CE13" s="18">
        <v>1.4</v>
      </c>
      <c r="CF13" s="18"/>
      <c r="CG13" s="18"/>
      <c r="CH13" s="18"/>
      <c r="CI13" s="18"/>
      <c r="CJ13" s="18">
        <v>48</v>
      </c>
      <c r="CK13" s="18"/>
      <c r="CL13" s="18">
        <v>3.2</v>
      </c>
      <c r="CM13" s="18">
        <v>-22.9</v>
      </c>
      <c r="CN13" s="18"/>
      <c r="CO13" s="18"/>
      <c r="CP13" s="18"/>
      <c r="CQ13" s="18"/>
      <c r="CR13" s="18">
        <v>0</v>
      </c>
      <c r="CS13" s="18">
        <v>0</v>
      </c>
      <c r="CT13" s="18"/>
      <c r="CU13" s="18">
        <v>0.5</v>
      </c>
      <c r="CV13" s="18">
        <v>1.3</v>
      </c>
      <c r="CW13" s="18"/>
      <c r="CX13" s="18">
        <v>-3.6</v>
      </c>
      <c r="CY13" s="18">
        <v>0</v>
      </c>
      <c r="CZ13" s="18">
        <v>0</v>
      </c>
      <c r="DA13" s="18"/>
      <c r="DB13" s="18">
        <v>0.1</v>
      </c>
      <c r="DC13" s="18">
        <v>-0.1</v>
      </c>
      <c r="DD13" s="18">
        <v>-0.8</v>
      </c>
      <c r="DE13" s="18">
        <v>0</v>
      </c>
      <c r="DF13" s="18"/>
      <c r="DG13" s="18"/>
      <c r="DH13" s="18">
        <v>0.2</v>
      </c>
      <c r="DI13" s="18">
        <v>1.8</v>
      </c>
      <c r="DJ13" s="18">
        <v>0.2</v>
      </c>
      <c r="DK13" s="18">
        <v>-1</v>
      </c>
      <c r="DL13" s="18">
        <v>0.2</v>
      </c>
      <c r="DM13" s="18">
        <v>0.6</v>
      </c>
      <c r="DN13" s="18"/>
      <c r="DO13" s="18"/>
      <c r="DP13" s="18"/>
      <c r="DQ13" s="18">
        <v>-3.7</v>
      </c>
      <c r="DR13" s="18">
        <v>-8.1</v>
      </c>
      <c r="DS13" s="18">
        <v>0</v>
      </c>
      <c r="DT13" s="18">
        <v>-0.1</v>
      </c>
      <c r="DU13" s="18">
        <v>0</v>
      </c>
      <c r="DV13" s="18">
        <v>0.8</v>
      </c>
      <c r="DW13" s="18"/>
      <c r="DX13" s="18"/>
      <c r="DY13" s="18">
        <v>-4.5</v>
      </c>
      <c r="DZ13" s="18">
        <v>0.9</v>
      </c>
      <c r="EA13" s="18">
        <v>2.9</v>
      </c>
      <c r="EB13" s="18">
        <v>3</v>
      </c>
      <c r="EC13" s="18"/>
      <c r="ED13" s="18">
        <v>5.5</v>
      </c>
      <c r="EE13" s="18">
        <v>0</v>
      </c>
      <c r="EF13" s="18">
        <v>-5</v>
      </c>
      <c r="EG13" s="18">
        <v>-13</v>
      </c>
      <c r="EH13" s="18">
        <v>0</v>
      </c>
      <c r="EI13" s="18">
        <v>0</v>
      </c>
      <c r="EJ13" s="18"/>
      <c r="EK13" s="18">
        <v>2.6</v>
      </c>
      <c r="EL13" s="18">
        <v>-0.1</v>
      </c>
      <c r="EM13" s="18">
        <v>0</v>
      </c>
      <c r="EN13" s="18">
        <v>0.2</v>
      </c>
      <c r="EO13" s="18">
        <v>0.2</v>
      </c>
      <c r="EP13" s="18">
        <v>0.2</v>
      </c>
      <c r="EQ13" s="18">
        <v>0</v>
      </c>
      <c r="ER13" s="18">
        <v>0</v>
      </c>
      <c r="ES13" s="18">
        <v>0</v>
      </c>
      <c r="ET13" s="18">
        <v>0</v>
      </c>
      <c r="EU13" s="18"/>
      <c r="EV13" s="18">
        <v>-6.3</v>
      </c>
      <c r="EW13" s="18">
        <v>-5.9</v>
      </c>
      <c r="EX13" s="18">
        <v>0</v>
      </c>
      <c r="EY13" s="18">
        <v>1.5</v>
      </c>
      <c r="EZ13" s="18">
        <v>0.8</v>
      </c>
      <c r="FA13" s="18">
        <v>0.6</v>
      </c>
      <c r="FB13" s="18">
        <v>0.8</v>
      </c>
      <c r="FC13" s="18">
        <v>0</v>
      </c>
      <c r="FD13" s="18">
        <v>0.4</v>
      </c>
      <c r="FE13" s="18">
        <v>1.4</v>
      </c>
      <c r="FF13" s="18">
        <v>1.1000000000000001</v>
      </c>
      <c r="FG13" s="18"/>
      <c r="FH13" s="18"/>
      <c r="FI13" s="18"/>
      <c r="FJ13" s="18">
        <v>4.5</v>
      </c>
      <c r="FK13" s="18">
        <v>0.2</v>
      </c>
      <c r="FL13" s="18">
        <v>2.8</v>
      </c>
      <c r="FM13" s="18">
        <v>5.5</v>
      </c>
      <c r="FN13" s="18"/>
      <c r="FO13" s="18">
        <v>252.4</v>
      </c>
      <c r="FP13" s="16"/>
      <c r="FQ13" s="18">
        <v>2.5</v>
      </c>
      <c r="FR13" s="18">
        <v>0.51</v>
      </c>
      <c r="FS13" s="18">
        <v>2.2000000000000002</v>
      </c>
      <c r="FT13" s="18">
        <v>1.8</v>
      </c>
      <c r="FU13" s="18">
        <v>0.3</v>
      </c>
      <c r="FV13" s="18">
        <v>0.3</v>
      </c>
      <c r="FW13" s="18">
        <v>-1.2</v>
      </c>
      <c r="FX13" s="18">
        <v>0.3</v>
      </c>
      <c r="FY13" s="18">
        <v>6.71</v>
      </c>
    </row>
    <row r="14" spans="1:181" ht="24" customHeight="1" x14ac:dyDescent="0.3">
      <c r="A14" s="17" t="s">
        <v>89</v>
      </c>
      <c r="B14" s="17" t="s">
        <v>804</v>
      </c>
      <c r="C14" s="18">
        <v>31.1</v>
      </c>
      <c r="D14" s="18">
        <v>11.9</v>
      </c>
      <c r="E14" s="18">
        <v>6.7</v>
      </c>
      <c r="F14" s="18"/>
      <c r="G14" s="18"/>
      <c r="H14" s="18">
        <v>-15.2</v>
      </c>
      <c r="I14" s="18">
        <v>2.2000000000000002</v>
      </c>
      <c r="J14" s="18"/>
      <c r="K14" s="18"/>
      <c r="L14" s="18">
        <v>-16.8</v>
      </c>
      <c r="M14" s="18">
        <v>0</v>
      </c>
      <c r="N14" s="18">
        <v>-32.1</v>
      </c>
      <c r="O14" s="18">
        <v>30.3</v>
      </c>
      <c r="P14" s="18">
        <v>-17.7</v>
      </c>
      <c r="Q14" s="18">
        <v>-21.4</v>
      </c>
      <c r="R14" s="18">
        <v>60</v>
      </c>
      <c r="S14" s="18">
        <v>0.1</v>
      </c>
      <c r="T14" s="18">
        <v>0</v>
      </c>
      <c r="U14" s="18"/>
      <c r="V14" s="18"/>
      <c r="W14" s="18"/>
      <c r="X14" s="18">
        <v>-8</v>
      </c>
      <c r="Y14" s="18">
        <v>0.6</v>
      </c>
      <c r="Z14" s="18">
        <v>-0.1</v>
      </c>
      <c r="AA14" s="18">
        <v>0</v>
      </c>
      <c r="AB14" s="18">
        <v>-3.4</v>
      </c>
      <c r="AC14" s="18"/>
      <c r="AD14" s="18">
        <v>-5.6</v>
      </c>
      <c r="AE14" s="18"/>
      <c r="AF14" s="18"/>
      <c r="AG14" s="18"/>
      <c r="AH14" s="18"/>
      <c r="AI14" s="18">
        <v>14.2</v>
      </c>
      <c r="AJ14" s="18">
        <v>-12.2</v>
      </c>
      <c r="AK14" s="18"/>
      <c r="AL14" s="18"/>
      <c r="AM14" s="18"/>
      <c r="AN14" s="18">
        <v>-0.8</v>
      </c>
      <c r="AO14" s="18">
        <v>55.5</v>
      </c>
      <c r="AP14" s="18">
        <v>8.1</v>
      </c>
      <c r="AQ14" s="18">
        <v>32.299999999999997</v>
      </c>
      <c r="AR14" s="18">
        <v>5.5</v>
      </c>
      <c r="AS14" s="18">
        <v>-0.6</v>
      </c>
      <c r="AT14" s="18">
        <v>2.6</v>
      </c>
      <c r="AU14" s="18">
        <v>1.4</v>
      </c>
      <c r="AV14" s="18">
        <v>5.4</v>
      </c>
      <c r="AW14" s="18">
        <v>-24.4</v>
      </c>
      <c r="AX14" s="18">
        <v>-52.4</v>
      </c>
      <c r="AY14" s="18">
        <v>9</v>
      </c>
      <c r="AZ14" s="18">
        <v>-2.9</v>
      </c>
      <c r="BA14" s="18"/>
      <c r="BB14" s="18">
        <v>1.2</v>
      </c>
      <c r="BC14" s="18">
        <v>0.3</v>
      </c>
      <c r="BD14" s="18">
        <v>13.8</v>
      </c>
      <c r="BE14" s="18"/>
      <c r="BF14" s="18"/>
      <c r="BG14" s="18">
        <v>1.5</v>
      </c>
      <c r="BH14" s="18"/>
      <c r="BI14" s="18"/>
      <c r="BJ14" s="18">
        <v>-4.5999999999999996</v>
      </c>
      <c r="BK14" s="18"/>
      <c r="BL14" s="18"/>
      <c r="BM14" s="18"/>
      <c r="BN14" s="18">
        <v>4.7</v>
      </c>
      <c r="BO14" s="18">
        <v>0</v>
      </c>
      <c r="BP14" s="18">
        <v>0</v>
      </c>
      <c r="BQ14" s="18">
        <v>0</v>
      </c>
      <c r="BR14" s="18"/>
      <c r="BS14" s="18">
        <v>-4.4000000000000004</v>
      </c>
      <c r="BT14" s="18">
        <v>-2.5</v>
      </c>
      <c r="BU14" s="18"/>
      <c r="BV14" s="18"/>
      <c r="BW14" s="18"/>
      <c r="BX14" s="18">
        <v>-3.7</v>
      </c>
      <c r="BY14" s="18"/>
      <c r="BZ14" s="18"/>
      <c r="CA14" s="18">
        <v>-0.3</v>
      </c>
      <c r="CB14" s="18">
        <v>22.9</v>
      </c>
      <c r="CC14" s="18">
        <v>16.3</v>
      </c>
      <c r="CD14" s="18">
        <v>4.3</v>
      </c>
      <c r="CE14" s="18">
        <v>1.5</v>
      </c>
      <c r="CF14" s="18"/>
      <c r="CG14" s="18"/>
      <c r="CH14" s="18"/>
      <c r="CI14" s="18"/>
      <c r="CJ14" s="18">
        <v>41.4</v>
      </c>
      <c r="CK14" s="18"/>
      <c r="CL14" s="18">
        <v>-7.1</v>
      </c>
      <c r="CM14" s="18">
        <v>0</v>
      </c>
      <c r="CN14" s="18"/>
      <c r="CO14" s="18"/>
      <c r="CP14" s="18"/>
      <c r="CQ14" s="18"/>
      <c r="CR14" s="18">
        <v>0</v>
      </c>
      <c r="CS14" s="18">
        <v>0</v>
      </c>
      <c r="CT14" s="18"/>
      <c r="CU14" s="18">
        <v>0.5</v>
      </c>
      <c r="CV14" s="18">
        <v>1.3</v>
      </c>
      <c r="CW14" s="18"/>
      <c r="CX14" s="18">
        <v>-3.9</v>
      </c>
      <c r="CY14" s="18">
        <v>0</v>
      </c>
      <c r="CZ14" s="18">
        <v>0</v>
      </c>
      <c r="DA14" s="18"/>
      <c r="DB14" s="18">
        <v>0</v>
      </c>
      <c r="DC14" s="18">
        <v>-0.1</v>
      </c>
      <c r="DD14" s="18">
        <v>-1</v>
      </c>
      <c r="DE14" s="18">
        <v>0</v>
      </c>
      <c r="DF14" s="18"/>
      <c r="DG14" s="18"/>
      <c r="DH14" s="18">
        <v>0.2</v>
      </c>
      <c r="DI14" s="18">
        <v>1.6</v>
      </c>
      <c r="DJ14" s="18">
        <v>0.2</v>
      </c>
      <c r="DK14" s="18">
        <v>-1</v>
      </c>
      <c r="DL14" s="18">
        <v>0.3</v>
      </c>
      <c r="DM14" s="18">
        <v>0.6</v>
      </c>
      <c r="DN14" s="18"/>
      <c r="DO14" s="18"/>
      <c r="DP14" s="18"/>
      <c r="DQ14" s="18">
        <v>-4.4000000000000004</v>
      </c>
      <c r="DR14" s="18">
        <v>-10.5</v>
      </c>
      <c r="DS14" s="18">
        <v>0</v>
      </c>
      <c r="DT14" s="18">
        <v>0.2</v>
      </c>
      <c r="DU14" s="18">
        <v>0</v>
      </c>
      <c r="DV14" s="18">
        <v>0.8</v>
      </c>
      <c r="DW14" s="18"/>
      <c r="DX14" s="18"/>
      <c r="DY14" s="18">
        <v>-4.5</v>
      </c>
      <c r="DZ14" s="18">
        <v>1</v>
      </c>
      <c r="EA14" s="18">
        <v>2.8</v>
      </c>
      <c r="EB14" s="18">
        <v>3</v>
      </c>
      <c r="EC14" s="18"/>
      <c r="ED14" s="18">
        <v>6.3</v>
      </c>
      <c r="EE14" s="18">
        <v>0</v>
      </c>
      <c r="EF14" s="18">
        <v>-6.8</v>
      </c>
      <c r="EG14" s="18">
        <v>-15.7</v>
      </c>
      <c r="EH14" s="18">
        <v>0</v>
      </c>
      <c r="EI14" s="18">
        <v>0</v>
      </c>
      <c r="EJ14" s="18"/>
      <c r="EK14" s="18">
        <v>2</v>
      </c>
      <c r="EL14" s="18">
        <v>-0.1</v>
      </c>
      <c r="EM14" s="18">
        <v>0</v>
      </c>
      <c r="EN14" s="18">
        <v>0.2</v>
      </c>
      <c r="EO14" s="18">
        <v>0.2</v>
      </c>
      <c r="EP14" s="18">
        <v>0.2</v>
      </c>
      <c r="EQ14" s="18">
        <v>0</v>
      </c>
      <c r="ER14" s="18">
        <v>0</v>
      </c>
      <c r="ES14" s="18">
        <v>0</v>
      </c>
      <c r="ET14" s="18">
        <v>0</v>
      </c>
      <c r="EU14" s="18"/>
      <c r="EV14" s="18">
        <v>-6.9</v>
      </c>
      <c r="EW14" s="18">
        <v>-5.4</v>
      </c>
      <c r="EX14" s="18">
        <v>0</v>
      </c>
      <c r="EY14" s="18">
        <v>1.5</v>
      </c>
      <c r="EZ14" s="18">
        <v>0.8</v>
      </c>
      <c r="FA14" s="18">
        <v>0.6</v>
      </c>
      <c r="FB14" s="18">
        <v>0.8</v>
      </c>
      <c r="FC14" s="18">
        <v>0</v>
      </c>
      <c r="FD14" s="18">
        <v>0.4</v>
      </c>
      <c r="FE14" s="18">
        <v>1.4</v>
      </c>
      <c r="FF14" s="18">
        <v>1.1000000000000001</v>
      </c>
      <c r="FG14" s="18"/>
      <c r="FH14" s="18"/>
      <c r="FI14" s="18"/>
      <c r="FJ14" s="18">
        <v>4.3</v>
      </c>
      <c r="FK14" s="18">
        <v>0</v>
      </c>
      <c r="FL14" s="18">
        <v>3</v>
      </c>
      <c r="FM14" s="18">
        <v>5.5</v>
      </c>
      <c r="FN14" s="18"/>
      <c r="FO14" s="18">
        <v>129.1</v>
      </c>
      <c r="FP14" s="16"/>
      <c r="FQ14" s="18">
        <v>2.4</v>
      </c>
      <c r="FR14" s="18">
        <v>0.14000000000000001</v>
      </c>
      <c r="FS14" s="18">
        <v>2.2999999999999998</v>
      </c>
      <c r="FT14" s="18">
        <v>1.8</v>
      </c>
      <c r="FU14" s="18">
        <v>0.3</v>
      </c>
      <c r="FV14" s="18">
        <v>0.3</v>
      </c>
      <c r="FW14" s="18">
        <v>-1.3</v>
      </c>
      <c r="FX14" s="18">
        <v>0.1</v>
      </c>
      <c r="FY14" s="18">
        <v>6.04</v>
      </c>
    </row>
    <row r="15" spans="1:181" ht="24" customHeight="1" x14ac:dyDescent="0.3">
      <c r="A15" s="17" t="s">
        <v>89</v>
      </c>
      <c r="B15" s="17" t="s">
        <v>805</v>
      </c>
      <c r="C15" s="18">
        <v>28.2</v>
      </c>
      <c r="D15" s="18">
        <v>-3.9</v>
      </c>
      <c r="E15" s="18">
        <v>3.8</v>
      </c>
      <c r="F15" s="18"/>
      <c r="G15" s="18"/>
      <c r="H15" s="18">
        <v>-10.1</v>
      </c>
      <c r="I15" s="18">
        <v>4.8</v>
      </c>
      <c r="J15" s="18"/>
      <c r="K15" s="18"/>
      <c r="L15" s="18">
        <v>-24.4</v>
      </c>
      <c r="M15" s="18">
        <v>-3.8</v>
      </c>
      <c r="N15" s="18">
        <v>-33.4</v>
      </c>
      <c r="O15" s="18">
        <v>23.6</v>
      </c>
      <c r="P15" s="18">
        <v>-21.3</v>
      </c>
      <c r="Q15" s="18">
        <v>-23.8</v>
      </c>
      <c r="R15" s="18">
        <v>52.3</v>
      </c>
      <c r="S15" s="18">
        <v>0.1</v>
      </c>
      <c r="T15" s="18">
        <v>0</v>
      </c>
      <c r="U15" s="18"/>
      <c r="V15" s="18"/>
      <c r="W15" s="18"/>
      <c r="X15" s="18">
        <v>-8</v>
      </c>
      <c r="Y15" s="18">
        <v>1.4</v>
      </c>
      <c r="Z15" s="18">
        <v>0.2</v>
      </c>
      <c r="AA15" s="18">
        <v>0</v>
      </c>
      <c r="AB15" s="18">
        <v>-3.1</v>
      </c>
      <c r="AC15" s="18"/>
      <c r="AD15" s="18">
        <v>-6.3</v>
      </c>
      <c r="AE15" s="18"/>
      <c r="AF15" s="18"/>
      <c r="AG15" s="18"/>
      <c r="AH15" s="18"/>
      <c r="AI15" s="18">
        <v>13</v>
      </c>
      <c r="AJ15" s="18">
        <v>-16.3</v>
      </c>
      <c r="AK15" s="18"/>
      <c r="AL15" s="18"/>
      <c r="AM15" s="18"/>
      <c r="AN15" s="18">
        <v>-0.8</v>
      </c>
      <c r="AO15" s="18">
        <v>53.3</v>
      </c>
      <c r="AP15" s="18">
        <v>7.6</v>
      </c>
      <c r="AQ15" s="18">
        <v>31.5</v>
      </c>
      <c r="AR15" s="18">
        <v>5.0999999999999996</v>
      </c>
      <c r="AS15" s="18">
        <v>-0.5</v>
      </c>
      <c r="AT15" s="18">
        <v>2.6</v>
      </c>
      <c r="AU15" s="18">
        <v>1.2</v>
      </c>
      <c r="AV15" s="18">
        <v>0.8</v>
      </c>
      <c r="AW15" s="18">
        <v>-29</v>
      </c>
      <c r="AX15" s="18">
        <v>-57</v>
      </c>
      <c r="AY15" s="18">
        <v>10.8</v>
      </c>
      <c r="AZ15" s="18">
        <v>-2.7</v>
      </c>
      <c r="BA15" s="18"/>
      <c r="BB15" s="18">
        <v>1.2</v>
      </c>
      <c r="BC15" s="18">
        <v>0.3</v>
      </c>
      <c r="BD15" s="18">
        <v>15.7</v>
      </c>
      <c r="BE15" s="18"/>
      <c r="BF15" s="18"/>
      <c r="BG15" s="18">
        <v>2.1</v>
      </c>
      <c r="BH15" s="18"/>
      <c r="BI15" s="18"/>
      <c r="BJ15" s="18">
        <v>0</v>
      </c>
      <c r="BK15" s="18"/>
      <c r="BL15" s="18"/>
      <c r="BM15" s="18"/>
      <c r="BN15" s="18">
        <v>3.2</v>
      </c>
      <c r="BO15" s="18">
        <v>0</v>
      </c>
      <c r="BP15" s="18">
        <v>0</v>
      </c>
      <c r="BQ15" s="18">
        <v>0</v>
      </c>
      <c r="BR15" s="18"/>
      <c r="BS15" s="18">
        <v>-6.3</v>
      </c>
      <c r="BT15" s="18">
        <v>-3.2</v>
      </c>
      <c r="BU15" s="18"/>
      <c r="BV15" s="18"/>
      <c r="BW15" s="18"/>
      <c r="BX15" s="18">
        <v>0.5</v>
      </c>
      <c r="BY15" s="18"/>
      <c r="BZ15" s="18"/>
      <c r="CA15" s="18">
        <v>-0.3</v>
      </c>
      <c r="CB15" s="18">
        <v>23.5</v>
      </c>
      <c r="CC15" s="18">
        <v>15.2</v>
      </c>
      <c r="CD15" s="18">
        <v>4</v>
      </c>
      <c r="CE15" s="18">
        <v>1.5</v>
      </c>
      <c r="CF15" s="18"/>
      <c r="CG15" s="18"/>
      <c r="CH15" s="18"/>
      <c r="CI15" s="18"/>
      <c r="CJ15" s="18">
        <v>42</v>
      </c>
      <c r="CK15" s="18"/>
      <c r="CL15" s="18">
        <v>-6.1</v>
      </c>
      <c r="CM15" s="18">
        <v>0</v>
      </c>
      <c r="CN15" s="18"/>
      <c r="CO15" s="18"/>
      <c r="CP15" s="18"/>
      <c r="CQ15" s="18"/>
      <c r="CR15" s="18">
        <v>0</v>
      </c>
      <c r="CS15" s="18">
        <v>0</v>
      </c>
      <c r="CT15" s="18"/>
      <c r="CU15" s="18">
        <v>0.5</v>
      </c>
      <c r="CV15" s="18">
        <v>1.3</v>
      </c>
      <c r="CW15" s="18"/>
      <c r="CX15" s="18">
        <v>-3.9</v>
      </c>
      <c r="CY15" s="18">
        <v>0</v>
      </c>
      <c r="CZ15" s="18">
        <v>0</v>
      </c>
      <c r="DA15" s="18"/>
      <c r="DB15" s="18">
        <v>0.1</v>
      </c>
      <c r="DC15" s="18">
        <v>-0.1</v>
      </c>
      <c r="DD15" s="18">
        <v>-0.9</v>
      </c>
      <c r="DE15" s="18">
        <v>0</v>
      </c>
      <c r="DF15" s="18"/>
      <c r="DG15" s="18"/>
      <c r="DH15" s="18">
        <v>0.2</v>
      </c>
      <c r="DI15" s="18">
        <v>1.6</v>
      </c>
      <c r="DJ15" s="18">
        <v>0.2</v>
      </c>
      <c r="DK15" s="18">
        <v>-1</v>
      </c>
      <c r="DL15" s="18">
        <v>0.3</v>
      </c>
      <c r="DM15" s="18">
        <v>0.6</v>
      </c>
      <c r="DN15" s="18"/>
      <c r="DO15" s="18"/>
      <c r="DP15" s="18"/>
      <c r="DQ15" s="18">
        <v>-4.8</v>
      </c>
      <c r="DR15" s="18">
        <v>-11.4</v>
      </c>
      <c r="DS15" s="18">
        <v>0</v>
      </c>
      <c r="DT15" s="18">
        <v>0.1</v>
      </c>
      <c r="DU15" s="18">
        <v>0</v>
      </c>
      <c r="DV15" s="18">
        <v>0.8</v>
      </c>
      <c r="DW15" s="18"/>
      <c r="DX15" s="18"/>
      <c r="DY15" s="18">
        <v>-4.5</v>
      </c>
      <c r="DZ15" s="18">
        <v>1</v>
      </c>
      <c r="EA15" s="18">
        <v>2.8</v>
      </c>
      <c r="EB15" s="18">
        <v>2.9</v>
      </c>
      <c r="EC15" s="18"/>
      <c r="ED15" s="18">
        <v>3.4</v>
      </c>
      <c r="EE15" s="18">
        <v>0</v>
      </c>
      <c r="EF15" s="18">
        <v>-10.5</v>
      </c>
      <c r="EG15" s="18">
        <v>-19.100000000000001</v>
      </c>
      <c r="EH15" s="18">
        <v>0</v>
      </c>
      <c r="EI15" s="18">
        <v>0</v>
      </c>
      <c r="EJ15" s="18"/>
      <c r="EK15" s="18">
        <v>2.6</v>
      </c>
      <c r="EL15" s="18">
        <v>-0.1</v>
      </c>
      <c r="EM15" s="18">
        <v>0</v>
      </c>
      <c r="EN15" s="18">
        <v>0.2</v>
      </c>
      <c r="EO15" s="18">
        <v>0.2</v>
      </c>
      <c r="EP15" s="18">
        <v>0.2</v>
      </c>
      <c r="EQ15" s="18">
        <v>0</v>
      </c>
      <c r="ER15" s="18">
        <v>0</v>
      </c>
      <c r="ES15" s="18">
        <v>0</v>
      </c>
      <c r="ET15" s="18">
        <v>0</v>
      </c>
      <c r="EU15" s="18"/>
      <c r="EV15" s="18">
        <v>-7.7</v>
      </c>
      <c r="EW15" s="18">
        <v>-6.3</v>
      </c>
      <c r="EX15" s="18">
        <v>0</v>
      </c>
      <c r="EY15" s="18">
        <v>1.5</v>
      </c>
      <c r="EZ15" s="18">
        <v>0.8</v>
      </c>
      <c r="FA15" s="18">
        <v>0.6</v>
      </c>
      <c r="FB15" s="18">
        <v>0.8</v>
      </c>
      <c r="FC15" s="18">
        <v>0</v>
      </c>
      <c r="FD15" s="18">
        <v>0.4</v>
      </c>
      <c r="FE15" s="18">
        <v>1.4</v>
      </c>
      <c r="FF15" s="18">
        <v>1.1000000000000001</v>
      </c>
      <c r="FG15" s="18"/>
      <c r="FH15" s="18"/>
      <c r="FI15" s="18"/>
      <c r="FJ15" s="18">
        <v>3.2</v>
      </c>
      <c r="FK15" s="18">
        <v>0.8</v>
      </c>
      <c r="FL15" s="18">
        <v>2.4</v>
      </c>
      <c r="FM15" s="18">
        <v>5.5</v>
      </c>
      <c r="FN15" s="18"/>
      <c r="FO15" s="18">
        <v>56.4</v>
      </c>
      <c r="FP15" s="16"/>
      <c r="FQ15" s="18">
        <v>2.2999999999999998</v>
      </c>
      <c r="FR15" s="18">
        <v>0.17</v>
      </c>
      <c r="FS15" s="18">
        <v>2.4</v>
      </c>
      <c r="FT15" s="18">
        <v>1.8</v>
      </c>
      <c r="FU15" s="18">
        <v>0.3</v>
      </c>
      <c r="FV15" s="18">
        <v>0.2</v>
      </c>
      <c r="FW15" s="18">
        <v>-0.7</v>
      </c>
      <c r="FX15" s="18">
        <v>0.1</v>
      </c>
      <c r="FY15" s="18">
        <v>6.57</v>
      </c>
    </row>
    <row r="16" spans="1:181" ht="24" customHeight="1" x14ac:dyDescent="0.3">
      <c r="A16" s="17" t="s">
        <v>89</v>
      </c>
      <c r="B16" s="17" t="s">
        <v>806</v>
      </c>
      <c r="C16" s="18">
        <v>31.8</v>
      </c>
      <c r="D16" s="18">
        <v>21.3</v>
      </c>
      <c r="E16" s="18">
        <v>8.1999999999999993</v>
      </c>
      <c r="F16" s="18"/>
      <c r="G16" s="18"/>
      <c r="H16" s="18">
        <v>-9.4</v>
      </c>
      <c r="I16" s="18">
        <v>15.2</v>
      </c>
      <c r="J16" s="18"/>
      <c r="K16" s="18"/>
      <c r="L16" s="18">
        <v>-15.7</v>
      </c>
      <c r="M16" s="18">
        <v>2.8</v>
      </c>
      <c r="N16" s="18">
        <v>-25.9</v>
      </c>
      <c r="O16" s="18">
        <v>32.700000000000003</v>
      </c>
      <c r="P16" s="18">
        <v>-26.8</v>
      </c>
      <c r="Q16" s="18">
        <v>-33.799999999999997</v>
      </c>
      <c r="R16" s="18">
        <v>69.900000000000006</v>
      </c>
      <c r="S16" s="18">
        <v>0</v>
      </c>
      <c r="T16" s="18">
        <v>0</v>
      </c>
      <c r="U16" s="18"/>
      <c r="V16" s="18"/>
      <c r="W16" s="18"/>
      <c r="X16" s="18">
        <v>-6.4</v>
      </c>
      <c r="Y16" s="18">
        <v>2</v>
      </c>
      <c r="Z16" s="18">
        <v>0.7</v>
      </c>
      <c r="AA16" s="18">
        <v>0</v>
      </c>
      <c r="AB16" s="18">
        <v>-3.1</v>
      </c>
      <c r="AC16" s="18"/>
      <c r="AD16" s="18">
        <v>-5.6</v>
      </c>
      <c r="AE16" s="18"/>
      <c r="AF16" s="18"/>
      <c r="AG16" s="18"/>
      <c r="AH16" s="18"/>
      <c r="AI16" s="18">
        <v>13.7</v>
      </c>
      <c r="AJ16" s="18">
        <v>-10.8</v>
      </c>
      <c r="AK16" s="18"/>
      <c r="AL16" s="18"/>
      <c r="AM16" s="18"/>
      <c r="AN16" s="18">
        <v>-0.8</v>
      </c>
      <c r="AO16" s="18">
        <v>56.9</v>
      </c>
      <c r="AP16" s="18">
        <v>7.8</v>
      </c>
      <c r="AQ16" s="18">
        <v>31.1</v>
      </c>
      <c r="AR16" s="18">
        <v>5.0999999999999996</v>
      </c>
      <c r="AS16" s="18">
        <v>-0.3</v>
      </c>
      <c r="AT16" s="18">
        <v>2.6</v>
      </c>
      <c r="AU16" s="18">
        <v>2.2999999999999998</v>
      </c>
      <c r="AV16" s="18">
        <v>9.4</v>
      </c>
      <c r="AW16" s="18">
        <v>-20.6</v>
      </c>
      <c r="AX16" s="18">
        <v>-48.7</v>
      </c>
      <c r="AY16" s="18">
        <v>10.8</v>
      </c>
      <c r="AZ16" s="18">
        <v>-2.8</v>
      </c>
      <c r="BA16" s="18"/>
      <c r="BB16" s="18">
        <v>1.2</v>
      </c>
      <c r="BC16" s="18">
        <v>0.2</v>
      </c>
      <c r="BD16" s="18">
        <v>13.9</v>
      </c>
      <c r="BE16" s="18"/>
      <c r="BF16" s="18"/>
      <c r="BG16" s="18">
        <v>5.8</v>
      </c>
      <c r="BH16" s="18"/>
      <c r="BI16" s="18"/>
      <c r="BJ16" s="18">
        <v>0</v>
      </c>
      <c r="BK16" s="18"/>
      <c r="BL16" s="18"/>
      <c r="BM16" s="18"/>
      <c r="BN16" s="18">
        <v>7.2</v>
      </c>
      <c r="BO16" s="18">
        <v>0</v>
      </c>
      <c r="BP16" s="18">
        <v>0</v>
      </c>
      <c r="BQ16" s="18">
        <v>0</v>
      </c>
      <c r="BR16" s="18"/>
      <c r="BS16" s="18">
        <v>-3.5</v>
      </c>
      <c r="BT16" s="18">
        <v>-1.5</v>
      </c>
      <c r="BU16" s="18"/>
      <c r="BV16" s="18"/>
      <c r="BW16" s="18"/>
      <c r="BX16" s="18">
        <v>-0.8</v>
      </c>
      <c r="BY16" s="18"/>
      <c r="BZ16" s="18"/>
      <c r="CA16" s="18">
        <v>-0.4</v>
      </c>
      <c r="CB16" s="18">
        <v>25.6</v>
      </c>
      <c r="CC16" s="18">
        <v>15.2</v>
      </c>
      <c r="CD16" s="18">
        <v>4.2</v>
      </c>
      <c r="CE16" s="18">
        <v>1.5</v>
      </c>
      <c r="CF16" s="18"/>
      <c r="CG16" s="18"/>
      <c r="CH16" s="18"/>
      <c r="CI16" s="18"/>
      <c r="CJ16" s="18">
        <v>15.6</v>
      </c>
      <c r="CK16" s="18"/>
      <c r="CL16" s="18">
        <v>-20.399999999999999</v>
      </c>
      <c r="CM16" s="18">
        <v>0</v>
      </c>
      <c r="CN16" s="18"/>
      <c r="CO16" s="18"/>
      <c r="CP16" s="18"/>
      <c r="CQ16" s="18"/>
      <c r="CR16" s="18">
        <v>0</v>
      </c>
      <c r="CS16" s="18">
        <v>0</v>
      </c>
      <c r="CT16" s="18"/>
      <c r="CU16" s="18">
        <v>0.5</v>
      </c>
      <c r="CV16" s="18">
        <v>1.3</v>
      </c>
      <c r="CW16" s="18"/>
      <c r="CX16" s="18">
        <v>-3.4</v>
      </c>
      <c r="CY16" s="18">
        <v>0</v>
      </c>
      <c r="CZ16" s="18">
        <v>0</v>
      </c>
      <c r="DA16" s="18"/>
      <c r="DB16" s="18">
        <v>0</v>
      </c>
      <c r="DC16" s="18">
        <v>-0.1</v>
      </c>
      <c r="DD16" s="18">
        <v>-0.8</v>
      </c>
      <c r="DE16" s="18">
        <v>0</v>
      </c>
      <c r="DF16" s="18"/>
      <c r="DG16" s="18"/>
      <c r="DH16" s="18">
        <v>0.2</v>
      </c>
      <c r="DI16" s="18">
        <v>1.6</v>
      </c>
      <c r="DJ16" s="18">
        <v>0.2</v>
      </c>
      <c r="DK16" s="18">
        <v>-1.3</v>
      </c>
      <c r="DL16" s="18">
        <v>0.2</v>
      </c>
      <c r="DM16" s="18">
        <v>0.6</v>
      </c>
      <c r="DN16" s="18"/>
      <c r="DO16" s="18"/>
      <c r="DP16" s="18"/>
      <c r="DQ16" s="18">
        <v>-4.4000000000000004</v>
      </c>
      <c r="DR16" s="18">
        <v>-10</v>
      </c>
      <c r="DS16" s="18">
        <v>0</v>
      </c>
      <c r="DT16" s="18">
        <v>0.1</v>
      </c>
      <c r="DU16" s="18">
        <v>0.1</v>
      </c>
      <c r="DV16" s="18">
        <v>0.8</v>
      </c>
      <c r="DW16" s="18"/>
      <c r="DX16" s="18"/>
      <c r="DY16" s="18">
        <v>-4.5999999999999996</v>
      </c>
      <c r="DZ16" s="18">
        <v>0</v>
      </c>
      <c r="EA16" s="18">
        <v>3</v>
      </c>
      <c r="EB16" s="18">
        <v>3.1</v>
      </c>
      <c r="EC16" s="18"/>
      <c r="ED16" s="18">
        <v>0.4</v>
      </c>
      <c r="EE16" s="18">
        <v>0</v>
      </c>
      <c r="EF16" s="18">
        <v>-5.8</v>
      </c>
      <c r="EG16" s="18">
        <v>-15.8</v>
      </c>
      <c r="EH16" s="18">
        <v>0</v>
      </c>
      <c r="EI16" s="18">
        <v>0</v>
      </c>
      <c r="EJ16" s="18"/>
      <c r="EK16" s="18">
        <v>2.6</v>
      </c>
      <c r="EL16" s="18">
        <v>-0.1</v>
      </c>
      <c r="EM16" s="18">
        <v>0</v>
      </c>
      <c r="EN16" s="18">
        <v>0.2</v>
      </c>
      <c r="EO16" s="18">
        <v>0.2</v>
      </c>
      <c r="EP16" s="18">
        <v>0.2</v>
      </c>
      <c r="EQ16" s="18">
        <v>0</v>
      </c>
      <c r="ER16" s="18">
        <v>0</v>
      </c>
      <c r="ES16" s="18">
        <v>0</v>
      </c>
      <c r="ET16" s="18">
        <v>0</v>
      </c>
      <c r="EU16" s="18"/>
      <c r="EV16" s="18">
        <v>-5.9</v>
      </c>
      <c r="EW16" s="18">
        <v>-6.9</v>
      </c>
      <c r="EX16" s="18">
        <v>0</v>
      </c>
      <c r="EY16" s="18">
        <v>1.5</v>
      </c>
      <c r="EZ16" s="18">
        <v>0.8</v>
      </c>
      <c r="FA16" s="18">
        <v>0.6</v>
      </c>
      <c r="FB16" s="18">
        <v>0.8</v>
      </c>
      <c r="FC16" s="18">
        <v>0</v>
      </c>
      <c r="FD16" s="18">
        <v>0.4</v>
      </c>
      <c r="FE16" s="18">
        <v>1.7</v>
      </c>
      <c r="FF16" s="18">
        <v>1.4</v>
      </c>
      <c r="FG16" s="18"/>
      <c r="FH16" s="18"/>
      <c r="FI16" s="18"/>
      <c r="FJ16" s="18">
        <v>3.5</v>
      </c>
      <c r="FK16" s="18">
        <v>1.2</v>
      </c>
      <c r="FL16" s="18">
        <v>2.4</v>
      </c>
      <c r="FM16" s="18">
        <v>5.4</v>
      </c>
      <c r="FN16" s="18"/>
      <c r="FO16" s="18">
        <v>153.30000000000001</v>
      </c>
      <c r="FP16" s="16"/>
      <c r="FQ16" s="18">
        <v>2.4</v>
      </c>
      <c r="FR16" s="18">
        <v>0.15</v>
      </c>
      <c r="FS16" s="18">
        <v>2.5</v>
      </c>
      <c r="FT16" s="18">
        <v>1.8</v>
      </c>
      <c r="FU16" s="18">
        <v>0.4</v>
      </c>
      <c r="FV16" s="18">
        <v>0.2</v>
      </c>
      <c r="FW16" s="18">
        <v>-0.7</v>
      </c>
      <c r="FX16" s="18">
        <v>0.2</v>
      </c>
      <c r="FY16" s="18">
        <v>6.95</v>
      </c>
    </row>
    <row r="17" spans="1:181" ht="24" customHeight="1" x14ac:dyDescent="0.3">
      <c r="A17" s="17" t="s">
        <v>89</v>
      </c>
      <c r="B17" s="17" t="s">
        <v>807</v>
      </c>
      <c r="C17" s="18">
        <v>31</v>
      </c>
      <c r="D17" s="18">
        <v>23</v>
      </c>
      <c r="E17" s="18">
        <v>8.6</v>
      </c>
      <c r="F17" s="18"/>
      <c r="G17" s="18"/>
      <c r="H17" s="18">
        <v>-8.4</v>
      </c>
      <c r="I17" s="18">
        <v>15.1</v>
      </c>
      <c r="J17" s="18"/>
      <c r="K17" s="18"/>
      <c r="L17" s="18">
        <v>-15.5</v>
      </c>
      <c r="M17" s="18">
        <v>3.3</v>
      </c>
      <c r="N17" s="18">
        <v>-27.5</v>
      </c>
      <c r="O17" s="18">
        <v>32.4</v>
      </c>
      <c r="P17" s="18">
        <v>-33.200000000000003</v>
      </c>
      <c r="Q17" s="18">
        <v>-35.799999999999997</v>
      </c>
      <c r="R17" s="18">
        <v>66.8</v>
      </c>
      <c r="S17" s="18">
        <v>0.1</v>
      </c>
      <c r="T17" s="18">
        <v>0</v>
      </c>
      <c r="U17" s="18"/>
      <c r="V17" s="18"/>
      <c r="W17" s="18"/>
      <c r="X17" s="18">
        <v>-5.8</v>
      </c>
      <c r="Y17" s="18">
        <v>1.6</v>
      </c>
      <c r="Z17" s="18">
        <v>0.4</v>
      </c>
      <c r="AA17" s="18">
        <v>0</v>
      </c>
      <c r="AB17" s="18">
        <v>-3.2</v>
      </c>
      <c r="AC17" s="18"/>
      <c r="AD17" s="18">
        <v>-5.2</v>
      </c>
      <c r="AE17" s="18"/>
      <c r="AF17" s="18"/>
      <c r="AG17" s="18"/>
      <c r="AH17" s="18"/>
      <c r="AI17" s="18">
        <v>13.1</v>
      </c>
      <c r="AJ17" s="18">
        <v>2.4</v>
      </c>
      <c r="AK17" s="18"/>
      <c r="AL17" s="18"/>
      <c r="AM17" s="18"/>
      <c r="AN17" s="18">
        <v>-0.9</v>
      </c>
      <c r="AO17" s="18">
        <v>49.3</v>
      </c>
      <c r="AP17" s="18">
        <v>7.8</v>
      </c>
      <c r="AQ17" s="18">
        <v>32.200000000000003</v>
      </c>
      <c r="AR17" s="18">
        <v>5.4</v>
      </c>
      <c r="AS17" s="18">
        <v>-0.4</v>
      </c>
      <c r="AT17" s="18">
        <v>2.6</v>
      </c>
      <c r="AU17" s="18">
        <v>1.5</v>
      </c>
      <c r="AV17" s="18">
        <v>10.8</v>
      </c>
      <c r="AW17" s="18">
        <v>-19</v>
      </c>
      <c r="AX17" s="18">
        <v>-48.7</v>
      </c>
      <c r="AY17" s="18">
        <v>11.4</v>
      </c>
      <c r="AZ17" s="18">
        <v>-2.8</v>
      </c>
      <c r="BA17" s="18"/>
      <c r="BB17" s="18">
        <v>1.2</v>
      </c>
      <c r="BC17" s="18">
        <v>0.1</v>
      </c>
      <c r="BD17" s="18">
        <v>14.4</v>
      </c>
      <c r="BE17" s="18"/>
      <c r="BF17" s="18"/>
      <c r="BG17" s="18">
        <v>4.7</v>
      </c>
      <c r="BH17" s="18"/>
      <c r="BI17" s="18"/>
      <c r="BJ17" s="18">
        <v>0</v>
      </c>
      <c r="BK17" s="18"/>
      <c r="BL17" s="18"/>
      <c r="BM17" s="18"/>
      <c r="BN17" s="18">
        <v>5.3</v>
      </c>
      <c r="BO17" s="18">
        <v>0</v>
      </c>
      <c r="BP17" s="18">
        <v>0</v>
      </c>
      <c r="BQ17" s="18">
        <v>0</v>
      </c>
      <c r="BR17" s="18"/>
      <c r="BS17" s="18">
        <v>-4.2</v>
      </c>
      <c r="BT17" s="18">
        <v>-2</v>
      </c>
      <c r="BU17" s="18"/>
      <c r="BV17" s="18"/>
      <c r="BW17" s="18"/>
      <c r="BX17" s="18">
        <v>-1.3</v>
      </c>
      <c r="BY17" s="18"/>
      <c r="BZ17" s="18"/>
      <c r="CA17" s="18">
        <v>-0.3</v>
      </c>
      <c r="CB17" s="18">
        <v>22.7</v>
      </c>
      <c r="CC17" s="18">
        <v>16.399999999999999</v>
      </c>
      <c r="CD17" s="18">
        <v>4.2</v>
      </c>
      <c r="CE17" s="18">
        <v>2.8</v>
      </c>
      <c r="CF17" s="18"/>
      <c r="CG17" s="18"/>
      <c r="CH17" s="18"/>
      <c r="CI17" s="18"/>
      <c r="CJ17" s="18">
        <v>14.4</v>
      </c>
      <c r="CK17" s="18"/>
      <c r="CL17" s="18">
        <v>-21.7</v>
      </c>
      <c r="CM17" s="18">
        <v>0</v>
      </c>
      <c r="CN17" s="18"/>
      <c r="CO17" s="18"/>
      <c r="CP17" s="18"/>
      <c r="CQ17" s="18"/>
      <c r="CR17" s="18">
        <v>0</v>
      </c>
      <c r="CS17" s="18">
        <v>0</v>
      </c>
      <c r="CT17" s="18"/>
      <c r="CU17" s="18">
        <v>0.6</v>
      </c>
      <c r="CV17" s="18">
        <v>1.3</v>
      </c>
      <c r="CW17" s="18"/>
      <c r="CX17" s="18">
        <v>-3.1</v>
      </c>
      <c r="CY17" s="18">
        <v>0</v>
      </c>
      <c r="CZ17" s="18">
        <v>0</v>
      </c>
      <c r="DA17" s="18"/>
      <c r="DB17" s="18">
        <v>-0.1</v>
      </c>
      <c r="DC17" s="18">
        <v>-0.1</v>
      </c>
      <c r="DD17" s="18">
        <v>-0.9</v>
      </c>
      <c r="DE17" s="18">
        <v>0</v>
      </c>
      <c r="DF17" s="18"/>
      <c r="DG17" s="18"/>
      <c r="DH17" s="18">
        <v>0.2</v>
      </c>
      <c r="DI17" s="18">
        <v>1.6</v>
      </c>
      <c r="DJ17" s="18">
        <v>0.2</v>
      </c>
      <c r="DK17" s="18">
        <v>-1.2</v>
      </c>
      <c r="DL17" s="18">
        <v>0.3</v>
      </c>
      <c r="DM17" s="18">
        <v>0.6</v>
      </c>
      <c r="DN17" s="18"/>
      <c r="DO17" s="18"/>
      <c r="DP17" s="18"/>
      <c r="DQ17" s="18">
        <v>-4.5</v>
      </c>
      <c r="DR17" s="18">
        <v>-10</v>
      </c>
      <c r="DS17" s="18">
        <v>0</v>
      </c>
      <c r="DT17" s="18">
        <v>0.1</v>
      </c>
      <c r="DU17" s="18">
        <v>0.1</v>
      </c>
      <c r="DV17" s="18">
        <v>0.7</v>
      </c>
      <c r="DW17" s="18"/>
      <c r="DX17" s="18"/>
      <c r="DY17" s="18">
        <v>-4.5</v>
      </c>
      <c r="DZ17" s="18">
        <v>1.2</v>
      </c>
      <c r="EA17" s="18">
        <v>2.9</v>
      </c>
      <c r="EB17" s="18">
        <v>3</v>
      </c>
      <c r="EC17" s="18"/>
      <c r="ED17" s="18">
        <v>0.6</v>
      </c>
      <c r="EE17" s="18">
        <v>0</v>
      </c>
      <c r="EF17" s="18">
        <v>-7.8</v>
      </c>
      <c r="EG17" s="18">
        <v>-16.3</v>
      </c>
      <c r="EH17" s="18">
        <v>0</v>
      </c>
      <c r="EI17" s="18">
        <v>0</v>
      </c>
      <c r="EJ17" s="18"/>
      <c r="EK17" s="18">
        <v>2.6</v>
      </c>
      <c r="EL17" s="18">
        <v>-0.1</v>
      </c>
      <c r="EM17" s="18">
        <v>0</v>
      </c>
      <c r="EN17" s="18">
        <v>0.2</v>
      </c>
      <c r="EO17" s="18">
        <v>0.2</v>
      </c>
      <c r="EP17" s="18">
        <v>0.2</v>
      </c>
      <c r="EQ17" s="18">
        <v>0</v>
      </c>
      <c r="ER17" s="18">
        <v>0</v>
      </c>
      <c r="ES17" s="18">
        <v>0</v>
      </c>
      <c r="ET17" s="18">
        <v>0</v>
      </c>
      <c r="EU17" s="18"/>
      <c r="EV17" s="18">
        <v>-7.9</v>
      </c>
      <c r="EW17" s="18">
        <v>-5.0999999999999996</v>
      </c>
      <c r="EX17" s="18">
        <v>0</v>
      </c>
      <c r="EY17" s="18">
        <v>1.5</v>
      </c>
      <c r="EZ17" s="18">
        <v>0.8</v>
      </c>
      <c r="FA17" s="18">
        <v>0.6</v>
      </c>
      <c r="FB17" s="18">
        <v>0.8</v>
      </c>
      <c r="FC17" s="18">
        <v>0</v>
      </c>
      <c r="FD17" s="18">
        <v>0.4</v>
      </c>
      <c r="FE17" s="18">
        <v>1.8</v>
      </c>
      <c r="FF17" s="18">
        <v>1.5</v>
      </c>
      <c r="FG17" s="18"/>
      <c r="FH17" s="18"/>
      <c r="FI17" s="18"/>
      <c r="FJ17" s="18">
        <v>3.2</v>
      </c>
      <c r="FK17" s="18">
        <v>1.1000000000000001</v>
      </c>
      <c r="FL17" s="18">
        <v>2.8</v>
      </c>
      <c r="FM17" s="18">
        <v>5.2</v>
      </c>
      <c r="FN17" s="18"/>
      <c r="FO17" s="18">
        <v>143.80000000000001</v>
      </c>
      <c r="FP17" s="16"/>
      <c r="FQ17" s="18">
        <v>2.4</v>
      </c>
      <c r="FR17" s="18">
        <v>0.05</v>
      </c>
      <c r="FS17" s="18">
        <v>2.4</v>
      </c>
      <c r="FT17" s="18">
        <v>1.8</v>
      </c>
      <c r="FU17" s="18">
        <v>0.4</v>
      </c>
      <c r="FV17" s="18">
        <v>0.3</v>
      </c>
      <c r="FW17" s="18">
        <v>-0.9</v>
      </c>
      <c r="FX17" s="18">
        <v>0.4</v>
      </c>
      <c r="FY17" s="18">
        <v>6.85</v>
      </c>
    </row>
    <row r="18" spans="1:181" ht="24" customHeight="1" x14ac:dyDescent="0.3">
      <c r="A18" s="19" t="s">
        <v>89</v>
      </c>
      <c r="B18" s="19" t="s">
        <v>808</v>
      </c>
      <c r="C18" s="20">
        <v>33.5</v>
      </c>
      <c r="D18" s="20">
        <v>26</v>
      </c>
      <c r="E18" s="20">
        <v>9</v>
      </c>
      <c r="F18" s="20"/>
      <c r="G18" s="20"/>
      <c r="H18" s="20">
        <v>-7.1</v>
      </c>
      <c r="I18" s="20">
        <v>18.2</v>
      </c>
      <c r="J18" s="20"/>
      <c r="K18" s="20"/>
      <c r="L18" s="20">
        <v>-16.5</v>
      </c>
      <c r="M18" s="20">
        <v>7.5</v>
      </c>
      <c r="N18" s="20">
        <v>-24.5</v>
      </c>
      <c r="O18" s="20">
        <v>30.3</v>
      </c>
      <c r="P18" s="20">
        <v>-31</v>
      </c>
      <c r="Q18" s="20">
        <v>-34.799999999999997</v>
      </c>
      <c r="R18" s="20">
        <v>64.3</v>
      </c>
      <c r="S18" s="20">
        <v>0.2</v>
      </c>
      <c r="T18" s="20">
        <v>0</v>
      </c>
      <c r="U18" s="20"/>
      <c r="V18" s="20"/>
      <c r="W18" s="20"/>
      <c r="X18" s="20">
        <v>-3.5</v>
      </c>
      <c r="Y18" s="20">
        <v>1.9</v>
      </c>
      <c r="Z18" s="20">
        <v>0.6</v>
      </c>
      <c r="AA18" s="20">
        <v>0</v>
      </c>
      <c r="AB18" s="20">
        <v>-3.1</v>
      </c>
      <c r="AC18" s="20"/>
      <c r="AD18" s="20">
        <v>-4.5999999999999996</v>
      </c>
      <c r="AE18" s="20"/>
      <c r="AF18" s="20"/>
      <c r="AG18" s="20"/>
      <c r="AH18" s="20"/>
      <c r="AI18" s="20">
        <v>13.7</v>
      </c>
      <c r="AJ18" s="20">
        <v>1.3</v>
      </c>
      <c r="AK18" s="20"/>
      <c r="AL18" s="20"/>
      <c r="AM18" s="20"/>
      <c r="AN18" s="20">
        <v>-0.9</v>
      </c>
      <c r="AO18" s="20">
        <v>57.2</v>
      </c>
      <c r="AP18" s="20">
        <v>5.0999999999999996</v>
      </c>
      <c r="AQ18" s="20">
        <v>32.4</v>
      </c>
      <c r="AR18" s="20">
        <v>5.4</v>
      </c>
      <c r="AS18" s="20">
        <v>-0.4</v>
      </c>
      <c r="AT18" s="20">
        <v>2.6</v>
      </c>
      <c r="AU18" s="20">
        <v>1.2</v>
      </c>
      <c r="AV18" s="20">
        <v>8.4</v>
      </c>
      <c r="AW18" s="20">
        <v>-21.4</v>
      </c>
      <c r="AX18" s="20">
        <v>-49.3</v>
      </c>
      <c r="AY18" s="20">
        <v>10</v>
      </c>
      <c r="AZ18" s="20">
        <v>-3.7</v>
      </c>
      <c r="BA18" s="20"/>
      <c r="BB18" s="20">
        <v>1.2</v>
      </c>
      <c r="BC18" s="20">
        <v>0.2</v>
      </c>
      <c r="BD18" s="20">
        <v>2.7</v>
      </c>
      <c r="BE18" s="20"/>
      <c r="BF18" s="20"/>
      <c r="BG18" s="20">
        <v>4.7</v>
      </c>
      <c r="BH18" s="20"/>
      <c r="BI18" s="20"/>
      <c r="BJ18" s="20">
        <v>0</v>
      </c>
      <c r="BK18" s="20"/>
      <c r="BL18" s="20"/>
      <c r="BM18" s="20"/>
      <c r="BN18" s="20">
        <v>6.2</v>
      </c>
      <c r="BO18" s="20">
        <v>0</v>
      </c>
      <c r="BP18" s="20">
        <v>0</v>
      </c>
      <c r="BQ18" s="20">
        <v>0</v>
      </c>
      <c r="BR18" s="20"/>
      <c r="BS18" s="20">
        <v>-3.9</v>
      </c>
      <c r="BT18" s="20">
        <v>-2</v>
      </c>
      <c r="BU18" s="20"/>
      <c r="BV18" s="20"/>
      <c r="BW18" s="20"/>
      <c r="BX18" s="20">
        <v>-0.1</v>
      </c>
      <c r="BY18" s="20"/>
      <c r="BZ18" s="20"/>
      <c r="CA18" s="20">
        <v>-0.4</v>
      </c>
      <c r="CB18" s="20">
        <v>22.3</v>
      </c>
      <c r="CC18" s="20">
        <v>16</v>
      </c>
      <c r="CD18" s="20">
        <v>4.3</v>
      </c>
      <c r="CE18" s="20">
        <v>1.3</v>
      </c>
      <c r="CF18" s="20"/>
      <c r="CG18" s="20"/>
      <c r="CH18" s="20"/>
      <c r="CI18" s="20"/>
      <c r="CJ18" s="20">
        <v>14.5</v>
      </c>
      <c r="CK18" s="20"/>
      <c r="CL18" s="20">
        <v>-21.9</v>
      </c>
      <c r="CM18" s="20">
        <v>0</v>
      </c>
      <c r="CN18" s="20"/>
      <c r="CO18" s="20"/>
      <c r="CP18" s="20"/>
      <c r="CQ18" s="20"/>
      <c r="CR18" s="20">
        <v>0</v>
      </c>
      <c r="CS18" s="20">
        <v>0</v>
      </c>
      <c r="CT18" s="20"/>
      <c r="CU18" s="20">
        <v>0.5</v>
      </c>
      <c r="CV18" s="20">
        <v>1.3</v>
      </c>
      <c r="CW18" s="20"/>
      <c r="CX18" s="20">
        <v>-2.9</v>
      </c>
      <c r="CY18" s="20">
        <v>0</v>
      </c>
      <c r="CZ18" s="20">
        <v>0</v>
      </c>
      <c r="DA18" s="20"/>
      <c r="DB18" s="20">
        <v>0.1</v>
      </c>
      <c r="DC18" s="20">
        <v>-0.1</v>
      </c>
      <c r="DD18" s="20">
        <v>-0.9</v>
      </c>
      <c r="DE18" s="20">
        <v>0</v>
      </c>
      <c r="DF18" s="20"/>
      <c r="DG18" s="20"/>
      <c r="DH18" s="20">
        <v>0.2</v>
      </c>
      <c r="DI18" s="20">
        <v>1.6</v>
      </c>
      <c r="DJ18" s="20">
        <v>0.2</v>
      </c>
      <c r="DK18" s="20">
        <v>-1.4</v>
      </c>
      <c r="DL18" s="20">
        <v>0.3</v>
      </c>
      <c r="DM18" s="20">
        <v>0.6</v>
      </c>
      <c r="DN18" s="20"/>
      <c r="DO18" s="20"/>
      <c r="DP18" s="20"/>
      <c r="DQ18" s="20">
        <v>-4.4000000000000004</v>
      </c>
      <c r="DR18" s="20">
        <v>-8.6999999999999993</v>
      </c>
      <c r="DS18" s="20">
        <v>0</v>
      </c>
      <c r="DT18" s="20">
        <v>0.1</v>
      </c>
      <c r="DU18" s="20">
        <v>0</v>
      </c>
      <c r="DV18" s="20">
        <v>0.8</v>
      </c>
      <c r="DW18" s="20"/>
      <c r="DX18" s="20"/>
      <c r="DY18" s="20">
        <v>-4.5</v>
      </c>
      <c r="DZ18" s="20">
        <v>0.8</v>
      </c>
      <c r="EA18" s="20">
        <v>3</v>
      </c>
      <c r="EB18" s="20">
        <v>3.1</v>
      </c>
      <c r="EC18" s="20"/>
      <c r="ED18" s="20">
        <v>0.2</v>
      </c>
      <c r="EE18" s="20">
        <v>0</v>
      </c>
      <c r="EF18" s="20">
        <v>-6.5</v>
      </c>
      <c r="EG18" s="20">
        <v>-15</v>
      </c>
      <c r="EH18" s="20">
        <v>0</v>
      </c>
      <c r="EI18" s="20">
        <v>0</v>
      </c>
      <c r="EJ18" s="20"/>
      <c r="EK18" s="20">
        <v>2.7</v>
      </c>
      <c r="EL18" s="20">
        <v>-0.1</v>
      </c>
      <c r="EM18" s="20">
        <v>0</v>
      </c>
      <c r="EN18" s="20">
        <v>0.2</v>
      </c>
      <c r="EO18" s="20">
        <v>0.2</v>
      </c>
      <c r="EP18" s="20">
        <v>0.2</v>
      </c>
      <c r="EQ18" s="20">
        <v>0</v>
      </c>
      <c r="ER18" s="20">
        <v>0</v>
      </c>
      <c r="ES18" s="20">
        <v>0</v>
      </c>
      <c r="ET18" s="20">
        <v>0</v>
      </c>
      <c r="EU18" s="20"/>
      <c r="EV18" s="20">
        <v>-6.8</v>
      </c>
      <c r="EW18" s="20">
        <v>-4.3</v>
      </c>
      <c r="EX18" s="20">
        <v>0</v>
      </c>
      <c r="EY18" s="20">
        <v>1.5</v>
      </c>
      <c r="EZ18" s="20">
        <v>0.8</v>
      </c>
      <c r="FA18" s="20">
        <v>0.6</v>
      </c>
      <c r="FB18" s="20">
        <v>0.8</v>
      </c>
      <c r="FC18" s="20">
        <v>0</v>
      </c>
      <c r="FD18" s="20">
        <v>0.4</v>
      </c>
      <c r="FE18" s="20">
        <v>1.9</v>
      </c>
      <c r="FF18" s="20">
        <v>1.6</v>
      </c>
      <c r="FG18" s="20"/>
      <c r="FH18" s="20"/>
      <c r="FI18" s="20"/>
      <c r="FJ18" s="20">
        <v>4.5</v>
      </c>
      <c r="FK18" s="20">
        <v>0.9</v>
      </c>
      <c r="FL18" s="20">
        <v>2.5</v>
      </c>
      <c r="FM18" s="20">
        <v>5.0999999999999996</v>
      </c>
      <c r="FN18" s="20"/>
      <c r="FO18" s="20">
        <v>154.19999999999999</v>
      </c>
      <c r="FP18" s="16"/>
      <c r="FQ18" s="20">
        <v>2.1</v>
      </c>
      <c r="FR18" s="20">
        <v>0.01</v>
      </c>
      <c r="FS18" s="20">
        <v>2.4</v>
      </c>
      <c r="FT18" s="20">
        <v>1.8</v>
      </c>
      <c r="FU18" s="20">
        <v>0.3</v>
      </c>
      <c r="FV18" s="20">
        <v>0.3</v>
      </c>
      <c r="FW18" s="20">
        <v>-1</v>
      </c>
      <c r="FX18" s="20">
        <v>0.2</v>
      </c>
      <c r="FY18" s="20">
        <v>6.11</v>
      </c>
    </row>
    <row r="19" spans="1:181" ht="24" customHeight="1" x14ac:dyDescent="0.3">
      <c r="A19" s="14" t="s">
        <v>89</v>
      </c>
      <c r="B19" s="14" t="s">
        <v>809</v>
      </c>
      <c r="C19" s="15">
        <v>30.5</v>
      </c>
      <c r="D19" s="15">
        <v>12.9</v>
      </c>
      <c r="E19" s="15">
        <v>6.7</v>
      </c>
      <c r="F19" s="15"/>
      <c r="G19" s="15"/>
      <c r="H19" s="15">
        <v>-8.9</v>
      </c>
      <c r="I19" s="15">
        <v>15.1</v>
      </c>
      <c r="J19" s="15"/>
      <c r="K19" s="15"/>
      <c r="L19" s="15">
        <v>-18.3</v>
      </c>
      <c r="M19" s="15">
        <v>-2.4</v>
      </c>
      <c r="N19" s="15">
        <v>-32</v>
      </c>
      <c r="O19" s="15">
        <v>29.6</v>
      </c>
      <c r="P19" s="15">
        <v>-29.1</v>
      </c>
      <c r="Q19" s="15">
        <v>-34.700000000000003</v>
      </c>
      <c r="R19" s="15">
        <v>66.2</v>
      </c>
      <c r="S19" s="15">
        <v>-0.1</v>
      </c>
      <c r="T19" s="15">
        <v>0</v>
      </c>
      <c r="U19" s="15"/>
      <c r="V19" s="15"/>
      <c r="W19" s="15"/>
      <c r="X19" s="15">
        <v>-6</v>
      </c>
      <c r="Y19" s="15">
        <v>1.8</v>
      </c>
      <c r="Z19" s="15">
        <v>0.6</v>
      </c>
      <c r="AA19" s="15">
        <v>0</v>
      </c>
      <c r="AB19" s="15">
        <v>-3.2</v>
      </c>
      <c r="AC19" s="15"/>
      <c r="AD19" s="15">
        <v>-5.3</v>
      </c>
      <c r="AE19" s="15"/>
      <c r="AF19" s="15"/>
      <c r="AG19" s="15"/>
      <c r="AH19" s="15"/>
      <c r="AI19" s="15">
        <v>12.1</v>
      </c>
      <c r="AJ19" s="15">
        <v>0.3</v>
      </c>
      <c r="AK19" s="15"/>
      <c r="AL19" s="15"/>
      <c r="AM19" s="15"/>
      <c r="AN19" s="15">
        <v>-0.8</v>
      </c>
      <c r="AO19" s="15">
        <v>56.4</v>
      </c>
      <c r="AP19" s="15">
        <v>8.1999999999999993</v>
      </c>
      <c r="AQ19" s="15">
        <v>31.7</v>
      </c>
      <c r="AR19" s="15">
        <v>5</v>
      </c>
      <c r="AS19" s="15">
        <v>0</v>
      </c>
      <c r="AT19" s="15">
        <v>2.6</v>
      </c>
      <c r="AU19" s="15">
        <v>1.5</v>
      </c>
      <c r="AV19" s="15">
        <v>8.1999999999999993</v>
      </c>
      <c r="AW19" s="15">
        <v>-21.7</v>
      </c>
      <c r="AX19" s="15">
        <v>-49.1</v>
      </c>
      <c r="AY19" s="15">
        <v>9.8000000000000007</v>
      </c>
      <c r="AZ19" s="15">
        <v>-4.0999999999999996</v>
      </c>
      <c r="BA19" s="15"/>
      <c r="BB19" s="15">
        <v>1.2</v>
      </c>
      <c r="BC19" s="15">
        <v>0.1</v>
      </c>
      <c r="BD19" s="15">
        <v>0.3</v>
      </c>
      <c r="BE19" s="15"/>
      <c r="BF19" s="15"/>
      <c r="BG19" s="15">
        <v>5.8</v>
      </c>
      <c r="BH19" s="15"/>
      <c r="BI19" s="15"/>
      <c r="BJ19" s="15">
        <v>0</v>
      </c>
      <c r="BK19" s="15"/>
      <c r="BL19" s="15"/>
      <c r="BM19" s="15"/>
      <c r="BN19" s="15">
        <v>6.4</v>
      </c>
      <c r="BO19" s="15">
        <v>0</v>
      </c>
      <c r="BP19" s="15">
        <v>0</v>
      </c>
      <c r="BQ19" s="15">
        <v>0</v>
      </c>
      <c r="BR19" s="15"/>
      <c r="BS19" s="15">
        <v>-4.3</v>
      </c>
      <c r="BT19" s="15">
        <v>-1.9</v>
      </c>
      <c r="BU19" s="15"/>
      <c r="BV19" s="15"/>
      <c r="BW19" s="15"/>
      <c r="BX19" s="15">
        <v>-2</v>
      </c>
      <c r="BY19" s="15"/>
      <c r="BZ19" s="15"/>
      <c r="CA19" s="15">
        <v>-0.3</v>
      </c>
      <c r="CB19" s="15">
        <v>24</v>
      </c>
      <c r="CC19" s="15">
        <v>15.5</v>
      </c>
      <c r="CD19" s="15">
        <v>4.3</v>
      </c>
      <c r="CE19" s="15">
        <v>1.4</v>
      </c>
      <c r="CF19" s="15"/>
      <c r="CG19" s="15"/>
      <c r="CH19" s="15"/>
      <c r="CI19" s="15"/>
      <c r="CJ19" s="15">
        <v>15</v>
      </c>
      <c r="CK19" s="15"/>
      <c r="CL19" s="15">
        <v>-20.9</v>
      </c>
      <c r="CM19" s="15">
        <v>0</v>
      </c>
      <c r="CN19" s="15"/>
      <c r="CO19" s="15"/>
      <c r="CP19" s="15"/>
      <c r="CQ19" s="15"/>
      <c r="CR19" s="15">
        <v>0</v>
      </c>
      <c r="CS19" s="15">
        <v>0</v>
      </c>
      <c r="CT19" s="15"/>
      <c r="CU19" s="15">
        <v>0.5</v>
      </c>
      <c r="CV19" s="15">
        <v>1.3</v>
      </c>
      <c r="CW19" s="15"/>
      <c r="CX19" s="15">
        <v>-4</v>
      </c>
      <c r="CY19" s="15">
        <v>0</v>
      </c>
      <c r="CZ19" s="15">
        <v>0</v>
      </c>
      <c r="DA19" s="15"/>
      <c r="DB19" s="15">
        <v>0</v>
      </c>
      <c r="DC19" s="15">
        <v>-0.1</v>
      </c>
      <c r="DD19" s="15">
        <v>-1</v>
      </c>
      <c r="DE19" s="15">
        <v>0</v>
      </c>
      <c r="DF19" s="15"/>
      <c r="DG19" s="15"/>
      <c r="DH19" s="15">
        <v>0.2</v>
      </c>
      <c r="DI19" s="15">
        <v>1.8</v>
      </c>
      <c r="DJ19" s="15">
        <v>0.2</v>
      </c>
      <c r="DK19" s="15">
        <v>-1.4</v>
      </c>
      <c r="DL19" s="15">
        <v>0.4</v>
      </c>
      <c r="DM19" s="15">
        <v>0.6</v>
      </c>
      <c r="DN19" s="15"/>
      <c r="DO19" s="15"/>
      <c r="DP19" s="15"/>
      <c r="DQ19" s="15">
        <v>-4.0999999999999996</v>
      </c>
      <c r="DR19" s="15">
        <v>-9.6</v>
      </c>
      <c r="DS19" s="15">
        <v>0</v>
      </c>
      <c r="DT19" s="15">
        <v>0.2</v>
      </c>
      <c r="DU19" s="15">
        <v>0</v>
      </c>
      <c r="DV19" s="15">
        <v>0.7</v>
      </c>
      <c r="DW19" s="15"/>
      <c r="DX19" s="15"/>
      <c r="DY19" s="15">
        <v>-4.5</v>
      </c>
      <c r="DZ19" s="15">
        <v>1</v>
      </c>
      <c r="EA19" s="15">
        <v>3</v>
      </c>
      <c r="EB19" s="15">
        <v>3</v>
      </c>
      <c r="EC19" s="15"/>
      <c r="ED19" s="15">
        <v>0</v>
      </c>
      <c r="EE19" s="15">
        <v>0</v>
      </c>
      <c r="EF19" s="15">
        <v>-9.9</v>
      </c>
      <c r="EG19" s="15">
        <v>-17.399999999999999</v>
      </c>
      <c r="EH19" s="15">
        <v>0</v>
      </c>
      <c r="EI19" s="15">
        <v>0</v>
      </c>
      <c r="EJ19" s="15"/>
      <c r="EK19" s="15">
        <v>2.7</v>
      </c>
      <c r="EL19" s="15">
        <v>-0.1</v>
      </c>
      <c r="EM19" s="15">
        <v>0</v>
      </c>
      <c r="EN19" s="15">
        <v>0.2</v>
      </c>
      <c r="EO19" s="15">
        <v>0.2</v>
      </c>
      <c r="EP19" s="15">
        <v>0.2</v>
      </c>
      <c r="EQ19" s="15">
        <v>0</v>
      </c>
      <c r="ER19" s="15">
        <v>0</v>
      </c>
      <c r="ES19" s="15">
        <v>0</v>
      </c>
      <c r="ET19" s="15">
        <v>0</v>
      </c>
      <c r="EU19" s="15"/>
      <c r="EV19" s="15">
        <v>-7.9</v>
      </c>
      <c r="EW19" s="15">
        <v>-4.5</v>
      </c>
      <c r="EX19" s="15">
        <v>0</v>
      </c>
      <c r="EY19" s="15">
        <v>1.5</v>
      </c>
      <c r="EZ19" s="15">
        <v>0.8</v>
      </c>
      <c r="FA19" s="15">
        <v>0.6</v>
      </c>
      <c r="FB19" s="15">
        <v>0.8</v>
      </c>
      <c r="FC19" s="15">
        <v>0</v>
      </c>
      <c r="FD19" s="15">
        <v>0.4</v>
      </c>
      <c r="FE19" s="15">
        <v>2</v>
      </c>
      <c r="FF19" s="15">
        <v>1.7</v>
      </c>
      <c r="FG19" s="15"/>
      <c r="FH19" s="15"/>
      <c r="FI19" s="15"/>
      <c r="FJ19" s="15">
        <v>3.5</v>
      </c>
      <c r="FK19" s="15">
        <v>1.2</v>
      </c>
      <c r="FL19" s="15">
        <v>2.6</v>
      </c>
      <c r="FM19" s="15">
        <v>5.0999999999999996</v>
      </c>
      <c r="FN19" s="15"/>
      <c r="FO19" s="15">
        <v>100</v>
      </c>
      <c r="FP19" s="16"/>
      <c r="FQ19" s="15">
        <v>2.7</v>
      </c>
      <c r="FR19" s="15">
        <v>0.18</v>
      </c>
      <c r="FS19" s="15">
        <v>2.6</v>
      </c>
      <c r="FT19" s="15">
        <v>1.8</v>
      </c>
      <c r="FU19" s="15">
        <v>0.4</v>
      </c>
      <c r="FV19" s="15">
        <v>0.3</v>
      </c>
      <c r="FW19" s="15">
        <v>-0.9</v>
      </c>
      <c r="FX19" s="15">
        <v>0.1</v>
      </c>
      <c r="FY19" s="15">
        <v>7.18</v>
      </c>
    </row>
    <row r="20" spans="1:181" ht="24" customHeight="1" x14ac:dyDescent="0.3">
      <c r="A20" s="17" t="s">
        <v>89</v>
      </c>
      <c r="B20" s="17" t="s">
        <v>810</v>
      </c>
      <c r="C20" s="18">
        <v>26.7</v>
      </c>
      <c r="D20" s="18">
        <v>5</v>
      </c>
      <c r="E20" s="18">
        <v>5.8</v>
      </c>
      <c r="F20" s="18"/>
      <c r="G20" s="18"/>
      <c r="H20" s="18">
        <v>-9.3000000000000007</v>
      </c>
      <c r="I20" s="18">
        <v>19</v>
      </c>
      <c r="J20" s="18"/>
      <c r="K20" s="18"/>
      <c r="L20" s="18">
        <v>-19.399999999999999</v>
      </c>
      <c r="M20" s="18">
        <v>-4.0999999999999996</v>
      </c>
      <c r="N20" s="18">
        <v>-33.700000000000003</v>
      </c>
      <c r="O20" s="18">
        <v>29</v>
      </c>
      <c r="P20" s="18">
        <v>-29.6</v>
      </c>
      <c r="Q20" s="18">
        <v>-34.700000000000003</v>
      </c>
      <c r="R20" s="18">
        <v>64</v>
      </c>
      <c r="S20" s="18">
        <v>-0.1</v>
      </c>
      <c r="T20" s="18">
        <v>0</v>
      </c>
      <c r="U20" s="18"/>
      <c r="V20" s="18"/>
      <c r="W20" s="18"/>
      <c r="X20" s="18">
        <v>-8.6999999999999993</v>
      </c>
      <c r="Y20" s="18">
        <v>1.5</v>
      </c>
      <c r="Z20" s="18">
        <v>0.4</v>
      </c>
      <c r="AA20" s="18">
        <v>0</v>
      </c>
      <c r="AB20" s="18">
        <v>-3.1</v>
      </c>
      <c r="AC20" s="18"/>
      <c r="AD20" s="18">
        <v>-5.8</v>
      </c>
      <c r="AE20" s="18"/>
      <c r="AF20" s="18"/>
      <c r="AG20" s="18"/>
      <c r="AH20" s="18"/>
      <c r="AI20" s="18">
        <v>11.2</v>
      </c>
      <c r="AJ20" s="18">
        <v>0.5</v>
      </c>
      <c r="AK20" s="18"/>
      <c r="AL20" s="18"/>
      <c r="AM20" s="18"/>
      <c r="AN20" s="18">
        <v>-0.9</v>
      </c>
      <c r="AO20" s="18">
        <v>57.2</v>
      </c>
      <c r="AP20" s="18">
        <v>8.1999999999999993</v>
      </c>
      <c r="AQ20" s="18">
        <v>31.8</v>
      </c>
      <c r="AR20" s="18">
        <v>5.0999999999999996</v>
      </c>
      <c r="AS20" s="18">
        <v>-0.3</v>
      </c>
      <c r="AT20" s="18">
        <v>2.6</v>
      </c>
      <c r="AU20" s="18">
        <v>1.4</v>
      </c>
      <c r="AV20" s="18">
        <v>7.2</v>
      </c>
      <c r="AW20" s="18">
        <v>-22.6</v>
      </c>
      <c r="AX20" s="18">
        <v>-50.3</v>
      </c>
      <c r="AY20" s="18">
        <v>8.5</v>
      </c>
      <c r="AZ20" s="18">
        <v>-5</v>
      </c>
      <c r="BA20" s="18"/>
      <c r="BB20" s="18">
        <v>1.2</v>
      </c>
      <c r="BC20" s="18">
        <v>0.1</v>
      </c>
      <c r="BD20" s="18">
        <v>0.3</v>
      </c>
      <c r="BE20" s="18"/>
      <c r="BF20" s="18"/>
      <c r="BG20" s="18">
        <v>4.7</v>
      </c>
      <c r="BH20" s="18"/>
      <c r="BI20" s="18"/>
      <c r="BJ20" s="18">
        <v>0</v>
      </c>
      <c r="BK20" s="18"/>
      <c r="BL20" s="18"/>
      <c r="BM20" s="18"/>
      <c r="BN20" s="18">
        <v>4.5999999999999996</v>
      </c>
      <c r="BO20" s="18">
        <v>0</v>
      </c>
      <c r="BP20" s="18">
        <v>0</v>
      </c>
      <c r="BQ20" s="18">
        <v>0</v>
      </c>
      <c r="BR20" s="18"/>
      <c r="BS20" s="18">
        <v>-4.5</v>
      </c>
      <c r="BT20" s="18">
        <v>-1.9</v>
      </c>
      <c r="BU20" s="18"/>
      <c r="BV20" s="18"/>
      <c r="BW20" s="18"/>
      <c r="BX20" s="18">
        <v>-0.7</v>
      </c>
      <c r="BY20" s="18"/>
      <c r="BZ20" s="18"/>
      <c r="CA20" s="18">
        <v>-0.4</v>
      </c>
      <c r="CB20" s="18">
        <v>23.9</v>
      </c>
      <c r="CC20" s="18">
        <v>15.9</v>
      </c>
      <c r="CD20" s="18">
        <v>4</v>
      </c>
      <c r="CE20" s="18">
        <v>1.4</v>
      </c>
      <c r="CF20" s="18"/>
      <c r="CG20" s="18"/>
      <c r="CH20" s="18"/>
      <c r="CI20" s="18"/>
      <c r="CJ20" s="18">
        <v>14.1</v>
      </c>
      <c r="CK20" s="18"/>
      <c r="CL20" s="18">
        <v>-22.5</v>
      </c>
      <c r="CM20" s="18">
        <v>0</v>
      </c>
      <c r="CN20" s="18"/>
      <c r="CO20" s="18"/>
      <c r="CP20" s="18"/>
      <c r="CQ20" s="18"/>
      <c r="CR20" s="18">
        <v>0</v>
      </c>
      <c r="CS20" s="18">
        <v>0</v>
      </c>
      <c r="CT20" s="18"/>
      <c r="CU20" s="18">
        <v>0.5</v>
      </c>
      <c r="CV20" s="18">
        <v>1.3</v>
      </c>
      <c r="CW20" s="18"/>
      <c r="CX20" s="18">
        <v>-4.0999999999999996</v>
      </c>
      <c r="CY20" s="18">
        <v>0</v>
      </c>
      <c r="CZ20" s="18">
        <v>0</v>
      </c>
      <c r="DA20" s="18"/>
      <c r="DB20" s="18">
        <v>0.1</v>
      </c>
      <c r="DC20" s="18">
        <v>-0.2</v>
      </c>
      <c r="DD20" s="18">
        <v>-1</v>
      </c>
      <c r="DE20" s="18">
        <v>0</v>
      </c>
      <c r="DF20" s="18"/>
      <c r="DG20" s="18"/>
      <c r="DH20" s="18">
        <v>0.2</v>
      </c>
      <c r="DI20" s="18">
        <v>1.6</v>
      </c>
      <c r="DJ20" s="18">
        <v>0.2</v>
      </c>
      <c r="DK20" s="18">
        <v>-1.4</v>
      </c>
      <c r="DL20" s="18">
        <v>0.3</v>
      </c>
      <c r="DM20" s="18">
        <v>0.6</v>
      </c>
      <c r="DN20" s="18"/>
      <c r="DO20" s="18"/>
      <c r="DP20" s="18"/>
      <c r="DQ20" s="18">
        <v>-4.2</v>
      </c>
      <c r="DR20" s="18">
        <v>-9.9</v>
      </c>
      <c r="DS20" s="18">
        <v>0.2</v>
      </c>
      <c r="DT20" s="18">
        <v>-0.1</v>
      </c>
      <c r="DU20" s="18">
        <v>0</v>
      </c>
      <c r="DV20" s="18">
        <v>0.8</v>
      </c>
      <c r="DW20" s="18"/>
      <c r="DX20" s="18"/>
      <c r="DY20" s="18">
        <v>-4.5</v>
      </c>
      <c r="DZ20" s="18">
        <v>1.1000000000000001</v>
      </c>
      <c r="EA20" s="18">
        <v>2.8</v>
      </c>
      <c r="EB20" s="18">
        <v>3</v>
      </c>
      <c r="EC20" s="18"/>
      <c r="ED20" s="18">
        <v>0</v>
      </c>
      <c r="EE20" s="18">
        <v>0.4</v>
      </c>
      <c r="EF20" s="18">
        <v>-11</v>
      </c>
      <c r="EG20" s="18">
        <v>-18.899999999999999</v>
      </c>
      <c r="EH20" s="18">
        <v>0</v>
      </c>
      <c r="EI20" s="18">
        <v>0</v>
      </c>
      <c r="EJ20" s="18"/>
      <c r="EK20" s="18">
        <v>2.7</v>
      </c>
      <c r="EL20" s="18">
        <v>0</v>
      </c>
      <c r="EM20" s="18">
        <v>0</v>
      </c>
      <c r="EN20" s="18">
        <v>0.2</v>
      </c>
      <c r="EO20" s="18">
        <v>0.2</v>
      </c>
      <c r="EP20" s="18">
        <v>0.2</v>
      </c>
      <c r="EQ20" s="18">
        <v>0</v>
      </c>
      <c r="ER20" s="18">
        <v>0</v>
      </c>
      <c r="ES20" s="18">
        <v>0.3</v>
      </c>
      <c r="ET20" s="18">
        <v>0</v>
      </c>
      <c r="EU20" s="18"/>
      <c r="EV20" s="18">
        <v>-8.3000000000000007</v>
      </c>
      <c r="EW20" s="18">
        <v>-4.5</v>
      </c>
      <c r="EX20" s="18">
        <v>0</v>
      </c>
      <c r="EY20" s="18">
        <v>1.5</v>
      </c>
      <c r="EZ20" s="18">
        <v>0.8</v>
      </c>
      <c r="FA20" s="18">
        <v>0.8</v>
      </c>
      <c r="FB20" s="18">
        <v>0.8</v>
      </c>
      <c r="FC20" s="18">
        <v>0.3</v>
      </c>
      <c r="FD20" s="18">
        <v>0.4</v>
      </c>
      <c r="FE20" s="18">
        <v>2</v>
      </c>
      <c r="FF20" s="18">
        <v>1.7</v>
      </c>
      <c r="FG20" s="18"/>
      <c r="FH20" s="18"/>
      <c r="FI20" s="18"/>
      <c r="FJ20" s="18">
        <v>3.8</v>
      </c>
      <c r="FK20" s="18">
        <v>1</v>
      </c>
      <c r="FL20" s="18">
        <v>2.2999999999999998</v>
      </c>
      <c r="FM20" s="18">
        <v>5.0999999999999996</v>
      </c>
      <c r="FN20" s="18"/>
      <c r="FO20" s="18">
        <v>66.8</v>
      </c>
      <c r="FP20" s="16"/>
      <c r="FQ20" s="18">
        <v>2.6</v>
      </c>
      <c r="FR20" s="18">
        <v>0.12</v>
      </c>
      <c r="FS20" s="18">
        <v>2.2999999999999998</v>
      </c>
      <c r="FT20" s="18">
        <v>1.8</v>
      </c>
      <c r="FU20" s="18">
        <v>0.4</v>
      </c>
      <c r="FV20" s="18">
        <v>0.3</v>
      </c>
      <c r="FW20" s="18">
        <v>-0.9</v>
      </c>
      <c r="FX20" s="18">
        <v>0.2</v>
      </c>
      <c r="FY20" s="18">
        <v>6.82</v>
      </c>
    </row>
    <row r="21" spans="1:181" ht="24" customHeight="1" x14ac:dyDescent="0.3">
      <c r="A21" s="17" t="s">
        <v>89</v>
      </c>
      <c r="B21" s="17" t="s">
        <v>811</v>
      </c>
      <c r="C21" s="18">
        <v>30.9</v>
      </c>
      <c r="D21" s="18">
        <v>17</v>
      </c>
      <c r="E21" s="18">
        <v>8.1</v>
      </c>
      <c r="F21" s="18"/>
      <c r="G21" s="18"/>
      <c r="H21" s="18">
        <v>-7.7</v>
      </c>
      <c r="I21" s="18">
        <v>18.2</v>
      </c>
      <c r="J21" s="18"/>
      <c r="K21" s="18"/>
      <c r="L21" s="18">
        <v>-14</v>
      </c>
      <c r="M21" s="18">
        <v>5.4</v>
      </c>
      <c r="N21" s="18">
        <v>-24.5</v>
      </c>
      <c r="O21" s="18">
        <v>34.6</v>
      </c>
      <c r="P21" s="18">
        <v>-20.7</v>
      </c>
      <c r="Q21" s="18">
        <v>-28.7</v>
      </c>
      <c r="R21" s="18">
        <v>68.3</v>
      </c>
      <c r="S21" s="18">
        <v>0.1</v>
      </c>
      <c r="T21" s="18">
        <v>0</v>
      </c>
      <c r="U21" s="18"/>
      <c r="V21" s="18"/>
      <c r="W21" s="18"/>
      <c r="X21" s="18">
        <v>-6.5</v>
      </c>
      <c r="Y21" s="18">
        <v>1.6</v>
      </c>
      <c r="Z21" s="18">
        <v>0.5</v>
      </c>
      <c r="AA21" s="18">
        <v>0</v>
      </c>
      <c r="AB21" s="18">
        <v>-3</v>
      </c>
      <c r="AC21" s="18"/>
      <c r="AD21" s="18">
        <v>9.6999999999999993</v>
      </c>
      <c r="AE21" s="18"/>
      <c r="AF21" s="18"/>
      <c r="AG21" s="18"/>
      <c r="AH21" s="18"/>
      <c r="AI21" s="18">
        <v>12.3</v>
      </c>
      <c r="AJ21" s="18">
        <v>2.9</v>
      </c>
      <c r="AK21" s="18"/>
      <c r="AL21" s="18"/>
      <c r="AM21" s="18"/>
      <c r="AN21" s="18">
        <v>-0.9</v>
      </c>
      <c r="AO21" s="18">
        <v>45.4</v>
      </c>
      <c r="AP21" s="18">
        <v>7.2</v>
      </c>
      <c r="AQ21" s="18">
        <v>31.4</v>
      </c>
      <c r="AR21" s="18">
        <v>4.9000000000000004</v>
      </c>
      <c r="AS21" s="18">
        <v>-0.4</v>
      </c>
      <c r="AT21" s="18">
        <v>2.6</v>
      </c>
      <c r="AU21" s="18">
        <v>2.1</v>
      </c>
      <c r="AV21" s="18">
        <v>10</v>
      </c>
      <c r="AW21" s="18">
        <v>-19.7</v>
      </c>
      <c r="AX21" s="18">
        <v>-49.1</v>
      </c>
      <c r="AY21" s="18">
        <v>10.1</v>
      </c>
      <c r="AZ21" s="18">
        <v>-4.3</v>
      </c>
      <c r="BA21" s="18"/>
      <c r="BB21" s="18">
        <v>1.2</v>
      </c>
      <c r="BC21" s="18">
        <v>0.1</v>
      </c>
      <c r="BD21" s="18">
        <v>1.3</v>
      </c>
      <c r="BE21" s="18"/>
      <c r="BF21" s="18"/>
      <c r="BG21" s="18">
        <v>5.8</v>
      </c>
      <c r="BH21" s="18"/>
      <c r="BI21" s="18"/>
      <c r="BJ21" s="18">
        <v>0</v>
      </c>
      <c r="BK21" s="18"/>
      <c r="BL21" s="18"/>
      <c r="BM21" s="18"/>
      <c r="BN21" s="18">
        <v>2.7</v>
      </c>
      <c r="BO21" s="18">
        <v>0</v>
      </c>
      <c r="BP21" s="18">
        <v>0</v>
      </c>
      <c r="BQ21" s="18">
        <v>0</v>
      </c>
      <c r="BR21" s="18"/>
      <c r="BS21" s="18">
        <v>0</v>
      </c>
      <c r="BT21" s="18">
        <v>-0.1</v>
      </c>
      <c r="BU21" s="18"/>
      <c r="BV21" s="18"/>
      <c r="BW21" s="18"/>
      <c r="BX21" s="18">
        <v>-0.3</v>
      </c>
      <c r="BY21" s="18"/>
      <c r="BZ21" s="18"/>
      <c r="CA21" s="18">
        <v>-0.3</v>
      </c>
      <c r="CB21" s="18">
        <v>23.9</v>
      </c>
      <c r="CC21" s="18">
        <v>14.2</v>
      </c>
      <c r="CD21" s="18">
        <v>3.7</v>
      </c>
      <c r="CE21" s="18">
        <v>1.4</v>
      </c>
      <c r="CF21" s="18"/>
      <c r="CG21" s="18"/>
      <c r="CH21" s="18"/>
      <c r="CI21" s="18"/>
      <c r="CJ21" s="18">
        <v>16.3</v>
      </c>
      <c r="CK21" s="18"/>
      <c r="CL21" s="18">
        <v>-19</v>
      </c>
      <c r="CM21" s="18">
        <v>0</v>
      </c>
      <c r="CN21" s="18"/>
      <c r="CO21" s="18"/>
      <c r="CP21" s="18"/>
      <c r="CQ21" s="18"/>
      <c r="CR21" s="18">
        <v>0</v>
      </c>
      <c r="CS21" s="18">
        <v>0</v>
      </c>
      <c r="CT21" s="18"/>
      <c r="CU21" s="18">
        <v>0.3</v>
      </c>
      <c r="CV21" s="18">
        <v>1.3</v>
      </c>
      <c r="CW21" s="18"/>
      <c r="CX21" s="18">
        <v>-3.8</v>
      </c>
      <c r="CY21" s="18">
        <v>0</v>
      </c>
      <c r="CZ21" s="18">
        <v>0</v>
      </c>
      <c r="DA21" s="18"/>
      <c r="DB21" s="18">
        <v>0</v>
      </c>
      <c r="DC21" s="18">
        <v>-0.1</v>
      </c>
      <c r="DD21" s="18">
        <v>-1</v>
      </c>
      <c r="DE21" s="18">
        <v>-0.2</v>
      </c>
      <c r="DF21" s="18"/>
      <c r="DG21" s="18"/>
      <c r="DH21" s="18">
        <v>0.2</v>
      </c>
      <c r="DI21" s="18">
        <v>1.6</v>
      </c>
      <c r="DJ21" s="18">
        <v>0.2</v>
      </c>
      <c r="DK21" s="18">
        <v>-1.6</v>
      </c>
      <c r="DL21" s="18">
        <v>0.3</v>
      </c>
      <c r="DM21" s="18">
        <v>0.6</v>
      </c>
      <c r="DN21" s="18"/>
      <c r="DO21" s="18"/>
      <c r="DP21" s="18"/>
      <c r="DQ21" s="18">
        <v>-4.3</v>
      </c>
      <c r="DR21" s="18">
        <v>-9.6999999999999993</v>
      </c>
      <c r="DS21" s="18">
        <v>0.4</v>
      </c>
      <c r="DT21" s="18">
        <v>0.2</v>
      </c>
      <c r="DU21" s="18">
        <v>0</v>
      </c>
      <c r="DV21" s="18">
        <v>0.8</v>
      </c>
      <c r="DW21" s="18"/>
      <c r="DX21" s="18"/>
      <c r="DY21" s="18">
        <v>-4.5</v>
      </c>
      <c r="DZ21" s="18">
        <v>0.8</v>
      </c>
      <c r="EA21" s="18">
        <v>3</v>
      </c>
      <c r="EB21" s="18">
        <v>3.1</v>
      </c>
      <c r="EC21" s="18"/>
      <c r="ED21" s="18">
        <v>0</v>
      </c>
      <c r="EE21" s="18">
        <v>0.4</v>
      </c>
      <c r="EF21" s="18">
        <v>-7.4</v>
      </c>
      <c r="EG21" s="18">
        <v>-15</v>
      </c>
      <c r="EH21" s="18">
        <v>0</v>
      </c>
      <c r="EI21" s="18">
        <v>0</v>
      </c>
      <c r="EJ21" s="18"/>
      <c r="EK21" s="18">
        <v>2.7</v>
      </c>
      <c r="EL21" s="18">
        <v>-0.1</v>
      </c>
      <c r="EM21" s="18">
        <v>0</v>
      </c>
      <c r="EN21" s="18">
        <v>0.2</v>
      </c>
      <c r="EO21" s="18">
        <v>0.2</v>
      </c>
      <c r="EP21" s="18">
        <v>0.2</v>
      </c>
      <c r="EQ21" s="18">
        <v>0</v>
      </c>
      <c r="ER21" s="18">
        <v>0</v>
      </c>
      <c r="ES21" s="18">
        <v>0.3</v>
      </c>
      <c r="ET21" s="18">
        <v>0</v>
      </c>
      <c r="EU21" s="18"/>
      <c r="EV21" s="18">
        <v>-8.9</v>
      </c>
      <c r="EW21" s="18">
        <v>-3.2</v>
      </c>
      <c r="EX21" s="18">
        <v>0</v>
      </c>
      <c r="EY21" s="18">
        <v>1.5</v>
      </c>
      <c r="EZ21" s="18">
        <v>0.8</v>
      </c>
      <c r="FA21" s="18">
        <v>0.8</v>
      </c>
      <c r="FB21" s="18">
        <v>0.8</v>
      </c>
      <c r="FC21" s="18">
        <v>0.3</v>
      </c>
      <c r="FD21" s="18">
        <v>0.4</v>
      </c>
      <c r="FE21" s="18">
        <v>2</v>
      </c>
      <c r="FF21" s="18">
        <v>1.7</v>
      </c>
      <c r="FG21" s="18"/>
      <c r="FH21" s="18"/>
      <c r="FI21" s="18"/>
      <c r="FJ21" s="18">
        <v>3.3</v>
      </c>
      <c r="FK21" s="18">
        <v>1</v>
      </c>
      <c r="FL21" s="18">
        <v>2</v>
      </c>
      <c r="FM21" s="18">
        <v>5.2</v>
      </c>
      <c r="FN21" s="18"/>
      <c r="FO21" s="18">
        <v>171.5</v>
      </c>
      <c r="FP21" s="16"/>
      <c r="FQ21" s="18">
        <v>2.4</v>
      </c>
      <c r="FR21" s="18">
        <v>0.36</v>
      </c>
      <c r="FS21" s="18">
        <v>2</v>
      </c>
      <c r="FT21" s="18">
        <v>1.8</v>
      </c>
      <c r="FU21" s="18">
        <v>0.4</v>
      </c>
      <c r="FV21" s="18">
        <v>0.3</v>
      </c>
      <c r="FW21" s="18">
        <v>-0.9</v>
      </c>
      <c r="FX21" s="18">
        <v>0.1</v>
      </c>
      <c r="FY21" s="18">
        <v>6.46</v>
      </c>
    </row>
    <row r="22" spans="1:181" ht="24" customHeight="1" x14ac:dyDescent="0.3">
      <c r="A22" s="17" t="s">
        <v>89</v>
      </c>
      <c r="B22" s="17" t="s">
        <v>812</v>
      </c>
      <c r="C22" s="18">
        <v>31.4</v>
      </c>
      <c r="D22" s="18">
        <v>1</v>
      </c>
      <c r="E22" s="18">
        <v>5.3</v>
      </c>
      <c r="F22" s="18"/>
      <c r="G22" s="18"/>
      <c r="H22" s="18">
        <v>-8.6999999999999993</v>
      </c>
      <c r="I22" s="18">
        <v>9.6999999999999993</v>
      </c>
      <c r="J22" s="18"/>
      <c r="K22" s="18"/>
      <c r="L22" s="18">
        <v>-17.7</v>
      </c>
      <c r="M22" s="18">
        <v>2.5</v>
      </c>
      <c r="N22" s="18">
        <v>-26.7</v>
      </c>
      <c r="O22" s="18">
        <v>31.1</v>
      </c>
      <c r="P22" s="18">
        <v>-12.3</v>
      </c>
      <c r="Q22" s="18">
        <v>-25.7</v>
      </c>
      <c r="R22" s="18">
        <v>62.8</v>
      </c>
      <c r="S22" s="18">
        <v>0</v>
      </c>
      <c r="T22" s="18">
        <v>0</v>
      </c>
      <c r="U22" s="18"/>
      <c r="V22" s="18"/>
      <c r="W22" s="18"/>
      <c r="X22" s="18">
        <v>-7.5</v>
      </c>
      <c r="Y22" s="18">
        <v>1.7</v>
      </c>
      <c r="Z22" s="18">
        <v>0.5</v>
      </c>
      <c r="AA22" s="18">
        <v>0</v>
      </c>
      <c r="AB22" s="18">
        <v>-3.1</v>
      </c>
      <c r="AC22" s="18"/>
      <c r="AD22" s="18">
        <v>8</v>
      </c>
      <c r="AE22" s="18"/>
      <c r="AF22" s="18"/>
      <c r="AG22" s="18"/>
      <c r="AH22" s="18"/>
      <c r="AI22" s="18">
        <v>12.2</v>
      </c>
      <c r="AJ22" s="18">
        <v>1.9</v>
      </c>
      <c r="AK22" s="18"/>
      <c r="AL22" s="18"/>
      <c r="AM22" s="18"/>
      <c r="AN22" s="18">
        <v>-0.9</v>
      </c>
      <c r="AO22" s="18">
        <v>44.8</v>
      </c>
      <c r="AP22" s="18">
        <v>6.7</v>
      </c>
      <c r="AQ22" s="18">
        <v>31.1</v>
      </c>
      <c r="AR22" s="18">
        <v>4.3</v>
      </c>
      <c r="AS22" s="18">
        <v>0</v>
      </c>
      <c r="AT22" s="18">
        <v>2.6</v>
      </c>
      <c r="AU22" s="18">
        <v>1.7</v>
      </c>
      <c r="AV22" s="18">
        <v>-9.6</v>
      </c>
      <c r="AW22" s="18">
        <v>-28.3</v>
      </c>
      <c r="AX22" s="18">
        <v>-46.2</v>
      </c>
      <c r="AY22" s="18">
        <v>10.8</v>
      </c>
      <c r="AZ22" s="18">
        <v>-3.7</v>
      </c>
      <c r="BA22" s="18"/>
      <c r="BB22" s="18">
        <v>1.2</v>
      </c>
      <c r="BC22" s="18">
        <v>0.3</v>
      </c>
      <c r="BD22" s="18">
        <v>2.2999999999999998</v>
      </c>
      <c r="BE22" s="18"/>
      <c r="BF22" s="18"/>
      <c r="BG22" s="18">
        <v>4.7</v>
      </c>
      <c r="BH22" s="18"/>
      <c r="BI22" s="18"/>
      <c r="BJ22" s="18">
        <v>0</v>
      </c>
      <c r="BK22" s="18"/>
      <c r="BL22" s="18"/>
      <c r="BM22" s="18"/>
      <c r="BN22" s="18">
        <v>1.2</v>
      </c>
      <c r="BO22" s="18">
        <v>0</v>
      </c>
      <c r="BP22" s="18">
        <v>0</v>
      </c>
      <c r="BQ22" s="18">
        <v>0</v>
      </c>
      <c r="BR22" s="18"/>
      <c r="BS22" s="18">
        <v>1.9</v>
      </c>
      <c r="BT22" s="18">
        <v>0.8</v>
      </c>
      <c r="BU22" s="18"/>
      <c r="BV22" s="18"/>
      <c r="BW22" s="18"/>
      <c r="BX22" s="18">
        <v>-0.9</v>
      </c>
      <c r="BY22" s="18"/>
      <c r="BZ22" s="18"/>
      <c r="CA22" s="18">
        <v>-0.3</v>
      </c>
      <c r="CB22" s="18">
        <v>25.9</v>
      </c>
      <c r="CC22" s="18">
        <v>13.5</v>
      </c>
      <c r="CD22" s="18">
        <v>3</v>
      </c>
      <c r="CE22" s="18">
        <v>1.4</v>
      </c>
      <c r="CF22" s="18"/>
      <c r="CG22" s="18"/>
      <c r="CH22" s="18"/>
      <c r="CI22" s="18"/>
      <c r="CJ22" s="18">
        <v>12.7</v>
      </c>
      <c r="CK22" s="18"/>
      <c r="CL22" s="18">
        <v>-24</v>
      </c>
      <c r="CM22" s="18">
        <v>0</v>
      </c>
      <c r="CN22" s="18"/>
      <c r="CO22" s="18"/>
      <c r="CP22" s="18"/>
      <c r="CQ22" s="18"/>
      <c r="CR22" s="18">
        <v>0</v>
      </c>
      <c r="CS22" s="18">
        <v>0</v>
      </c>
      <c r="CT22" s="18"/>
      <c r="CU22" s="18">
        <v>0.5</v>
      </c>
      <c r="CV22" s="18">
        <v>1.3</v>
      </c>
      <c r="CW22" s="18"/>
      <c r="CX22" s="18">
        <v>-3.7</v>
      </c>
      <c r="CY22" s="18">
        <v>0</v>
      </c>
      <c r="CZ22" s="18">
        <v>0</v>
      </c>
      <c r="DA22" s="18"/>
      <c r="DB22" s="18">
        <v>0.1</v>
      </c>
      <c r="DC22" s="18">
        <v>0</v>
      </c>
      <c r="DD22" s="18">
        <v>-1</v>
      </c>
      <c r="DE22" s="18">
        <v>0</v>
      </c>
      <c r="DF22" s="18"/>
      <c r="DG22" s="18"/>
      <c r="DH22" s="18">
        <v>0.2</v>
      </c>
      <c r="DI22" s="18">
        <v>1.5</v>
      </c>
      <c r="DJ22" s="18">
        <v>0.2</v>
      </c>
      <c r="DK22" s="18">
        <v>-1.2</v>
      </c>
      <c r="DL22" s="18">
        <v>0.2</v>
      </c>
      <c r="DM22" s="18">
        <v>0.6</v>
      </c>
      <c r="DN22" s="18"/>
      <c r="DO22" s="18"/>
      <c r="DP22" s="18"/>
      <c r="DQ22" s="18">
        <v>-4.5</v>
      </c>
      <c r="DR22" s="18">
        <v>-10.4</v>
      </c>
      <c r="DS22" s="18">
        <v>0.3</v>
      </c>
      <c r="DT22" s="18">
        <v>0</v>
      </c>
      <c r="DU22" s="18">
        <v>0.1</v>
      </c>
      <c r="DV22" s="18">
        <v>0.8</v>
      </c>
      <c r="DW22" s="18"/>
      <c r="DX22" s="18"/>
      <c r="DY22" s="18">
        <v>-4.5</v>
      </c>
      <c r="DZ22" s="18">
        <v>0.6</v>
      </c>
      <c r="EA22" s="18">
        <v>3</v>
      </c>
      <c r="EB22" s="18">
        <v>3</v>
      </c>
      <c r="EC22" s="18"/>
      <c r="ED22" s="18">
        <v>0</v>
      </c>
      <c r="EE22" s="18">
        <v>0.2</v>
      </c>
      <c r="EF22" s="18">
        <v>-9.1999999999999993</v>
      </c>
      <c r="EG22" s="18">
        <v>-18.600000000000001</v>
      </c>
      <c r="EH22" s="18">
        <v>0</v>
      </c>
      <c r="EI22" s="18">
        <v>0</v>
      </c>
      <c r="EJ22" s="18"/>
      <c r="EK22" s="18">
        <v>2.7</v>
      </c>
      <c r="EL22" s="18">
        <v>-0.1</v>
      </c>
      <c r="EM22" s="18">
        <v>0.4</v>
      </c>
      <c r="EN22" s="18">
        <v>0.2</v>
      </c>
      <c r="EO22" s="18">
        <v>0.2</v>
      </c>
      <c r="EP22" s="18">
        <v>0.2</v>
      </c>
      <c r="EQ22" s="18">
        <v>0</v>
      </c>
      <c r="ER22" s="18">
        <v>1</v>
      </c>
      <c r="ES22" s="18">
        <v>0.5</v>
      </c>
      <c r="ET22" s="18">
        <v>2.2000000000000002</v>
      </c>
      <c r="EU22" s="18"/>
      <c r="EV22" s="18">
        <v>-7</v>
      </c>
      <c r="EW22" s="18">
        <v>-6.8</v>
      </c>
      <c r="EX22" s="18">
        <v>0</v>
      </c>
      <c r="EY22" s="18">
        <v>1.5</v>
      </c>
      <c r="EZ22" s="18">
        <v>0.8</v>
      </c>
      <c r="FA22" s="18">
        <v>0.6</v>
      </c>
      <c r="FB22" s="18">
        <v>0.8</v>
      </c>
      <c r="FC22" s="18">
        <v>0.7</v>
      </c>
      <c r="FD22" s="18">
        <v>0.4</v>
      </c>
      <c r="FE22" s="18">
        <v>1.8</v>
      </c>
      <c r="FF22" s="18">
        <v>1.5</v>
      </c>
      <c r="FG22" s="18"/>
      <c r="FH22" s="18"/>
      <c r="FI22" s="18"/>
      <c r="FJ22" s="18">
        <v>2.2000000000000002</v>
      </c>
      <c r="FK22" s="18">
        <v>0.9</v>
      </c>
      <c r="FL22" s="18">
        <v>2.2999999999999998</v>
      </c>
      <c r="FM22" s="18">
        <v>4.7</v>
      </c>
      <c r="FN22" s="18"/>
      <c r="FO22" s="18">
        <v>94.6</v>
      </c>
      <c r="FP22" s="16"/>
      <c r="FQ22" s="18">
        <v>2.2999999999999998</v>
      </c>
      <c r="FR22" s="18">
        <v>0.17</v>
      </c>
      <c r="FS22" s="18">
        <v>1.9</v>
      </c>
      <c r="FT22" s="18">
        <v>1.8</v>
      </c>
      <c r="FU22" s="18">
        <v>0.3</v>
      </c>
      <c r="FV22" s="18">
        <v>0.3</v>
      </c>
      <c r="FW22" s="18">
        <v>-0.9</v>
      </c>
      <c r="FX22" s="18">
        <v>0.4</v>
      </c>
      <c r="FY22" s="18">
        <v>6.27</v>
      </c>
    </row>
    <row r="23" spans="1:181" ht="24" customHeight="1" x14ac:dyDescent="0.3">
      <c r="A23" s="17" t="s">
        <v>89</v>
      </c>
      <c r="B23" s="17" t="s">
        <v>813</v>
      </c>
      <c r="C23" s="18">
        <v>32.200000000000003</v>
      </c>
      <c r="D23" s="18">
        <v>3.7</v>
      </c>
      <c r="E23" s="18">
        <v>5.9</v>
      </c>
      <c r="F23" s="18"/>
      <c r="G23" s="18"/>
      <c r="H23" s="18">
        <v>-8.9</v>
      </c>
      <c r="I23" s="18">
        <v>2.1</v>
      </c>
      <c r="J23" s="18"/>
      <c r="K23" s="18"/>
      <c r="L23" s="18">
        <v>-18.100000000000001</v>
      </c>
      <c r="M23" s="18">
        <v>2.1</v>
      </c>
      <c r="N23" s="18">
        <v>-27.5</v>
      </c>
      <c r="O23" s="18">
        <v>29.5</v>
      </c>
      <c r="P23" s="18">
        <v>-12.2</v>
      </c>
      <c r="Q23" s="18">
        <v>-24.9</v>
      </c>
      <c r="R23" s="18">
        <v>59.9</v>
      </c>
      <c r="S23" s="18">
        <v>0.1</v>
      </c>
      <c r="T23" s="18">
        <v>2</v>
      </c>
      <c r="U23" s="18"/>
      <c r="V23" s="18"/>
      <c r="W23" s="18"/>
      <c r="X23" s="18">
        <v>-7.2</v>
      </c>
      <c r="Y23" s="18">
        <v>1.7</v>
      </c>
      <c r="Z23" s="18">
        <v>0.4</v>
      </c>
      <c r="AA23" s="18">
        <v>0</v>
      </c>
      <c r="AB23" s="18">
        <v>-3.1</v>
      </c>
      <c r="AC23" s="18"/>
      <c r="AD23" s="18">
        <v>7.8</v>
      </c>
      <c r="AE23" s="18"/>
      <c r="AF23" s="18"/>
      <c r="AG23" s="18"/>
      <c r="AH23" s="18"/>
      <c r="AI23" s="18">
        <v>13.2</v>
      </c>
      <c r="AJ23" s="18">
        <v>-0.7</v>
      </c>
      <c r="AK23" s="18"/>
      <c r="AL23" s="18"/>
      <c r="AM23" s="18"/>
      <c r="AN23" s="18">
        <v>-1</v>
      </c>
      <c r="AO23" s="18">
        <v>33.5</v>
      </c>
      <c r="AP23" s="18">
        <v>2.7</v>
      </c>
      <c r="AQ23" s="18">
        <v>30.9</v>
      </c>
      <c r="AR23" s="18">
        <v>4.8</v>
      </c>
      <c r="AS23" s="18">
        <v>-0.4</v>
      </c>
      <c r="AT23" s="18">
        <v>2.6</v>
      </c>
      <c r="AU23" s="18">
        <v>1.8</v>
      </c>
      <c r="AV23" s="18">
        <v>-8</v>
      </c>
      <c r="AW23" s="18">
        <v>-26.7</v>
      </c>
      <c r="AX23" s="18">
        <v>-45</v>
      </c>
      <c r="AY23" s="18">
        <v>8.1</v>
      </c>
      <c r="AZ23" s="18">
        <v>-3.4</v>
      </c>
      <c r="BA23" s="18"/>
      <c r="BB23" s="18">
        <v>1.2</v>
      </c>
      <c r="BC23" s="18">
        <v>0.3</v>
      </c>
      <c r="BD23" s="18">
        <v>3.7</v>
      </c>
      <c r="BE23" s="18"/>
      <c r="BF23" s="18"/>
      <c r="BG23" s="18">
        <v>4.4000000000000004</v>
      </c>
      <c r="BH23" s="18"/>
      <c r="BI23" s="18"/>
      <c r="BJ23" s="18">
        <v>0</v>
      </c>
      <c r="BK23" s="18"/>
      <c r="BL23" s="18"/>
      <c r="BM23" s="18"/>
      <c r="BN23" s="18">
        <v>-3.2</v>
      </c>
      <c r="BO23" s="18">
        <v>0</v>
      </c>
      <c r="BP23" s="18">
        <v>0</v>
      </c>
      <c r="BQ23" s="18">
        <v>0</v>
      </c>
      <c r="BR23" s="18"/>
      <c r="BS23" s="18">
        <v>2.2000000000000002</v>
      </c>
      <c r="BT23" s="18">
        <v>0.9</v>
      </c>
      <c r="BU23" s="18"/>
      <c r="BV23" s="18"/>
      <c r="BW23" s="18"/>
      <c r="BX23" s="18">
        <v>-1.3</v>
      </c>
      <c r="BY23" s="18"/>
      <c r="BZ23" s="18"/>
      <c r="CA23" s="18">
        <v>-0.3</v>
      </c>
      <c r="CB23" s="18">
        <v>17.3</v>
      </c>
      <c r="CC23" s="18">
        <v>14.5</v>
      </c>
      <c r="CD23" s="18">
        <v>3.5</v>
      </c>
      <c r="CE23" s="18">
        <v>1.5</v>
      </c>
      <c r="CF23" s="18"/>
      <c r="CG23" s="18"/>
      <c r="CH23" s="18"/>
      <c r="CI23" s="18"/>
      <c r="CJ23" s="18">
        <v>9.9</v>
      </c>
      <c r="CK23" s="18"/>
      <c r="CL23" s="18">
        <v>-28.2</v>
      </c>
      <c r="CM23" s="18">
        <v>0</v>
      </c>
      <c r="CN23" s="18"/>
      <c r="CO23" s="18"/>
      <c r="CP23" s="18"/>
      <c r="CQ23" s="18"/>
      <c r="CR23" s="18">
        <v>0</v>
      </c>
      <c r="CS23" s="18">
        <v>0</v>
      </c>
      <c r="CT23" s="18"/>
      <c r="CU23" s="18">
        <v>0.3</v>
      </c>
      <c r="CV23" s="18">
        <v>1.3</v>
      </c>
      <c r="CW23" s="18"/>
      <c r="CX23" s="18">
        <v>-4.2</v>
      </c>
      <c r="CY23" s="18">
        <v>0</v>
      </c>
      <c r="CZ23" s="18">
        <v>0</v>
      </c>
      <c r="DA23" s="18"/>
      <c r="DB23" s="18">
        <v>0.1</v>
      </c>
      <c r="DC23" s="18">
        <v>0</v>
      </c>
      <c r="DD23" s="18">
        <v>-0.9</v>
      </c>
      <c r="DE23" s="18">
        <v>-0.1</v>
      </c>
      <c r="DF23" s="18"/>
      <c r="DG23" s="18"/>
      <c r="DH23" s="18">
        <v>0.2</v>
      </c>
      <c r="DI23" s="18">
        <v>1.4</v>
      </c>
      <c r="DJ23" s="18">
        <v>0.2</v>
      </c>
      <c r="DK23" s="18">
        <v>-0.1</v>
      </c>
      <c r="DL23" s="18">
        <v>0.3</v>
      </c>
      <c r="DM23" s="18">
        <v>0.6</v>
      </c>
      <c r="DN23" s="18"/>
      <c r="DO23" s="18"/>
      <c r="DP23" s="18"/>
      <c r="DQ23" s="18">
        <v>-5.0999999999999996</v>
      </c>
      <c r="DR23" s="18">
        <v>-11.8</v>
      </c>
      <c r="DS23" s="18">
        <v>-0.9</v>
      </c>
      <c r="DT23" s="18">
        <v>0.1</v>
      </c>
      <c r="DU23" s="18">
        <v>0</v>
      </c>
      <c r="DV23" s="18">
        <v>0.8</v>
      </c>
      <c r="DW23" s="18"/>
      <c r="DX23" s="18"/>
      <c r="DY23" s="18">
        <v>-4.5999999999999996</v>
      </c>
      <c r="DZ23" s="18">
        <v>1</v>
      </c>
      <c r="EA23" s="18">
        <v>3</v>
      </c>
      <c r="EB23" s="18">
        <v>3</v>
      </c>
      <c r="EC23" s="18"/>
      <c r="ED23" s="18">
        <v>0</v>
      </c>
      <c r="EE23" s="18">
        <v>0</v>
      </c>
      <c r="EF23" s="18">
        <v>-6.9</v>
      </c>
      <c r="EG23" s="18">
        <v>-16.899999999999999</v>
      </c>
      <c r="EH23" s="18">
        <v>0</v>
      </c>
      <c r="EI23" s="18">
        <v>0</v>
      </c>
      <c r="EJ23" s="18"/>
      <c r="EK23" s="18">
        <v>2.6</v>
      </c>
      <c r="EL23" s="18">
        <v>-0.1</v>
      </c>
      <c r="EM23" s="18">
        <v>0.6</v>
      </c>
      <c r="EN23" s="18">
        <v>0.2</v>
      </c>
      <c r="EO23" s="18">
        <v>0.2</v>
      </c>
      <c r="EP23" s="18">
        <v>0.2</v>
      </c>
      <c r="EQ23" s="18">
        <v>0</v>
      </c>
      <c r="ER23" s="18">
        <v>1.2</v>
      </c>
      <c r="ES23" s="18">
        <v>0.3</v>
      </c>
      <c r="ET23" s="18">
        <v>-0.2</v>
      </c>
      <c r="EU23" s="18"/>
      <c r="EV23" s="18">
        <v>-10.4</v>
      </c>
      <c r="EW23" s="18">
        <v>-5.6</v>
      </c>
      <c r="EX23" s="18">
        <v>-0.9</v>
      </c>
      <c r="EY23" s="18">
        <v>1.5</v>
      </c>
      <c r="EZ23" s="18">
        <v>0.8</v>
      </c>
      <c r="FA23" s="18">
        <v>0.6</v>
      </c>
      <c r="FB23" s="18">
        <v>0.8</v>
      </c>
      <c r="FC23" s="18">
        <v>0.3</v>
      </c>
      <c r="FD23" s="18">
        <v>0.4</v>
      </c>
      <c r="FE23" s="18">
        <v>1.8</v>
      </c>
      <c r="FF23" s="18">
        <v>1.5</v>
      </c>
      <c r="FG23" s="18"/>
      <c r="FH23" s="18"/>
      <c r="FI23" s="18"/>
      <c r="FJ23" s="18">
        <v>1.6</v>
      </c>
      <c r="FK23" s="18">
        <v>0.7</v>
      </c>
      <c r="FL23" s="18">
        <v>3.7</v>
      </c>
      <c r="FM23" s="18">
        <v>5.2</v>
      </c>
      <c r="FN23" s="18"/>
      <c r="FO23" s="18">
        <v>52.1</v>
      </c>
      <c r="FP23" s="16"/>
      <c r="FQ23" s="18">
        <v>1.8</v>
      </c>
      <c r="FR23" s="18">
        <v>0.25</v>
      </c>
      <c r="FS23" s="18">
        <v>1.3</v>
      </c>
      <c r="FT23" s="18">
        <v>1.8</v>
      </c>
      <c r="FU23" s="18">
        <v>0.4</v>
      </c>
      <c r="FV23" s="18">
        <v>0.3</v>
      </c>
      <c r="FW23" s="18">
        <v>-0.8</v>
      </c>
      <c r="FX23" s="18">
        <v>0.2</v>
      </c>
      <c r="FY23" s="18">
        <v>5.25</v>
      </c>
    </row>
    <row r="24" spans="1:181" ht="24" customHeight="1" x14ac:dyDescent="0.3">
      <c r="A24" s="17" t="s">
        <v>89</v>
      </c>
      <c r="B24" s="17" t="s">
        <v>814</v>
      </c>
      <c r="C24" s="18">
        <v>26.7</v>
      </c>
      <c r="D24" s="18">
        <v>-15</v>
      </c>
      <c r="E24" s="18">
        <v>1.8</v>
      </c>
      <c r="F24" s="18"/>
      <c r="G24" s="18"/>
      <c r="H24" s="18">
        <v>-6.8</v>
      </c>
      <c r="I24" s="18">
        <v>2.6</v>
      </c>
      <c r="J24" s="18"/>
      <c r="K24" s="18"/>
      <c r="L24" s="18">
        <v>-18.899999999999999</v>
      </c>
      <c r="M24" s="18">
        <v>-4.4000000000000004</v>
      </c>
      <c r="N24" s="18">
        <v>-34.700000000000003</v>
      </c>
      <c r="O24" s="18">
        <v>28.2</v>
      </c>
      <c r="P24" s="18">
        <v>-12.7</v>
      </c>
      <c r="Q24" s="18">
        <v>-24.7</v>
      </c>
      <c r="R24" s="18">
        <v>50.9</v>
      </c>
      <c r="S24" s="18">
        <v>0</v>
      </c>
      <c r="T24" s="18">
        <v>1.1000000000000001</v>
      </c>
      <c r="U24" s="18"/>
      <c r="V24" s="18"/>
      <c r="W24" s="18"/>
      <c r="X24" s="18">
        <v>-10.5</v>
      </c>
      <c r="Y24" s="18">
        <v>0.8</v>
      </c>
      <c r="Z24" s="18">
        <v>0.3</v>
      </c>
      <c r="AA24" s="18">
        <v>0</v>
      </c>
      <c r="AB24" s="18">
        <v>-3.1</v>
      </c>
      <c r="AC24" s="18"/>
      <c r="AD24" s="18">
        <v>4.5999999999999996</v>
      </c>
      <c r="AE24" s="18"/>
      <c r="AF24" s="18"/>
      <c r="AG24" s="18"/>
      <c r="AH24" s="18"/>
      <c r="AI24" s="18">
        <v>12</v>
      </c>
      <c r="AJ24" s="18">
        <v>-1</v>
      </c>
      <c r="AK24" s="18"/>
      <c r="AL24" s="18"/>
      <c r="AM24" s="18"/>
      <c r="AN24" s="18">
        <v>-1</v>
      </c>
      <c r="AO24" s="18">
        <v>29.7</v>
      </c>
      <c r="AP24" s="18">
        <v>5.8</v>
      </c>
      <c r="AQ24" s="18">
        <v>32.700000000000003</v>
      </c>
      <c r="AR24" s="18">
        <v>5.5</v>
      </c>
      <c r="AS24" s="18">
        <v>-0.4</v>
      </c>
      <c r="AT24" s="18">
        <v>2.6</v>
      </c>
      <c r="AU24" s="18">
        <v>2.4</v>
      </c>
      <c r="AV24" s="18">
        <v>-9</v>
      </c>
      <c r="AW24" s="18">
        <v>-27.6</v>
      </c>
      <c r="AX24" s="18">
        <v>-45.7</v>
      </c>
      <c r="AY24" s="18">
        <v>5.2</v>
      </c>
      <c r="AZ24" s="18">
        <v>-4.9000000000000004</v>
      </c>
      <c r="BA24" s="18"/>
      <c r="BB24" s="18">
        <v>1.2</v>
      </c>
      <c r="BC24" s="18">
        <v>0.3</v>
      </c>
      <c r="BD24" s="18">
        <v>-1.4</v>
      </c>
      <c r="BE24" s="18"/>
      <c r="BF24" s="18"/>
      <c r="BG24" s="18">
        <v>4.7</v>
      </c>
      <c r="BH24" s="18"/>
      <c r="BI24" s="18"/>
      <c r="BJ24" s="18">
        <v>0</v>
      </c>
      <c r="BK24" s="18"/>
      <c r="BL24" s="18"/>
      <c r="BM24" s="18"/>
      <c r="BN24" s="18">
        <v>-1.7</v>
      </c>
      <c r="BO24" s="18">
        <v>0</v>
      </c>
      <c r="BP24" s="18">
        <v>0</v>
      </c>
      <c r="BQ24" s="18">
        <v>0</v>
      </c>
      <c r="BR24" s="18"/>
      <c r="BS24" s="18">
        <v>1.9</v>
      </c>
      <c r="BT24" s="18">
        <v>0.8</v>
      </c>
      <c r="BU24" s="18"/>
      <c r="BV24" s="18"/>
      <c r="BW24" s="18"/>
      <c r="BX24" s="18">
        <v>-3.8</v>
      </c>
      <c r="BY24" s="18"/>
      <c r="BZ24" s="18"/>
      <c r="CA24" s="18">
        <v>-0.3</v>
      </c>
      <c r="CB24" s="18">
        <v>14.8</v>
      </c>
      <c r="CC24" s="18">
        <v>16.100000000000001</v>
      </c>
      <c r="CD24" s="18">
        <v>4.4000000000000004</v>
      </c>
      <c r="CE24" s="18">
        <v>1.4</v>
      </c>
      <c r="CF24" s="18"/>
      <c r="CG24" s="18"/>
      <c r="CH24" s="18"/>
      <c r="CI24" s="18"/>
      <c r="CJ24" s="18">
        <v>10.6</v>
      </c>
      <c r="CK24" s="18"/>
      <c r="CL24" s="18">
        <v>-27.1</v>
      </c>
      <c r="CM24" s="18">
        <v>0</v>
      </c>
      <c r="CN24" s="18"/>
      <c r="CO24" s="18"/>
      <c r="CP24" s="18"/>
      <c r="CQ24" s="18"/>
      <c r="CR24" s="18">
        <v>0</v>
      </c>
      <c r="CS24" s="18">
        <v>0</v>
      </c>
      <c r="CT24" s="18"/>
      <c r="CU24" s="18">
        <v>0.5</v>
      </c>
      <c r="CV24" s="18">
        <v>1.3</v>
      </c>
      <c r="CW24" s="18"/>
      <c r="CX24" s="18">
        <v>-4</v>
      </c>
      <c r="CY24" s="18">
        <v>0.1</v>
      </c>
      <c r="CZ24" s="18">
        <v>0</v>
      </c>
      <c r="DA24" s="18"/>
      <c r="DB24" s="18">
        <v>0</v>
      </c>
      <c r="DC24" s="18">
        <v>0</v>
      </c>
      <c r="DD24" s="18">
        <v>-0.9</v>
      </c>
      <c r="DE24" s="18">
        <v>0</v>
      </c>
      <c r="DF24" s="18"/>
      <c r="DG24" s="18"/>
      <c r="DH24" s="18">
        <v>0.2</v>
      </c>
      <c r="DI24" s="18">
        <v>1.4</v>
      </c>
      <c r="DJ24" s="18">
        <v>0.2</v>
      </c>
      <c r="DK24" s="18">
        <v>-0.3</v>
      </c>
      <c r="DL24" s="18">
        <v>0.3</v>
      </c>
      <c r="DM24" s="18">
        <v>0.6</v>
      </c>
      <c r="DN24" s="18"/>
      <c r="DO24" s="18"/>
      <c r="DP24" s="18"/>
      <c r="DQ24" s="18">
        <v>-5.6</v>
      </c>
      <c r="DR24" s="18">
        <v>-14</v>
      </c>
      <c r="DS24" s="18">
        <v>-2</v>
      </c>
      <c r="DT24" s="18">
        <v>-0.1</v>
      </c>
      <c r="DU24" s="18">
        <v>0</v>
      </c>
      <c r="DV24" s="18">
        <v>0.8</v>
      </c>
      <c r="DW24" s="18"/>
      <c r="DX24" s="18"/>
      <c r="DY24" s="18">
        <v>-4.5999999999999996</v>
      </c>
      <c r="DZ24" s="18">
        <v>1.1000000000000001</v>
      </c>
      <c r="EA24" s="18">
        <v>3</v>
      </c>
      <c r="EB24" s="18">
        <v>3</v>
      </c>
      <c r="EC24" s="18"/>
      <c r="ED24" s="18">
        <v>0</v>
      </c>
      <c r="EE24" s="18">
        <v>0.7</v>
      </c>
      <c r="EF24" s="18">
        <v>-10.7</v>
      </c>
      <c r="EG24" s="18">
        <v>-21</v>
      </c>
      <c r="EH24" s="18">
        <v>0</v>
      </c>
      <c r="EI24" s="18">
        <v>0</v>
      </c>
      <c r="EJ24" s="18"/>
      <c r="EK24" s="18">
        <v>2.6</v>
      </c>
      <c r="EL24" s="18">
        <v>-0.1</v>
      </c>
      <c r="EM24" s="18">
        <v>0.6</v>
      </c>
      <c r="EN24" s="18">
        <v>0.2</v>
      </c>
      <c r="EO24" s="18">
        <v>0.2</v>
      </c>
      <c r="EP24" s="18">
        <v>0.2</v>
      </c>
      <c r="EQ24" s="18">
        <v>0</v>
      </c>
      <c r="ER24" s="18">
        <v>1.1000000000000001</v>
      </c>
      <c r="ES24" s="18">
        <v>0.3</v>
      </c>
      <c r="ET24" s="18">
        <v>-0.1</v>
      </c>
      <c r="EU24" s="18"/>
      <c r="EV24" s="18">
        <v>-13.6</v>
      </c>
      <c r="EW24" s="18">
        <v>-4.8</v>
      </c>
      <c r="EX24" s="18">
        <v>-4.7</v>
      </c>
      <c r="EY24" s="18">
        <v>1.5</v>
      </c>
      <c r="EZ24" s="18">
        <v>0.8</v>
      </c>
      <c r="FA24" s="18">
        <v>0.6</v>
      </c>
      <c r="FB24" s="18">
        <v>0.8</v>
      </c>
      <c r="FC24" s="18">
        <v>0.3</v>
      </c>
      <c r="FD24" s="18">
        <v>0.4</v>
      </c>
      <c r="FE24" s="18">
        <v>1.8</v>
      </c>
      <c r="FF24" s="18">
        <v>1.5</v>
      </c>
      <c r="FG24" s="18"/>
      <c r="FH24" s="18"/>
      <c r="FI24" s="18"/>
      <c r="FJ24" s="18">
        <v>2</v>
      </c>
      <c r="FK24" s="18">
        <v>0.7</v>
      </c>
      <c r="FL24" s="18">
        <v>3.5</v>
      </c>
      <c r="FM24" s="18">
        <v>5.5</v>
      </c>
      <c r="FN24" s="18"/>
      <c r="FO24" s="18">
        <v>-34.299999999999997</v>
      </c>
      <c r="FP24" s="16"/>
      <c r="FQ24" s="18">
        <v>2</v>
      </c>
      <c r="FR24" s="18">
        <v>0.45</v>
      </c>
      <c r="FS24" s="18">
        <v>1.9</v>
      </c>
      <c r="FT24" s="18">
        <v>1.8</v>
      </c>
      <c r="FU24" s="18">
        <v>0.4</v>
      </c>
      <c r="FV24" s="18">
        <v>0.3</v>
      </c>
      <c r="FW24" s="18">
        <v>-0.7</v>
      </c>
      <c r="FX24" s="18">
        <v>0.4</v>
      </c>
      <c r="FY24" s="18">
        <v>6.55</v>
      </c>
    </row>
    <row r="25" spans="1:181" ht="24" customHeight="1" x14ac:dyDescent="0.3">
      <c r="A25" s="17" t="s">
        <v>89</v>
      </c>
      <c r="B25" s="17" t="s">
        <v>815</v>
      </c>
      <c r="C25" s="18">
        <v>26.1</v>
      </c>
      <c r="D25" s="18">
        <v>-6.9</v>
      </c>
      <c r="E25" s="18">
        <v>3.7</v>
      </c>
      <c r="F25" s="18"/>
      <c r="G25" s="18"/>
      <c r="H25" s="18">
        <v>-2.4</v>
      </c>
      <c r="I25" s="18">
        <v>20.9</v>
      </c>
      <c r="J25" s="18"/>
      <c r="K25" s="18"/>
      <c r="L25" s="18">
        <v>-4.7</v>
      </c>
      <c r="M25" s="18">
        <v>12.7</v>
      </c>
      <c r="N25" s="18">
        <v>-20.3</v>
      </c>
      <c r="O25" s="18">
        <v>43.7</v>
      </c>
      <c r="P25" s="18">
        <v>-4.0999999999999996</v>
      </c>
      <c r="Q25" s="18">
        <v>-19.2</v>
      </c>
      <c r="R25" s="18">
        <v>53.9</v>
      </c>
      <c r="S25" s="18">
        <v>0</v>
      </c>
      <c r="T25" s="18">
        <v>1.7</v>
      </c>
      <c r="U25" s="18"/>
      <c r="V25" s="18"/>
      <c r="W25" s="18"/>
      <c r="X25" s="18">
        <v>-10.1</v>
      </c>
      <c r="Y25" s="18">
        <v>1.2</v>
      </c>
      <c r="Z25" s="18">
        <v>0.3</v>
      </c>
      <c r="AA25" s="18">
        <v>0</v>
      </c>
      <c r="AB25" s="18">
        <v>-3.2</v>
      </c>
      <c r="AC25" s="18"/>
      <c r="AD25" s="18">
        <v>5.5</v>
      </c>
      <c r="AE25" s="18"/>
      <c r="AF25" s="18"/>
      <c r="AG25" s="18"/>
      <c r="AH25" s="18"/>
      <c r="AI25" s="18">
        <v>12.4</v>
      </c>
      <c r="AJ25" s="18">
        <v>4.4000000000000004</v>
      </c>
      <c r="AK25" s="18"/>
      <c r="AL25" s="18"/>
      <c r="AM25" s="18"/>
      <c r="AN25" s="18">
        <v>-0.8</v>
      </c>
      <c r="AO25" s="18">
        <v>41.1</v>
      </c>
      <c r="AP25" s="18">
        <v>6.7</v>
      </c>
      <c r="AQ25" s="18">
        <v>31.6</v>
      </c>
      <c r="AR25" s="18">
        <v>4.8</v>
      </c>
      <c r="AS25" s="18">
        <v>-0.2</v>
      </c>
      <c r="AT25" s="18">
        <v>2.6</v>
      </c>
      <c r="AU25" s="18">
        <v>1.3</v>
      </c>
      <c r="AV25" s="18">
        <v>1.1000000000000001</v>
      </c>
      <c r="AW25" s="18">
        <v>-17.600000000000001</v>
      </c>
      <c r="AX25" s="18">
        <v>-35.4</v>
      </c>
      <c r="AY25" s="18">
        <v>8.8000000000000007</v>
      </c>
      <c r="AZ25" s="18">
        <v>-3.9</v>
      </c>
      <c r="BA25" s="18"/>
      <c r="BB25" s="18">
        <v>1.2</v>
      </c>
      <c r="BC25" s="18">
        <v>0.3</v>
      </c>
      <c r="BD25" s="18">
        <v>0</v>
      </c>
      <c r="BE25" s="18"/>
      <c r="BF25" s="18"/>
      <c r="BG25" s="18">
        <v>8.6</v>
      </c>
      <c r="BH25" s="18"/>
      <c r="BI25" s="18"/>
      <c r="BJ25" s="18">
        <v>0</v>
      </c>
      <c r="BK25" s="18"/>
      <c r="BL25" s="18"/>
      <c r="BM25" s="18"/>
      <c r="BN25" s="18">
        <v>3.4</v>
      </c>
      <c r="BO25" s="18">
        <v>0</v>
      </c>
      <c r="BP25" s="18">
        <v>0</v>
      </c>
      <c r="BQ25" s="18">
        <v>0</v>
      </c>
      <c r="BR25" s="18"/>
      <c r="BS25" s="18">
        <v>7.6</v>
      </c>
      <c r="BT25" s="18">
        <v>2.8</v>
      </c>
      <c r="BU25" s="18"/>
      <c r="BV25" s="18"/>
      <c r="BW25" s="18"/>
      <c r="BX25" s="18">
        <v>0.1</v>
      </c>
      <c r="BY25" s="18"/>
      <c r="BZ25" s="18"/>
      <c r="CA25" s="18">
        <v>-0.3</v>
      </c>
      <c r="CB25" s="18">
        <v>17</v>
      </c>
      <c r="CC25" s="18">
        <v>14.3</v>
      </c>
      <c r="CD25" s="18">
        <v>3.9</v>
      </c>
      <c r="CE25" s="18">
        <v>1.5</v>
      </c>
      <c r="CF25" s="18"/>
      <c r="CG25" s="18"/>
      <c r="CH25" s="18"/>
      <c r="CI25" s="18"/>
      <c r="CJ25" s="18">
        <v>26.7</v>
      </c>
      <c r="CK25" s="18"/>
      <c r="CL25" s="18">
        <v>-7.3</v>
      </c>
      <c r="CM25" s="18">
        <v>0</v>
      </c>
      <c r="CN25" s="18"/>
      <c r="CO25" s="18"/>
      <c r="CP25" s="18"/>
      <c r="CQ25" s="18"/>
      <c r="CR25" s="18">
        <v>0</v>
      </c>
      <c r="CS25" s="18">
        <v>0</v>
      </c>
      <c r="CT25" s="18"/>
      <c r="CU25" s="18">
        <v>0.5</v>
      </c>
      <c r="CV25" s="18">
        <v>1.3</v>
      </c>
      <c r="CW25" s="18"/>
      <c r="CX25" s="18">
        <v>-4.2</v>
      </c>
      <c r="CY25" s="18">
        <v>0.1</v>
      </c>
      <c r="CZ25" s="18">
        <v>0</v>
      </c>
      <c r="DA25" s="18"/>
      <c r="DB25" s="18">
        <v>0.1</v>
      </c>
      <c r="DC25" s="18">
        <v>0</v>
      </c>
      <c r="DD25" s="18">
        <v>-0.9</v>
      </c>
      <c r="DE25" s="18">
        <v>0.5</v>
      </c>
      <c r="DF25" s="18"/>
      <c r="DG25" s="18"/>
      <c r="DH25" s="18">
        <v>0</v>
      </c>
      <c r="DI25" s="18">
        <v>1.4</v>
      </c>
      <c r="DJ25" s="18">
        <v>0.2</v>
      </c>
      <c r="DK25" s="18">
        <v>-0.5</v>
      </c>
      <c r="DL25" s="18">
        <v>0.3</v>
      </c>
      <c r="DM25" s="18">
        <v>0.6</v>
      </c>
      <c r="DN25" s="18"/>
      <c r="DO25" s="18"/>
      <c r="DP25" s="18"/>
      <c r="DQ25" s="18">
        <v>-5.3</v>
      </c>
      <c r="DR25" s="18">
        <v>-13.8</v>
      </c>
      <c r="DS25" s="18">
        <v>-2.9</v>
      </c>
      <c r="DT25" s="18">
        <v>0</v>
      </c>
      <c r="DU25" s="18">
        <v>0.1</v>
      </c>
      <c r="DV25" s="18">
        <v>0.7</v>
      </c>
      <c r="DW25" s="18"/>
      <c r="DX25" s="18"/>
      <c r="DY25" s="18">
        <v>-4.5999999999999996</v>
      </c>
      <c r="DZ25" s="18">
        <v>0.7</v>
      </c>
      <c r="EA25" s="18">
        <v>3.1</v>
      </c>
      <c r="EB25" s="18">
        <v>3</v>
      </c>
      <c r="EC25" s="18"/>
      <c r="ED25" s="18">
        <v>0</v>
      </c>
      <c r="EE25" s="18">
        <v>1.9</v>
      </c>
      <c r="EF25" s="18">
        <v>-8.6</v>
      </c>
      <c r="EG25" s="18">
        <v>-18.2</v>
      </c>
      <c r="EH25" s="18">
        <v>0</v>
      </c>
      <c r="EI25" s="18">
        <v>0</v>
      </c>
      <c r="EJ25" s="18"/>
      <c r="EK25" s="18">
        <v>2.6</v>
      </c>
      <c r="EL25" s="18">
        <v>-0.1</v>
      </c>
      <c r="EM25" s="18">
        <v>0.7</v>
      </c>
      <c r="EN25" s="18">
        <v>0.2</v>
      </c>
      <c r="EO25" s="18">
        <v>0.2</v>
      </c>
      <c r="EP25" s="18">
        <v>0.2</v>
      </c>
      <c r="EQ25" s="18">
        <v>0</v>
      </c>
      <c r="ER25" s="18">
        <v>1.9</v>
      </c>
      <c r="ES25" s="18">
        <v>0.3</v>
      </c>
      <c r="ET25" s="18">
        <v>2.9</v>
      </c>
      <c r="EU25" s="18"/>
      <c r="EV25" s="18">
        <v>-14.8</v>
      </c>
      <c r="EW25" s="18">
        <v>-3</v>
      </c>
      <c r="EX25" s="18">
        <v>-22</v>
      </c>
      <c r="EY25" s="18">
        <v>1.5</v>
      </c>
      <c r="EZ25" s="18">
        <v>0.8</v>
      </c>
      <c r="FA25" s="18">
        <v>0.6</v>
      </c>
      <c r="FB25" s="18">
        <v>0.8</v>
      </c>
      <c r="FC25" s="18">
        <v>0.1</v>
      </c>
      <c r="FD25" s="18">
        <v>0.4</v>
      </c>
      <c r="FE25" s="18">
        <v>2</v>
      </c>
      <c r="FF25" s="18">
        <v>1.7</v>
      </c>
      <c r="FG25" s="18"/>
      <c r="FH25" s="18"/>
      <c r="FI25" s="18"/>
      <c r="FJ25" s="18">
        <v>5.3</v>
      </c>
      <c r="FK25" s="18">
        <v>1.8</v>
      </c>
      <c r="FL25" s="18">
        <v>2.7</v>
      </c>
      <c r="FM25" s="18">
        <v>5.3</v>
      </c>
      <c r="FN25" s="18"/>
      <c r="FO25" s="18">
        <v>183.1</v>
      </c>
      <c r="FP25" s="16"/>
      <c r="FQ25" s="18">
        <v>2.2000000000000002</v>
      </c>
      <c r="FR25" s="18">
        <v>0.74</v>
      </c>
      <c r="FS25" s="18">
        <v>2.4</v>
      </c>
      <c r="FT25" s="18">
        <v>1.9</v>
      </c>
      <c r="FU25" s="18">
        <v>0.4</v>
      </c>
      <c r="FV25" s="18">
        <v>0.3</v>
      </c>
      <c r="FW25" s="18">
        <v>-0.1</v>
      </c>
      <c r="FX25" s="18">
        <v>0.3</v>
      </c>
      <c r="FY25" s="18">
        <v>8.14</v>
      </c>
    </row>
    <row r="26" spans="1:181" ht="24" customHeight="1" x14ac:dyDescent="0.3">
      <c r="A26" s="19" t="s">
        <v>89</v>
      </c>
      <c r="B26" s="19" t="s">
        <v>816</v>
      </c>
      <c r="C26" s="20">
        <v>28.5</v>
      </c>
      <c r="D26" s="20">
        <v>-5.9</v>
      </c>
      <c r="E26" s="20">
        <v>3.6</v>
      </c>
      <c r="F26" s="20"/>
      <c r="G26" s="20"/>
      <c r="H26" s="20">
        <v>-2.8</v>
      </c>
      <c r="I26" s="20">
        <v>0.7</v>
      </c>
      <c r="J26" s="20"/>
      <c r="K26" s="20"/>
      <c r="L26" s="20">
        <v>-4.2</v>
      </c>
      <c r="M26" s="20">
        <v>16.5</v>
      </c>
      <c r="N26" s="20">
        <v>-20.3</v>
      </c>
      <c r="O26" s="20">
        <v>45.5</v>
      </c>
      <c r="P26" s="20">
        <v>4</v>
      </c>
      <c r="Q26" s="20">
        <v>-13.9</v>
      </c>
      <c r="R26" s="20">
        <v>51.1</v>
      </c>
      <c r="S26" s="20">
        <v>-0.1</v>
      </c>
      <c r="T26" s="20">
        <v>1.4</v>
      </c>
      <c r="U26" s="20"/>
      <c r="V26" s="20"/>
      <c r="W26" s="20"/>
      <c r="X26" s="20">
        <v>-8.1</v>
      </c>
      <c r="Y26" s="20">
        <v>2</v>
      </c>
      <c r="Z26" s="20">
        <v>0.8</v>
      </c>
      <c r="AA26" s="20">
        <v>0</v>
      </c>
      <c r="AB26" s="20">
        <v>-3</v>
      </c>
      <c r="AC26" s="20"/>
      <c r="AD26" s="20">
        <v>10.4</v>
      </c>
      <c r="AE26" s="20"/>
      <c r="AF26" s="20"/>
      <c r="AG26" s="20"/>
      <c r="AH26" s="20"/>
      <c r="AI26" s="20">
        <v>13.6</v>
      </c>
      <c r="AJ26" s="20">
        <v>-10.5</v>
      </c>
      <c r="AK26" s="20"/>
      <c r="AL26" s="20"/>
      <c r="AM26" s="20"/>
      <c r="AN26" s="20">
        <v>-0.6</v>
      </c>
      <c r="AO26" s="20">
        <v>21.3</v>
      </c>
      <c r="AP26" s="20">
        <v>6.7</v>
      </c>
      <c r="AQ26" s="20">
        <v>32.200000000000003</v>
      </c>
      <c r="AR26" s="20">
        <v>4.9000000000000004</v>
      </c>
      <c r="AS26" s="20">
        <v>-0.4</v>
      </c>
      <c r="AT26" s="20">
        <v>2.6</v>
      </c>
      <c r="AU26" s="20">
        <v>1.9</v>
      </c>
      <c r="AV26" s="20">
        <v>13.1</v>
      </c>
      <c r="AW26" s="20">
        <v>-5.8</v>
      </c>
      <c r="AX26" s="20">
        <v>-24.3</v>
      </c>
      <c r="AY26" s="20">
        <v>8.1999999999999993</v>
      </c>
      <c r="AZ26" s="20">
        <v>-2.6</v>
      </c>
      <c r="BA26" s="20"/>
      <c r="BB26" s="20">
        <v>1.2</v>
      </c>
      <c r="BC26" s="20">
        <v>0.3</v>
      </c>
      <c r="BD26" s="20">
        <v>0</v>
      </c>
      <c r="BE26" s="20"/>
      <c r="BF26" s="20"/>
      <c r="BG26" s="20">
        <v>3.3</v>
      </c>
      <c r="BH26" s="20"/>
      <c r="BI26" s="20"/>
      <c r="BJ26" s="20">
        <v>0</v>
      </c>
      <c r="BK26" s="20"/>
      <c r="BL26" s="20"/>
      <c r="BM26" s="20"/>
      <c r="BN26" s="20">
        <v>-0.5</v>
      </c>
      <c r="BO26" s="20">
        <v>0</v>
      </c>
      <c r="BP26" s="20">
        <v>-11.4</v>
      </c>
      <c r="BQ26" s="20">
        <v>0</v>
      </c>
      <c r="BR26" s="20"/>
      <c r="BS26" s="20">
        <v>11.3</v>
      </c>
      <c r="BT26" s="20">
        <v>4.3</v>
      </c>
      <c r="BU26" s="20"/>
      <c r="BV26" s="20"/>
      <c r="BW26" s="20"/>
      <c r="BX26" s="20">
        <v>-1</v>
      </c>
      <c r="BY26" s="20"/>
      <c r="BZ26" s="20"/>
      <c r="CA26" s="20">
        <v>-0.3</v>
      </c>
      <c r="CB26" s="20">
        <v>17.100000000000001</v>
      </c>
      <c r="CC26" s="20">
        <v>14.4</v>
      </c>
      <c r="CD26" s="20">
        <v>4</v>
      </c>
      <c r="CE26" s="20">
        <v>1.4</v>
      </c>
      <c r="CF26" s="20"/>
      <c r="CG26" s="20"/>
      <c r="CH26" s="20"/>
      <c r="CI26" s="20"/>
      <c r="CJ26" s="20">
        <v>15.4</v>
      </c>
      <c r="CK26" s="20"/>
      <c r="CL26" s="20">
        <v>-23.5</v>
      </c>
      <c r="CM26" s="20">
        <v>0</v>
      </c>
      <c r="CN26" s="20"/>
      <c r="CO26" s="20"/>
      <c r="CP26" s="20"/>
      <c r="CQ26" s="20"/>
      <c r="CR26" s="20">
        <v>0</v>
      </c>
      <c r="CS26" s="20">
        <v>0</v>
      </c>
      <c r="CT26" s="20"/>
      <c r="CU26" s="20">
        <v>0.6</v>
      </c>
      <c r="CV26" s="20">
        <v>1.3</v>
      </c>
      <c r="CW26" s="20"/>
      <c r="CX26" s="20">
        <v>-4.3</v>
      </c>
      <c r="CY26" s="20">
        <v>0</v>
      </c>
      <c r="CZ26" s="20">
        <v>0</v>
      </c>
      <c r="DA26" s="20"/>
      <c r="DB26" s="20">
        <v>0</v>
      </c>
      <c r="DC26" s="20">
        <v>0</v>
      </c>
      <c r="DD26" s="20">
        <v>-0.8</v>
      </c>
      <c r="DE26" s="20">
        <v>4.5</v>
      </c>
      <c r="DF26" s="20"/>
      <c r="DG26" s="20"/>
      <c r="DH26" s="20">
        <v>0</v>
      </c>
      <c r="DI26" s="20">
        <v>1.1000000000000001</v>
      </c>
      <c r="DJ26" s="20">
        <v>0.2</v>
      </c>
      <c r="DK26" s="20">
        <v>-0.4</v>
      </c>
      <c r="DL26" s="20">
        <v>0.3</v>
      </c>
      <c r="DM26" s="20">
        <v>0.6</v>
      </c>
      <c r="DN26" s="20"/>
      <c r="DO26" s="20"/>
      <c r="DP26" s="20"/>
      <c r="DQ26" s="20">
        <v>-4.9000000000000004</v>
      </c>
      <c r="DR26" s="20">
        <v>-12.5</v>
      </c>
      <c r="DS26" s="20">
        <v>-3.8</v>
      </c>
      <c r="DT26" s="20">
        <v>0.1</v>
      </c>
      <c r="DU26" s="20">
        <v>0</v>
      </c>
      <c r="DV26" s="20">
        <v>0.8</v>
      </c>
      <c r="DW26" s="20"/>
      <c r="DX26" s="20"/>
      <c r="DY26" s="20">
        <v>-4.5999999999999996</v>
      </c>
      <c r="DZ26" s="20">
        <v>1.2</v>
      </c>
      <c r="EA26" s="20">
        <v>3</v>
      </c>
      <c r="EB26" s="20">
        <v>3</v>
      </c>
      <c r="EC26" s="20"/>
      <c r="ED26" s="20">
        <v>0</v>
      </c>
      <c r="EE26" s="20">
        <v>3</v>
      </c>
      <c r="EF26" s="20">
        <v>-6.9</v>
      </c>
      <c r="EG26" s="20">
        <v>-15.5</v>
      </c>
      <c r="EH26" s="20">
        <v>0</v>
      </c>
      <c r="EI26" s="20">
        <v>0</v>
      </c>
      <c r="EJ26" s="20"/>
      <c r="EK26" s="20">
        <v>2.7</v>
      </c>
      <c r="EL26" s="20">
        <v>-0.1</v>
      </c>
      <c r="EM26" s="20">
        <v>1</v>
      </c>
      <c r="EN26" s="20">
        <v>0.2</v>
      </c>
      <c r="EO26" s="20">
        <v>0.2</v>
      </c>
      <c r="EP26" s="20">
        <v>0.2</v>
      </c>
      <c r="EQ26" s="20">
        <v>0</v>
      </c>
      <c r="ER26" s="20">
        <v>14</v>
      </c>
      <c r="ES26" s="20">
        <v>0</v>
      </c>
      <c r="ET26" s="20">
        <v>15.3</v>
      </c>
      <c r="EU26" s="20"/>
      <c r="EV26" s="20">
        <v>-12.8</v>
      </c>
      <c r="EW26" s="20">
        <v>-4</v>
      </c>
      <c r="EX26" s="20">
        <v>-12.6</v>
      </c>
      <c r="EY26" s="20">
        <v>1.5</v>
      </c>
      <c r="EZ26" s="20">
        <v>0.8</v>
      </c>
      <c r="FA26" s="20">
        <v>0.6</v>
      </c>
      <c r="FB26" s="20">
        <v>0.8</v>
      </c>
      <c r="FC26" s="20">
        <v>0</v>
      </c>
      <c r="FD26" s="20">
        <v>0.4</v>
      </c>
      <c r="FE26" s="20">
        <v>2</v>
      </c>
      <c r="FF26" s="20">
        <v>1.7</v>
      </c>
      <c r="FG26" s="20"/>
      <c r="FH26" s="20"/>
      <c r="FI26" s="20"/>
      <c r="FJ26" s="20">
        <v>2.6</v>
      </c>
      <c r="FK26" s="20">
        <v>2.2999999999999998</v>
      </c>
      <c r="FL26" s="20">
        <v>2.5</v>
      </c>
      <c r="FM26" s="20">
        <v>5.4</v>
      </c>
      <c r="FN26" s="20"/>
      <c r="FO26" s="20">
        <v>193.2</v>
      </c>
      <c r="FP26" s="16"/>
      <c r="FQ26" s="20">
        <v>2.2000000000000002</v>
      </c>
      <c r="FR26" s="20">
        <v>1.19</v>
      </c>
      <c r="FS26" s="20">
        <v>2.5</v>
      </c>
      <c r="FT26" s="20">
        <v>1.9</v>
      </c>
      <c r="FU26" s="20">
        <v>0.3</v>
      </c>
      <c r="FV26" s="20">
        <v>0.3</v>
      </c>
      <c r="FW26" s="20">
        <v>0.2</v>
      </c>
      <c r="FX26" s="20">
        <v>0.3</v>
      </c>
      <c r="FY26" s="20">
        <v>8.89</v>
      </c>
    </row>
    <row r="27" spans="1:181" ht="24" customHeight="1" x14ac:dyDescent="0.3">
      <c r="A27" s="14" t="s">
        <v>89</v>
      </c>
      <c r="B27" s="14" t="s">
        <v>817</v>
      </c>
      <c r="C27" s="15">
        <v>33.6</v>
      </c>
      <c r="D27" s="15">
        <v>23.6</v>
      </c>
      <c r="E27" s="15">
        <v>9.8000000000000007</v>
      </c>
      <c r="F27" s="15"/>
      <c r="G27" s="15"/>
      <c r="H27" s="15">
        <v>0.1</v>
      </c>
      <c r="I27" s="15">
        <v>23.1</v>
      </c>
      <c r="J27" s="15"/>
      <c r="K27" s="15"/>
      <c r="L27" s="15">
        <v>5</v>
      </c>
      <c r="M27" s="15">
        <v>22</v>
      </c>
      <c r="N27" s="15">
        <v>-11.6</v>
      </c>
      <c r="O27" s="15">
        <v>57.4</v>
      </c>
      <c r="P27" s="15">
        <v>12.8</v>
      </c>
      <c r="Q27" s="15">
        <v>-7.5</v>
      </c>
      <c r="R27" s="15">
        <v>77.099999999999994</v>
      </c>
      <c r="S27" s="15">
        <v>-0.1</v>
      </c>
      <c r="T27" s="15">
        <v>2.4</v>
      </c>
      <c r="U27" s="15"/>
      <c r="V27" s="15"/>
      <c r="W27" s="15"/>
      <c r="X27" s="15">
        <v>-4.5</v>
      </c>
      <c r="Y27" s="15">
        <v>2.4</v>
      </c>
      <c r="Z27" s="15">
        <v>1</v>
      </c>
      <c r="AA27" s="15">
        <v>0</v>
      </c>
      <c r="AB27" s="15">
        <v>-3.2</v>
      </c>
      <c r="AC27" s="15"/>
      <c r="AD27" s="15">
        <v>13.4</v>
      </c>
      <c r="AE27" s="15"/>
      <c r="AF27" s="15"/>
      <c r="AG27" s="15"/>
      <c r="AH27" s="15"/>
      <c r="AI27" s="15">
        <v>16.100000000000001</v>
      </c>
      <c r="AJ27" s="15">
        <v>1.1000000000000001</v>
      </c>
      <c r="AK27" s="15"/>
      <c r="AL27" s="15"/>
      <c r="AM27" s="15"/>
      <c r="AN27" s="15">
        <v>-1.3</v>
      </c>
      <c r="AO27" s="15">
        <v>36</v>
      </c>
      <c r="AP27" s="15">
        <v>8.1</v>
      </c>
      <c r="AQ27" s="15">
        <v>31.3</v>
      </c>
      <c r="AR27" s="15">
        <v>6.9</v>
      </c>
      <c r="AS27" s="15">
        <v>0.5</v>
      </c>
      <c r="AT27" s="15">
        <v>2.6</v>
      </c>
      <c r="AU27" s="15">
        <v>2</v>
      </c>
      <c r="AV27" s="15">
        <v>26.1</v>
      </c>
      <c r="AW27" s="15">
        <v>7.1</v>
      </c>
      <c r="AX27" s="15">
        <v>-11.6</v>
      </c>
      <c r="AY27" s="15">
        <v>10</v>
      </c>
      <c r="AZ27" s="15">
        <v>-2.2000000000000002</v>
      </c>
      <c r="BA27" s="15"/>
      <c r="BB27" s="15">
        <v>1.2</v>
      </c>
      <c r="BC27" s="15">
        <v>0.3</v>
      </c>
      <c r="BD27" s="15">
        <v>0</v>
      </c>
      <c r="BE27" s="15"/>
      <c r="BF27" s="15"/>
      <c r="BG27" s="15">
        <v>8.3000000000000007</v>
      </c>
      <c r="BH27" s="15"/>
      <c r="BI27" s="15"/>
      <c r="BJ27" s="15">
        <v>0</v>
      </c>
      <c r="BK27" s="15"/>
      <c r="BL27" s="15"/>
      <c r="BM27" s="15"/>
      <c r="BN27" s="15">
        <v>5.9</v>
      </c>
      <c r="BO27" s="15">
        <v>0</v>
      </c>
      <c r="BP27" s="15">
        <v>-2.1</v>
      </c>
      <c r="BQ27" s="15">
        <v>0</v>
      </c>
      <c r="BR27" s="15"/>
      <c r="BS27" s="15">
        <v>15.5</v>
      </c>
      <c r="BT27" s="15">
        <v>6.2</v>
      </c>
      <c r="BU27" s="15"/>
      <c r="BV27" s="15"/>
      <c r="BW27" s="15"/>
      <c r="BX27" s="15">
        <v>0.8</v>
      </c>
      <c r="BY27" s="15"/>
      <c r="BZ27" s="15"/>
      <c r="CA27" s="15">
        <v>-0.3</v>
      </c>
      <c r="CB27" s="15">
        <v>35.700000000000003</v>
      </c>
      <c r="CC27" s="15">
        <v>31.5</v>
      </c>
      <c r="CD27" s="15">
        <v>9.6</v>
      </c>
      <c r="CE27" s="15">
        <v>6.7</v>
      </c>
      <c r="CF27" s="15"/>
      <c r="CG27" s="15"/>
      <c r="CH27" s="15"/>
      <c r="CI27" s="15"/>
      <c r="CJ27" s="15">
        <v>29</v>
      </c>
      <c r="CK27" s="15"/>
      <c r="CL27" s="15">
        <v>-3.3</v>
      </c>
      <c r="CM27" s="15">
        <v>0</v>
      </c>
      <c r="CN27" s="15"/>
      <c r="CO27" s="15"/>
      <c r="CP27" s="15"/>
      <c r="CQ27" s="15"/>
      <c r="CR27" s="15">
        <v>0</v>
      </c>
      <c r="CS27" s="15">
        <v>0</v>
      </c>
      <c r="CT27" s="15"/>
      <c r="CU27" s="15">
        <v>0.6</v>
      </c>
      <c r="CV27" s="15">
        <v>1.3</v>
      </c>
      <c r="CW27" s="15"/>
      <c r="CX27" s="15">
        <v>-4.0999999999999996</v>
      </c>
      <c r="CY27" s="15">
        <v>1.7</v>
      </c>
      <c r="CZ27" s="15">
        <v>0</v>
      </c>
      <c r="DA27" s="15"/>
      <c r="DB27" s="15">
        <v>0.1</v>
      </c>
      <c r="DC27" s="15">
        <v>0</v>
      </c>
      <c r="DD27" s="15">
        <v>-0.9</v>
      </c>
      <c r="DE27" s="15">
        <v>2.5</v>
      </c>
      <c r="DF27" s="15"/>
      <c r="DG27" s="15"/>
      <c r="DH27" s="15">
        <v>0</v>
      </c>
      <c r="DI27" s="15">
        <v>0.3</v>
      </c>
      <c r="DJ27" s="15">
        <v>0.2</v>
      </c>
      <c r="DK27" s="15">
        <v>0</v>
      </c>
      <c r="DL27" s="15">
        <v>0.3</v>
      </c>
      <c r="DM27" s="15">
        <v>0.6</v>
      </c>
      <c r="DN27" s="15"/>
      <c r="DO27" s="15"/>
      <c r="DP27" s="15"/>
      <c r="DQ27" s="15">
        <v>-4</v>
      </c>
      <c r="DR27" s="15">
        <v>-10.1</v>
      </c>
      <c r="DS27" s="15">
        <v>-3.4</v>
      </c>
      <c r="DT27" s="15">
        <v>0.1</v>
      </c>
      <c r="DU27" s="15">
        <v>0.2</v>
      </c>
      <c r="DV27" s="15">
        <v>0.7</v>
      </c>
      <c r="DW27" s="15"/>
      <c r="DX27" s="15"/>
      <c r="DY27" s="15">
        <v>-4.5999999999999996</v>
      </c>
      <c r="DZ27" s="15">
        <v>0.8</v>
      </c>
      <c r="EA27" s="15">
        <v>3.1</v>
      </c>
      <c r="EB27" s="15">
        <v>3.1</v>
      </c>
      <c r="EC27" s="15"/>
      <c r="ED27" s="15">
        <v>0</v>
      </c>
      <c r="EE27" s="15">
        <v>3.1</v>
      </c>
      <c r="EF27" s="15">
        <v>-4.9000000000000004</v>
      </c>
      <c r="EG27" s="15">
        <v>-11.3</v>
      </c>
      <c r="EH27" s="15">
        <v>0</v>
      </c>
      <c r="EI27" s="15">
        <v>0</v>
      </c>
      <c r="EJ27" s="15"/>
      <c r="EK27" s="15">
        <v>2.7</v>
      </c>
      <c r="EL27" s="15">
        <v>-0.1</v>
      </c>
      <c r="EM27" s="15">
        <v>0.7</v>
      </c>
      <c r="EN27" s="15">
        <v>0.2</v>
      </c>
      <c r="EO27" s="15">
        <v>0.2</v>
      </c>
      <c r="EP27" s="15">
        <v>0.2</v>
      </c>
      <c r="EQ27" s="15">
        <v>0</v>
      </c>
      <c r="ER27" s="15">
        <v>14</v>
      </c>
      <c r="ES27" s="15">
        <v>0.1</v>
      </c>
      <c r="ET27" s="15">
        <v>17.5</v>
      </c>
      <c r="EU27" s="15"/>
      <c r="EV27" s="15">
        <v>-9.8000000000000007</v>
      </c>
      <c r="EW27" s="15">
        <v>-5</v>
      </c>
      <c r="EX27" s="15">
        <v>-2.7</v>
      </c>
      <c r="EY27" s="15">
        <v>1.5</v>
      </c>
      <c r="EZ27" s="15">
        <v>0.8</v>
      </c>
      <c r="FA27" s="15">
        <v>0.6</v>
      </c>
      <c r="FB27" s="15">
        <v>0.8</v>
      </c>
      <c r="FC27" s="15">
        <v>0</v>
      </c>
      <c r="FD27" s="15">
        <v>0.4</v>
      </c>
      <c r="FE27" s="15">
        <v>1.8</v>
      </c>
      <c r="FF27" s="15">
        <v>1.6</v>
      </c>
      <c r="FG27" s="15"/>
      <c r="FH27" s="15"/>
      <c r="FI27" s="15"/>
      <c r="FJ27" s="15">
        <v>0.5</v>
      </c>
      <c r="FK27" s="15">
        <v>2.2000000000000002</v>
      </c>
      <c r="FL27" s="15">
        <v>3.4</v>
      </c>
      <c r="FM27" s="15">
        <v>5.0999999999999996</v>
      </c>
      <c r="FN27" s="15"/>
      <c r="FO27" s="15">
        <v>546.6</v>
      </c>
      <c r="FP27" s="16"/>
      <c r="FQ27" s="15">
        <v>2.6</v>
      </c>
      <c r="FR27" s="15">
        <v>-0.48</v>
      </c>
      <c r="FS27" s="15">
        <v>2.6</v>
      </c>
      <c r="FT27" s="15">
        <v>1.8</v>
      </c>
      <c r="FU27" s="15">
        <v>0.4</v>
      </c>
      <c r="FV27" s="15">
        <v>0.3</v>
      </c>
      <c r="FW27" s="15">
        <v>0.7</v>
      </c>
      <c r="FX27" s="15">
        <v>0.3</v>
      </c>
      <c r="FY27" s="15">
        <v>8.2200000000000006</v>
      </c>
    </row>
    <row r="28" spans="1:181" ht="24" customHeight="1" x14ac:dyDescent="0.3">
      <c r="A28" s="17" t="s">
        <v>89</v>
      </c>
      <c r="B28" s="17" t="s">
        <v>818</v>
      </c>
      <c r="C28" s="18">
        <v>33.700000000000003</v>
      </c>
      <c r="D28" s="18">
        <v>35.5</v>
      </c>
      <c r="E28" s="18">
        <v>11.8</v>
      </c>
      <c r="F28" s="18"/>
      <c r="G28" s="18"/>
      <c r="H28" s="18">
        <v>3.6</v>
      </c>
      <c r="I28" s="18">
        <v>20.9</v>
      </c>
      <c r="J28" s="18"/>
      <c r="K28" s="18"/>
      <c r="L28" s="18">
        <v>11.1</v>
      </c>
      <c r="M28" s="18">
        <v>29.2</v>
      </c>
      <c r="N28" s="18">
        <v>-2.6</v>
      </c>
      <c r="O28" s="18">
        <v>64.599999999999994</v>
      </c>
      <c r="P28" s="18">
        <v>17.5</v>
      </c>
      <c r="Q28" s="18">
        <v>-4.9000000000000004</v>
      </c>
      <c r="R28" s="18">
        <v>84.2</v>
      </c>
      <c r="S28" s="18">
        <v>-0.1</v>
      </c>
      <c r="T28" s="18">
        <v>3.7</v>
      </c>
      <c r="U28" s="18"/>
      <c r="V28" s="18"/>
      <c r="W28" s="18"/>
      <c r="X28" s="18">
        <v>-2.6</v>
      </c>
      <c r="Y28" s="18">
        <v>1.5</v>
      </c>
      <c r="Z28" s="18">
        <v>0.6</v>
      </c>
      <c r="AA28" s="18">
        <v>0</v>
      </c>
      <c r="AB28" s="18">
        <v>-3.2</v>
      </c>
      <c r="AC28" s="18"/>
      <c r="AD28" s="18">
        <v>16.2</v>
      </c>
      <c r="AE28" s="18"/>
      <c r="AF28" s="18"/>
      <c r="AG28" s="18"/>
      <c r="AH28" s="18"/>
      <c r="AI28" s="18">
        <v>16.899999999999999</v>
      </c>
      <c r="AJ28" s="18">
        <v>-4.2</v>
      </c>
      <c r="AK28" s="18"/>
      <c r="AL28" s="18"/>
      <c r="AM28" s="18"/>
      <c r="AN28" s="18">
        <v>-1.2</v>
      </c>
      <c r="AO28" s="18">
        <v>27.7</v>
      </c>
      <c r="AP28" s="18">
        <v>7.8</v>
      </c>
      <c r="AQ28" s="18">
        <v>35.700000000000003</v>
      </c>
      <c r="AR28" s="18">
        <v>7.1</v>
      </c>
      <c r="AS28" s="18">
        <v>0.1</v>
      </c>
      <c r="AT28" s="18">
        <v>2.6</v>
      </c>
      <c r="AU28" s="18">
        <v>1.5</v>
      </c>
      <c r="AV28" s="18">
        <v>33.1</v>
      </c>
      <c r="AW28" s="18">
        <v>14.1</v>
      </c>
      <c r="AX28" s="18">
        <v>-4.5999999999999996</v>
      </c>
      <c r="AY28" s="18">
        <v>10.9</v>
      </c>
      <c r="AZ28" s="18">
        <v>-2.4</v>
      </c>
      <c r="BA28" s="18"/>
      <c r="BB28" s="18">
        <v>1.2</v>
      </c>
      <c r="BC28" s="18">
        <v>0.3</v>
      </c>
      <c r="BD28" s="18">
        <v>-1.2</v>
      </c>
      <c r="BE28" s="18"/>
      <c r="BF28" s="18"/>
      <c r="BG28" s="18">
        <v>11.2</v>
      </c>
      <c r="BH28" s="18"/>
      <c r="BI28" s="18"/>
      <c r="BJ28" s="18">
        <v>0</v>
      </c>
      <c r="BK28" s="18"/>
      <c r="BL28" s="18"/>
      <c r="BM28" s="18"/>
      <c r="BN28" s="18">
        <v>6.6</v>
      </c>
      <c r="BO28" s="18">
        <v>0</v>
      </c>
      <c r="BP28" s="18">
        <v>0</v>
      </c>
      <c r="BQ28" s="18">
        <v>0</v>
      </c>
      <c r="BR28" s="18"/>
      <c r="BS28" s="18">
        <v>17.899999999999999</v>
      </c>
      <c r="BT28" s="18">
        <v>7.2</v>
      </c>
      <c r="BU28" s="18"/>
      <c r="BV28" s="18"/>
      <c r="BW28" s="18"/>
      <c r="BX28" s="18">
        <v>1.1000000000000001</v>
      </c>
      <c r="BY28" s="18"/>
      <c r="BZ28" s="18"/>
      <c r="CA28" s="18">
        <v>-0.3</v>
      </c>
      <c r="CB28" s="18">
        <v>35</v>
      </c>
      <c r="CC28" s="18">
        <v>31.6</v>
      </c>
      <c r="CD28" s="18">
        <v>10.199999999999999</v>
      </c>
      <c r="CE28" s="18">
        <v>6.7</v>
      </c>
      <c r="CF28" s="18"/>
      <c r="CG28" s="18"/>
      <c r="CH28" s="18"/>
      <c r="CI28" s="18"/>
      <c r="CJ28" s="18">
        <v>38.1</v>
      </c>
      <c r="CK28" s="18"/>
      <c r="CL28" s="18">
        <v>10.199999999999999</v>
      </c>
      <c r="CM28" s="18">
        <v>0</v>
      </c>
      <c r="CN28" s="18"/>
      <c r="CO28" s="18"/>
      <c r="CP28" s="18"/>
      <c r="CQ28" s="18"/>
      <c r="CR28" s="18">
        <v>0</v>
      </c>
      <c r="CS28" s="18">
        <v>0</v>
      </c>
      <c r="CT28" s="18"/>
      <c r="CU28" s="18">
        <v>0.6</v>
      </c>
      <c r="CV28" s="18">
        <v>1.3</v>
      </c>
      <c r="CW28" s="18"/>
      <c r="CX28" s="18">
        <v>-3.3</v>
      </c>
      <c r="CY28" s="18">
        <v>3</v>
      </c>
      <c r="CZ28" s="18">
        <v>0</v>
      </c>
      <c r="DA28" s="18"/>
      <c r="DB28" s="18">
        <v>0</v>
      </c>
      <c r="DC28" s="18">
        <v>-0.1</v>
      </c>
      <c r="DD28" s="18">
        <v>-1</v>
      </c>
      <c r="DE28" s="18">
        <v>12.4</v>
      </c>
      <c r="DF28" s="18"/>
      <c r="DG28" s="18"/>
      <c r="DH28" s="18">
        <v>0</v>
      </c>
      <c r="DI28" s="18">
        <v>0.7</v>
      </c>
      <c r="DJ28" s="18">
        <v>0.2</v>
      </c>
      <c r="DK28" s="18">
        <v>0</v>
      </c>
      <c r="DL28" s="18">
        <v>0.3</v>
      </c>
      <c r="DM28" s="18">
        <v>0.6</v>
      </c>
      <c r="DN28" s="18"/>
      <c r="DO28" s="18"/>
      <c r="DP28" s="18"/>
      <c r="DQ28" s="18">
        <v>-3.5</v>
      </c>
      <c r="DR28" s="18">
        <v>-9.1</v>
      </c>
      <c r="DS28" s="18">
        <v>-2.6</v>
      </c>
      <c r="DT28" s="18">
        <v>0.1</v>
      </c>
      <c r="DU28" s="18">
        <v>0.1</v>
      </c>
      <c r="DV28" s="18">
        <v>0.7</v>
      </c>
      <c r="DW28" s="18"/>
      <c r="DX28" s="18"/>
      <c r="DY28" s="18">
        <v>-4.5999999999999996</v>
      </c>
      <c r="DZ28" s="18">
        <v>0.2</v>
      </c>
      <c r="EA28" s="18">
        <v>3.1</v>
      </c>
      <c r="EB28" s="18">
        <v>3.1</v>
      </c>
      <c r="EC28" s="18"/>
      <c r="ED28" s="18">
        <v>0</v>
      </c>
      <c r="EE28" s="18">
        <v>3.1</v>
      </c>
      <c r="EF28" s="18">
        <v>-4.3</v>
      </c>
      <c r="EG28" s="18">
        <v>-10.199999999999999</v>
      </c>
      <c r="EH28" s="18">
        <v>0</v>
      </c>
      <c r="EI28" s="18">
        <v>0</v>
      </c>
      <c r="EJ28" s="18"/>
      <c r="EK28" s="18">
        <v>2.6</v>
      </c>
      <c r="EL28" s="18">
        <v>-0.1</v>
      </c>
      <c r="EM28" s="18">
        <v>1</v>
      </c>
      <c r="EN28" s="18">
        <v>0.2</v>
      </c>
      <c r="EO28" s="18">
        <v>0.2</v>
      </c>
      <c r="EP28" s="18">
        <v>0.2</v>
      </c>
      <c r="EQ28" s="18">
        <v>0</v>
      </c>
      <c r="ER28" s="18">
        <v>13.5</v>
      </c>
      <c r="ES28" s="18">
        <v>0</v>
      </c>
      <c r="ET28" s="18">
        <v>17.899999999999999</v>
      </c>
      <c r="EU28" s="18"/>
      <c r="EV28" s="18">
        <v>-7.3</v>
      </c>
      <c r="EW28" s="18">
        <v>-5.8</v>
      </c>
      <c r="EX28" s="18">
        <v>9.1</v>
      </c>
      <c r="EY28" s="18">
        <v>1.5</v>
      </c>
      <c r="EZ28" s="18">
        <v>0.8</v>
      </c>
      <c r="FA28" s="18">
        <v>0.6</v>
      </c>
      <c r="FB28" s="18">
        <v>0.8</v>
      </c>
      <c r="FC28" s="18">
        <v>0</v>
      </c>
      <c r="FD28" s="18">
        <v>0.4</v>
      </c>
      <c r="FE28" s="18">
        <v>2.2000000000000002</v>
      </c>
      <c r="FF28" s="18">
        <v>1.9</v>
      </c>
      <c r="FG28" s="18"/>
      <c r="FH28" s="18"/>
      <c r="FI28" s="18"/>
      <c r="FJ28" s="18">
        <v>0.5</v>
      </c>
      <c r="FK28" s="18">
        <v>2.2000000000000002</v>
      </c>
      <c r="FL28" s="18">
        <v>3.3</v>
      </c>
      <c r="FM28" s="18">
        <v>5.0999999999999996</v>
      </c>
      <c r="FN28" s="18"/>
      <c r="FO28" s="18">
        <v>683.2</v>
      </c>
      <c r="FP28" s="16"/>
      <c r="FQ28" s="18">
        <v>2.2999999999999998</v>
      </c>
      <c r="FR28" s="18">
        <v>-0.17</v>
      </c>
      <c r="FS28" s="18">
        <v>3</v>
      </c>
      <c r="FT28" s="18">
        <v>1.9</v>
      </c>
      <c r="FU28" s="18">
        <v>0.4</v>
      </c>
      <c r="FV28" s="18">
        <v>0.3</v>
      </c>
      <c r="FW28" s="18">
        <v>0.7</v>
      </c>
      <c r="FX28" s="18">
        <v>0.3</v>
      </c>
      <c r="FY28" s="18">
        <v>8.73</v>
      </c>
    </row>
    <row r="29" spans="1:181" ht="24" customHeight="1" x14ac:dyDescent="0.3">
      <c r="A29" s="17" t="s">
        <v>89</v>
      </c>
      <c r="B29" s="17" t="s">
        <v>819</v>
      </c>
      <c r="C29" s="18">
        <v>34.299999999999997</v>
      </c>
      <c r="D29" s="18">
        <v>70.2</v>
      </c>
      <c r="E29" s="18">
        <v>31.1</v>
      </c>
      <c r="F29" s="18"/>
      <c r="G29" s="18"/>
      <c r="H29" s="18">
        <v>-4.5</v>
      </c>
      <c r="I29" s="18">
        <v>22.4</v>
      </c>
      <c r="J29" s="18"/>
      <c r="K29" s="18"/>
      <c r="L29" s="18">
        <v>13.2</v>
      </c>
      <c r="M29" s="18">
        <v>30.4</v>
      </c>
      <c r="N29" s="18">
        <v>0.1</v>
      </c>
      <c r="O29" s="18">
        <v>74.099999999999994</v>
      </c>
      <c r="P29" s="18">
        <v>20.9</v>
      </c>
      <c r="Q29" s="18">
        <v>-2.5</v>
      </c>
      <c r="R29" s="18">
        <v>69.2</v>
      </c>
      <c r="S29" s="18">
        <v>-0.1</v>
      </c>
      <c r="T29" s="18">
        <v>2.9</v>
      </c>
      <c r="U29" s="18"/>
      <c r="V29" s="18"/>
      <c r="W29" s="18"/>
      <c r="X29" s="18">
        <v>-3.7</v>
      </c>
      <c r="Y29" s="18">
        <v>1.3</v>
      </c>
      <c r="Z29" s="18">
        <v>0.5</v>
      </c>
      <c r="AA29" s="18">
        <v>0</v>
      </c>
      <c r="AB29" s="18">
        <v>-3.1</v>
      </c>
      <c r="AC29" s="18"/>
      <c r="AD29" s="18">
        <v>17.899999999999999</v>
      </c>
      <c r="AE29" s="18"/>
      <c r="AF29" s="18"/>
      <c r="AG29" s="18"/>
      <c r="AH29" s="18"/>
      <c r="AI29" s="18">
        <v>17.7</v>
      </c>
      <c r="AJ29" s="18">
        <v>7</v>
      </c>
      <c r="AK29" s="18"/>
      <c r="AL29" s="18"/>
      <c r="AM29" s="18"/>
      <c r="AN29" s="18">
        <v>0</v>
      </c>
      <c r="AO29" s="18">
        <v>38.700000000000003</v>
      </c>
      <c r="AP29" s="18">
        <v>7.9</v>
      </c>
      <c r="AQ29" s="18">
        <v>36.5</v>
      </c>
      <c r="AR29" s="18">
        <v>9.1</v>
      </c>
      <c r="AS29" s="18">
        <v>0.1</v>
      </c>
      <c r="AT29" s="18">
        <v>2.6</v>
      </c>
      <c r="AU29" s="18">
        <v>1</v>
      </c>
      <c r="AV29" s="18">
        <v>40.9</v>
      </c>
      <c r="AW29" s="18">
        <v>21.8</v>
      </c>
      <c r="AX29" s="18">
        <v>3</v>
      </c>
      <c r="AY29" s="18">
        <v>9.3000000000000007</v>
      </c>
      <c r="AZ29" s="18">
        <v>-4</v>
      </c>
      <c r="BA29" s="18"/>
      <c r="BB29" s="18">
        <v>1.2</v>
      </c>
      <c r="BC29" s="18">
        <v>0.4</v>
      </c>
      <c r="BD29" s="18">
        <v>4.0999999999999996</v>
      </c>
      <c r="BE29" s="18"/>
      <c r="BF29" s="18"/>
      <c r="BG29" s="18">
        <v>11.5</v>
      </c>
      <c r="BH29" s="18"/>
      <c r="BI29" s="18"/>
      <c r="BJ29" s="18">
        <v>0</v>
      </c>
      <c r="BK29" s="18"/>
      <c r="BL29" s="18"/>
      <c r="BM29" s="18"/>
      <c r="BN29" s="18">
        <v>8.1999999999999993</v>
      </c>
      <c r="BO29" s="18">
        <v>0</v>
      </c>
      <c r="BP29" s="18">
        <v>0</v>
      </c>
      <c r="BQ29" s="18">
        <v>0</v>
      </c>
      <c r="BR29" s="18"/>
      <c r="BS29" s="18">
        <v>19.899999999999999</v>
      </c>
      <c r="BT29" s="18">
        <v>7.9</v>
      </c>
      <c r="BU29" s="18"/>
      <c r="BV29" s="18"/>
      <c r="BW29" s="18"/>
      <c r="BX29" s="18">
        <v>0</v>
      </c>
      <c r="BY29" s="18"/>
      <c r="BZ29" s="18"/>
      <c r="CA29" s="18">
        <v>-0.2</v>
      </c>
      <c r="CB29" s="18">
        <v>47.3</v>
      </c>
      <c r="CC29" s="18">
        <v>31.7</v>
      </c>
      <c r="CD29" s="18">
        <v>11.9</v>
      </c>
      <c r="CE29" s="18">
        <v>13</v>
      </c>
      <c r="CF29" s="18"/>
      <c r="CG29" s="18"/>
      <c r="CH29" s="18"/>
      <c r="CI29" s="18"/>
      <c r="CJ29" s="18">
        <v>43.9</v>
      </c>
      <c r="CK29" s="18"/>
      <c r="CL29" s="18">
        <v>18.399999999999999</v>
      </c>
      <c r="CM29" s="18">
        <v>0</v>
      </c>
      <c r="CN29" s="18"/>
      <c r="CO29" s="18"/>
      <c r="CP29" s="18"/>
      <c r="CQ29" s="18"/>
      <c r="CR29" s="18">
        <v>0</v>
      </c>
      <c r="CS29" s="18">
        <v>0</v>
      </c>
      <c r="CT29" s="18"/>
      <c r="CU29" s="18">
        <v>0.6</v>
      </c>
      <c r="CV29" s="18">
        <v>1.3</v>
      </c>
      <c r="CW29" s="18"/>
      <c r="CX29" s="18">
        <v>-1.9</v>
      </c>
      <c r="CY29" s="18">
        <v>9.3000000000000007</v>
      </c>
      <c r="CZ29" s="18">
        <v>0</v>
      </c>
      <c r="DA29" s="18"/>
      <c r="DB29" s="18">
        <v>0</v>
      </c>
      <c r="DC29" s="18">
        <v>0</v>
      </c>
      <c r="DD29" s="18">
        <v>-1.1000000000000001</v>
      </c>
      <c r="DE29" s="18">
        <v>13.5</v>
      </c>
      <c r="DF29" s="18"/>
      <c r="DG29" s="18"/>
      <c r="DH29" s="18">
        <v>0</v>
      </c>
      <c r="DI29" s="18">
        <v>0.7</v>
      </c>
      <c r="DJ29" s="18">
        <v>0.1</v>
      </c>
      <c r="DK29" s="18">
        <v>0.8</v>
      </c>
      <c r="DL29" s="18">
        <v>0.2</v>
      </c>
      <c r="DM29" s="18">
        <v>0.6</v>
      </c>
      <c r="DN29" s="18"/>
      <c r="DO29" s="18"/>
      <c r="DP29" s="18"/>
      <c r="DQ29" s="18">
        <v>-3.9</v>
      </c>
      <c r="DR29" s="18">
        <v>-9.1999999999999993</v>
      </c>
      <c r="DS29" s="18">
        <v>-4</v>
      </c>
      <c r="DT29" s="18">
        <v>0.1</v>
      </c>
      <c r="DU29" s="18">
        <v>0</v>
      </c>
      <c r="DV29" s="18">
        <v>0.8</v>
      </c>
      <c r="DW29" s="18"/>
      <c r="DX29" s="18"/>
      <c r="DY29" s="18">
        <v>-4.5999999999999996</v>
      </c>
      <c r="DZ29" s="18">
        <v>0.9</v>
      </c>
      <c r="EA29" s="18">
        <v>3.1</v>
      </c>
      <c r="EB29" s="18">
        <v>3.1</v>
      </c>
      <c r="EC29" s="18"/>
      <c r="ED29" s="18">
        <v>0</v>
      </c>
      <c r="EE29" s="18">
        <v>3.2</v>
      </c>
      <c r="EF29" s="18">
        <v>-6.8</v>
      </c>
      <c r="EG29" s="18">
        <v>-13.7</v>
      </c>
      <c r="EH29" s="18">
        <v>0</v>
      </c>
      <c r="EI29" s="18">
        <v>0</v>
      </c>
      <c r="EJ29" s="18"/>
      <c r="EK29" s="18">
        <v>2.6</v>
      </c>
      <c r="EL29" s="18">
        <v>-0.1</v>
      </c>
      <c r="EM29" s="18">
        <v>0.8</v>
      </c>
      <c r="EN29" s="18">
        <v>0.2</v>
      </c>
      <c r="EO29" s="18">
        <v>0.2</v>
      </c>
      <c r="EP29" s="18">
        <v>0.2</v>
      </c>
      <c r="EQ29" s="18">
        <v>0</v>
      </c>
      <c r="ER29" s="18">
        <v>13.1</v>
      </c>
      <c r="ES29" s="18">
        <v>0</v>
      </c>
      <c r="ET29" s="18">
        <v>17.7</v>
      </c>
      <c r="EU29" s="18"/>
      <c r="EV29" s="18">
        <v>-6.6</v>
      </c>
      <c r="EW29" s="18">
        <v>-7.7</v>
      </c>
      <c r="EX29" s="18">
        <v>8.9</v>
      </c>
      <c r="EY29" s="18">
        <v>1.5</v>
      </c>
      <c r="EZ29" s="18">
        <v>0.8</v>
      </c>
      <c r="FA29" s="18">
        <v>0.8</v>
      </c>
      <c r="FB29" s="18">
        <v>0.6</v>
      </c>
      <c r="FC29" s="18">
        <v>0</v>
      </c>
      <c r="FD29" s="18">
        <v>0.4</v>
      </c>
      <c r="FE29" s="18">
        <v>2.4</v>
      </c>
      <c r="FF29" s="18">
        <v>2</v>
      </c>
      <c r="FG29" s="18"/>
      <c r="FH29" s="18"/>
      <c r="FI29" s="18"/>
      <c r="FJ29" s="18">
        <v>1.8</v>
      </c>
      <c r="FK29" s="18">
        <v>0.6</v>
      </c>
      <c r="FL29" s="18">
        <v>4</v>
      </c>
      <c r="FM29" s="18">
        <v>5.3</v>
      </c>
      <c r="FN29" s="18"/>
      <c r="FO29" s="18">
        <v>828</v>
      </c>
      <c r="FP29" s="16"/>
      <c r="FQ29" s="18">
        <v>2.2000000000000002</v>
      </c>
      <c r="FR29" s="18">
        <v>-0.18</v>
      </c>
      <c r="FS29" s="18">
        <v>2.6</v>
      </c>
      <c r="FT29" s="18">
        <v>1.9</v>
      </c>
      <c r="FU29" s="18">
        <v>0.3</v>
      </c>
      <c r="FV29" s="18">
        <v>0.2</v>
      </c>
      <c r="FW29" s="18">
        <v>-0.4</v>
      </c>
      <c r="FX29" s="18">
        <v>0.2</v>
      </c>
      <c r="FY29" s="18">
        <v>6.82</v>
      </c>
    </row>
    <row r="30" spans="1:181" ht="24" customHeight="1" x14ac:dyDescent="0.3">
      <c r="A30" s="17" t="s">
        <v>89</v>
      </c>
      <c r="B30" s="17" t="s">
        <v>820</v>
      </c>
      <c r="C30" s="18">
        <v>35.5</v>
      </c>
      <c r="D30" s="18">
        <v>95.1</v>
      </c>
      <c r="E30" s="18">
        <v>36.299999999999997</v>
      </c>
      <c r="F30" s="18"/>
      <c r="G30" s="18"/>
      <c r="H30" s="18">
        <v>-2.9</v>
      </c>
      <c r="I30" s="18">
        <v>22.8</v>
      </c>
      <c r="J30" s="18"/>
      <c r="K30" s="18"/>
      <c r="L30" s="18">
        <v>22</v>
      </c>
      <c r="M30" s="18">
        <v>47.9</v>
      </c>
      <c r="N30" s="18">
        <v>18.8</v>
      </c>
      <c r="O30" s="18">
        <v>83.7</v>
      </c>
      <c r="P30" s="18">
        <v>26</v>
      </c>
      <c r="Q30" s="18">
        <v>0.8</v>
      </c>
      <c r="R30" s="18">
        <v>74.099999999999994</v>
      </c>
      <c r="S30" s="18">
        <v>0.3</v>
      </c>
      <c r="T30" s="18">
        <v>4</v>
      </c>
      <c r="U30" s="18"/>
      <c r="V30" s="18"/>
      <c r="W30" s="18"/>
      <c r="X30" s="18">
        <v>-2.6</v>
      </c>
      <c r="Y30" s="18">
        <v>2</v>
      </c>
      <c r="Z30" s="18">
        <v>0.3</v>
      </c>
      <c r="AA30" s="18">
        <v>0</v>
      </c>
      <c r="AB30" s="18">
        <v>-3.1</v>
      </c>
      <c r="AC30" s="18"/>
      <c r="AD30" s="18">
        <v>19.600000000000001</v>
      </c>
      <c r="AE30" s="18"/>
      <c r="AF30" s="18"/>
      <c r="AG30" s="18"/>
      <c r="AH30" s="18"/>
      <c r="AI30" s="18">
        <v>20</v>
      </c>
      <c r="AJ30" s="18">
        <v>7.3</v>
      </c>
      <c r="AK30" s="18"/>
      <c r="AL30" s="18"/>
      <c r="AM30" s="18"/>
      <c r="AN30" s="18">
        <v>0</v>
      </c>
      <c r="AO30" s="18">
        <v>39.9</v>
      </c>
      <c r="AP30" s="18">
        <v>8.4</v>
      </c>
      <c r="AQ30" s="18">
        <v>36.200000000000003</v>
      </c>
      <c r="AR30" s="18">
        <v>10.8</v>
      </c>
      <c r="AS30" s="18">
        <v>0</v>
      </c>
      <c r="AT30" s="18">
        <v>2.6</v>
      </c>
      <c r="AU30" s="18">
        <v>1.4</v>
      </c>
      <c r="AV30" s="18">
        <v>46.6</v>
      </c>
      <c r="AW30" s="18">
        <v>27.5</v>
      </c>
      <c r="AX30" s="18">
        <v>8.5</v>
      </c>
      <c r="AY30" s="18">
        <v>7.9</v>
      </c>
      <c r="AZ30" s="18">
        <v>-0.2</v>
      </c>
      <c r="BA30" s="18"/>
      <c r="BB30" s="18">
        <v>1.2</v>
      </c>
      <c r="BC30" s="18">
        <v>0.3</v>
      </c>
      <c r="BD30" s="18">
        <v>12.9</v>
      </c>
      <c r="BE30" s="18"/>
      <c r="BF30" s="18"/>
      <c r="BG30" s="18">
        <v>13</v>
      </c>
      <c r="BH30" s="18"/>
      <c r="BI30" s="18"/>
      <c r="BJ30" s="18">
        <v>0</v>
      </c>
      <c r="BK30" s="18"/>
      <c r="BL30" s="18"/>
      <c r="BM30" s="18"/>
      <c r="BN30" s="18">
        <v>5.8</v>
      </c>
      <c r="BO30" s="18">
        <v>0</v>
      </c>
      <c r="BP30" s="18">
        <v>0</v>
      </c>
      <c r="BQ30" s="18">
        <v>0</v>
      </c>
      <c r="BR30" s="18"/>
      <c r="BS30" s="18">
        <v>21.4</v>
      </c>
      <c r="BT30" s="18">
        <v>8.6999999999999993</v>
      </c>
      <c r="BU30" s="18"/>
      <c r="BV30" s="18"/>
      <c r="BW30" s="18"/>
      <c r="BX30" s="18">
        <v>0</v>
      </c>
      <c r="BY30" s="18"/>
      <c r="BZ30" s="18"/>
      <c r="CA30" s="18">
        <v>-0.1</v>
      </c>
      <c r="CB30" s="18">
        <v>45.3</v>
      </c>
      <c r="CC30" s="18">
        <v>31.3</v>
      </c>
      <c r="CD30" s="18">
        <v>10.8</v>
      </c>
      <c r="CE30" s="18">
        <v>10.6</v>
      </c>
      <c r="CF30" s="18"/>
      <c r="CG30" s="18"/>
      <c r="CH30" s="18"/>
      <c r="CI30" s="18"/>
      <c r="CJ30" s="18">
        <v>47.8</v>
      </c>
      <c r="CK30" s="18"/>
      <c r="CL30" s="18">
        <v>28.2</v>
      </c>
      <c r="CM30" s="18">
        <v>0</v>
      </c>
      <c r="CN30" s="18"/>
      <c r="CO30" s="18"/>
      <c r="CP30" s="18"/>
      <c r="CQ30" s="18"/>
      <c r="CR30" s="18">
        <v>0</v>
      </c>
      <c r="CS30" s="18">
        <v>0</v>
      </c>
      <c r="CT30" s="18"/>
      <c r="CU30" s="18">
        <v>0.3</v>
      </c>
      <c r="CV30" s="18">
        <v>1.3</v>
      </c>
      <c r="CW30" s="18"/>
      <c r="CX30" s="18">
        <v>-1.7</v>
      </c>
      <c r="CY30" s="18">
        <v>9.6999999999999993</v>
      </c>
      <c r="CZ30" s="18">
        <v>0</v>
      </c>
      <c r="DA30" s="18"/>
      <c r="DB30" s="18">
        <v>0</v>
      </c>
      <c r="DC30" s="18">
        <v>-0.1</v>
      </c>
      <c r="DD30" s="18">
        <v>-0.9</v>
      </c>
      <c r="DE30" s="18">
        <v>14.1</v>
      </c>
      <c r="DF30" s="18"/>
      <c r="DG30" s="18"/>
      <c r="DH30" s="18">
        <v>0</v>
      </c>
      <c r="DI30" s="18">
        <v>0.3</v>
      </c>
      <c r="DJ30" s="18">
        <v>0.3</v>
      </c>
      <c r="DK30" s="18">
        <v>0.8</v>
      </c>
      <c r="DL30" s="18">
        <v>0.4</v>
      </c>
      <c r="DM30" s="18">
        <v>0.6</v>
      </c>
      <c r="DN30" s="18"/>
      <c r="DO30" s="18"/>
      <c r="DP30" s="18"/>
      <c r="DQ30" s="18">
        <v>-3.3</v>
      </c>
      <c r="DR30" s="18">
        <v>-8.1999999999999993</v>
      </c>
      <c r="DS30" s="18">
        <v>-3.9</v>
      </c>
      <c r="DT30" s="18">
        <v>0.2</v>
      </c>
      <c r="DU30" s="18">
        <v>0.1</v>
      </c>
      <c r="DV30" s="18">
        <v>0.8</v>
      </c>
      <c r="DW30" s="18"/>
      <c r="DX30" s="18"/>
      <c r="DY30" s="18">
        <v>-4.5999999999999996</v>
      </c>
      <c r="DZ30" s="18">
        <v>1</v>
      </c>
      <c r="EA30" s="18">
        <v>3.1</v>
      </c>
      <c r="EB30" s="18">
        <v>3.1</v>
      </c>
      <c r="EC30" s="18"/>
      <c r="ED30" s="18">
        <v>0</v>
      </c>
      <c r="EE30" s="18">
        <v>3.3</v>
      </c>
      <c r="EF30" s="18">
        <v>-2</v>
      </c>
      <c r="EG30" s="18">
        <v>-7.2</v>
      </c>
      <c r="EH30" s="18">
        <v>0</v>
      </c>
      <c r="EI30" s="18">
        <v>0</v>
      </c>
      <c r="EJ30" s="18"/>
      <c r="EK30" s="18">
        <v>2.6</v>
      </c>
      <c r="EL30" s="18">
        <v>-0.1</v>
      </c>
      <c r="EM30" s="18">
        <v>1</v>
      </c>
      <c r="EN30" s="18">
        <v>0.2</v>
      </c>
      <c r="EO30" s="18">
        <v>0.2</v>
      </c>
      <c r="EP30" s="18">
        <v>0.2</v>
      </c>
      <c r="EQ30" s="18">
        <v>0</v>
      </c>
      <c r="ER30" s="18">
        <v>14.5</v>
      </c>
      <c r="ES30" s="18">
        <v>0</v>
      </c>
      <c r="ET30" s="18">
        <v>18.399999999999999</v>
      </c>
      <c r="EU30" s="18"/>
      <c r="EV30" s="18">
        <v>-6</v>
      </c>
      <c r="EW30" s="18">
        <v>-7</v>
      </c>
      <c r="EX30" s="18">
        <v>16.399999999999999</v>
      </c>
      <c r="EY30" s="18">
        <v>1.5</v>
      </c>
      <c r="EZ30" s="18">
        <v>0.8</v>
      </c>
      <c r="FA30" s="18">
        <v>0.8</v>
      </c>
      <c r="FB30" s="18">
        <v>0.6</v>
      </c>
      <c r="FC30" s="18">
        <v>0</v>
      </c>
      <c r="FD30" s="18">
        <v>0.4</v>
      </c>
      <c r="FE30" s="18">
        <v>2.4</v>
      </c>
      <c r="FF30" s="18">
        <v>2.1</v>
      </c>
      <c r="FG30" s="18"/>
      <c r="FH30" s="18"/>
      <c r="FI30" s="18"/>
      <c r="FJ30" s="18">
        <v>4.5999999999999996</v>
      </c>
      <c r="FK30" s="18">
        <v>0.9</v>
      </c>
      <c r="FL30" s="18">
        <v>3</v>
      </c>
      <c r="FM30" s="18">
        <v>5.3</v>
      </c>
      <c r="FN30" s="18"/>
      <c r="FO30" s="18">
        <v>1005</v>
      </c>
      <c r="FP30" s="16"/>
      <c r="FQ30" s="18">
        <v>2.4</v>
      </c>
      <c r="FR30" s="18">
        <v>0.09</v>
      </c>
      <c r="FS30" s="18">
        <v>2.7</v>
      </c>
      <c r="FT30" s="18">
        <v>1.8</v>
      </c>
      <c r="FU30" s="18">
        <v>0.3</v>
      </c>
      <c r="FV30" s="18">
        <v>0.3</v>
      </c>
      <c r="FW30" s="18">
        <v>0</v>
      </c>
      <c r="FX30" s="18">
        <v>0.2</v>
      </c>
      <c r="FY30" s="18">
        <v>7.79</v>
      </c>
    </row>
    <row r="31" spans="1:181" ht="24" customHeight="1" x14ac:dyDescent="0.3">
      <c r="A31" s="17" t="s">
        <v>89</v>
      </c>
      <c r="B31" s="17" t="s">
        <v>821</v>
      </c>
      <c r="C31" s="18">
        <v>34.1</v>
      </c>
      <c r="D31" s="18">
        <v>86.3</v>
      </c>
      <c r="E31" s="18">
        <v>34.4</v>
      </c>
      <c r="F31" s="18"/>
      <c r="G31" s="18"/>
      <c r="H31" s="18">
        <v>-1.6</v>
      </c>
      <c r="I31" s="18">
        <v>28.9</v>
      </c>
      <c r="J31" s="18"/>
      <c r="K31" s="18"/>
      <c r="L31" s="18">
        <v>19.7</v>
      </c>
      <c r="M31" s="18">
        <v>40.700000000000003</v>
      </c>
      <c r="N31" s="18">
        <v>10.5</v>
      </c>
      <c r="O31" s="18">
        <v>84</v>
      </c>
      <c r="P31" s="18">
        <v>20.100000000000001</v>
      </c>
      <c r="Q31" s="18">
        <v>-1.2</v>
      </c>
      <c r="R31" s="18">
        <v>75.7</v>
      </c>
      <c r="S31" s="18">
        <v>-0.1</v>
      </c>
      <c r="T31" s="18">
        <v>5</v>
      </c>
      <c r="U31" s="18"/>
      <c r="V31" s="18"/>
      <c r="W31" s="18"/>
      <c r="X31" s="18">
        <v>-2</v>
      </c>
      <c r="Y31" s="18">
        <v>1.4</v>
      </c>
      <c r="Z31" s="18">
        <v>0.4</v>
      </c>
      <c r="AA31" s="18">
        <v>0</v>
      </c>
      <c r="AB31" s="18">
        <v>-3.2</v>
      </c>
      <c r="AC31" s="18"/>
      <c r="AD31" s="18">
        <v>18.899999999999999</v>
      </c>
      <c r="AE31" s="18"/>
      <c r="AF31" s="18"/>
      <c r="AG31" s="18"/>
      <c r="AH31" s="18"/>
      <c r="AI31" s="18">
        <v>19.399999999999999</v>
      </c>
      <c r="AJ31" s="18">
        <v>5.7</v>
      </c>
      <c r="AK31" s="18"/>
      <c r="AL31" s="18"/>
      <c r="AM31" s="18"/>
      <c r="AN31" s="18">
        <v>0</v>
      </c>
      <c r="AO31" s="18">
        <v>50.7</v>
      </c>
      <c r="AP31" s="18">
        <v>8.3000000000000007</v>
      </c>
      <c r="AQ31" s="18">
        <v>39</v>
      </c>
      <c r="AR31" s="18">
        <v>10.7</v>
      </c>
      <c r="AS31" s="18">
        <v>0</v>
      </c>
      <c r="AT31" s="18">
        <v>2.6</v>
      </c>
      <c r="AU31" s="18">
        <v>1.6</v>
      </c>
      <c r="AV31" s="18">
        <v>46.6</v>
      </c>
      <c r="AW31" s="18">
        <v>27.5</v>
      </c>
      <c r="AX31" s="18">
        <v>8.5</v>
      </c>
      <c r="AY31" s="18">
        <v>8.6</v>
      </c>
      <c r="AZ31" s="18">
        <v>-2.6</v>
      </c>
      <c r="BA31" s="18"/>
      <c r="BB31" s="18">
        <v>1.2</v>
      </c>
      <c r="BC31" s="18">
        <v>0.3</v>
      </c>
      <c r="BD31" s="18">
        <v>7.3</v>
      </c>
      <c r="BE31" s="18"/>
      <c r="BF31" s="18"/>
      <c r="BG31" s="18">
        <v>13.6</v>
      </c>
      <c r="BH31" s="18"/>
      <c r="BI31" s="18"/>
      <c r="BJ31" s="18">
        <v>0</v>
      </c>
      <c r="BK31" s="18"/>
      <c r="BL31" s="18"/>
      <c r="BM31" s="18"/>
      <c r="BN31" s="18">
        <v>10.9</v>
      </c>
      <c r="BO31" s="18">
        <v>0</v>
      </c>
      <c r="BP31" s="18">
        <v>0</v>
      </c>
      <c r="BQ31" s="18">
        <v>0</v>
      </c>
      <c r="BR31" s="18"/>
      <c r="BS31" s="18">
        <v>19.3</v>
      </c>
      <c r="BT31" s="18">
        <v>8.3000000000000007</v>
      </c>
      <c r="BU31" s="18"/>
      <c r="BV31" s="18"/>
      <c r="BW31" s="18"/>
      <c r="BX31" s="18">
        <v>0</v>
      </c>
      <c r="BY31" s="18"/>
      <c r="BZ31" s="18"/>
      <c r="CA31" s="18">
        <v>-0.2</v>
      </c>
      <c r="CB31" s="18">
        <v>47.3</v>
      </c>
      <c r="CC31" s="18">
        <v>31.6</v>
      </c>
      <c r="CD31" s="18">
        <v>14.6</v>
      </c>
      <c r="CE31" s="18">
        <v>10.6</v>
      </c>
      <c r="CF31" s="18"/>
      <c r="CG31" s="18"/>
      <c r="CH31" s="18"/>
      <c r="CI31" s="18"/>
      <c r="CJ31" s="18">
        <v>43.8</v>
      </c>
      <c r="CK31" s="18"/>
      <c r="CL31" s="18">
        <v>21.4</v>
      </c>
      <c r="CM31" s="18">
        <v>0</v>
      </c>
      <c r="CN31" s="18"/>
      <c r="CO31" s="18"/>
      <c r="CP31" s="18"/>
      <c r="CQ31" s="18"/>
      <c r="CR31" s="18">
        <v>0</v>
      </c>
      <c r="CS31" s="18">
        <v>0</v>
      </c>
      <c r="CT31" s="18"/>
      <c r="CU31" s="18">
        <v>0.3</v>
      </c>
      <c r="CV31" s="18">
        <v>1.3</v>
      </c>
      <c r="CW31" s="18"/>
      <c r="CX31" s="18">
        <v>-1.6</v>
      </c>
      <c r="CY31" s="18">
        <v>9.8000000000000007</v>
      </c>
      <c r="CZ31" s="18">
        <v>0</v>
      </c>
      <c r="DA31" s="18"/>
      <c r="DB31" s="18">
        <v>0</v>
      </c>
      <c r="DC31" s="18">
        <v>0</v>
      </c>
      <c r="DD31" s="18">
        <v>-0.9</v>
      </c>
      <c r="DE31" s="18">
        <v>15.3</v>
      </c>
      <c r="DF31" s="18"/>
      <c r="DG31" s="18"/>
      <c r="DH31" s="18">
        <v>0.1</v>
      </c>
      <c r="DI31" s="18">
        <v>-0.3</v>
      </c>
      <c r="DJ31" s="18">
        <v>0.1</v>
      </c>
      <c r="DK31" s="18">
        <v>1</v>
      </c>
      <c r="DL31" s="18">
        <v>0.3</v>
      </c>
      <c r="DM31" s="18">
        <v>0.6</v>
      </c>
      <c r="DN31" s="18"/>
      <c r="DO31" s="18"/>
      <c r="DP31" s="18"/>
      <c r="DQ31" s="18">
        <v>-3.5</v>
      </c>
      <c r="DR31" s="18">
        <v>-7.5</v>
      </c>
      <c r="DS31" s="18">
        <v>-4</v>
      </c>
      <c r="DT31" s="18">
        <v>-0.1</v>
      </c>
      <c r="DU31" s="18">
        <v>0</v>
      </c>
      <c r="DV31" s="18">
        <v>0.7</v>
      </c>
      <c r="DW31" s="18"/>
      <c r="DX31" s="18"/>
      <c r="DY31" s="18">
        <v>-4.7</v>
      </c>
      <c r="DZ31" s="18">
        <v>0.8</v>
      </c>
      <c r="EA31" s="18">
        <v>3.3</v>
      </c>
      <c r="EB31" s="18">
        <v>3.1</v>
      </c>
      <c r="EC31" s="18"/>
      <c r="ED31" s="18">
        <v>0</v>
      </c>
      <c r="EE31" s="18">
        <v>3.4</v>
      </c>
      <c r="EF31" s="18">
        <v>-3.7</v>
      </c>
      <c r="EG31" s="18">
        <v>-9.1999999999999993</v>
      </c>
      <c r="EH31" s="18">
        <v>0</v>
      </c>
      <c r="EI31" s="18">
        <v>0</v>
      </c>
      <c r="EJ31" s="18"/>
      <c r="EK31" s="18">
        <v>2.6</v>
      </c>
      <c r="EL31" s="18">
        <v>-0.1</v>
      </c>
      <c r="EM31" s="18">
        <v>1</v>
      </c>
      <c r="EN31" s="18">
        <v>0.2</v>
      </c>
      <c r="EO31" s="18">
        <v>0.2</v>
      </c>
      <c r="EP31" s="18">
        <v>0.2</v>
      </c>
      <c r="EQ31" s="18">
        <v>0</v>
      </c>
      <c r="ER31" s="18">
        <v>13.7</v>
      </c>
      <c r="ES31" s="18">
        <v>0</v>
      </c>
      <c r="ET31" s="18">
        <v>18.600000000000001</v>
      </c>
      <c r="EU31" s="18"/>
      <c r="EV31" s="18">
        <v>-4.9000000000000004</v>
      </c>
      <c r="EW31" s="18">
        <v>-6.7</v>
      </c>
      <c r="EX31" s="18">
        <v>12.1</v>
      </c>
      <c r="EY31" s="18">
        <v>1.5</v>
      </c>
      <c r="EZ31" s="18">
        <v>0.8</v>
      </c>
      <c r="FA31" s="18">
        <v>0.7</v>
      </c>
      <c r="FB31" s="18">
        <v>0.6</v>
      </c>
      <c r="FC31" s="18">
        <v>0</v>
      </c>
      <c r="FD31" s="18">
        <v>0.4</v>
      </c>
      <c r="FE31" s="18">
        <v>2</v>
      </c>
      <c r="FF31" s="18">
        <v>1.7</v>
      </c>
      <c r="FG31" s="18"/>
      <c r="FH31" s="18"/>
      <c r="FI31" s="18"/>
      <c r="FJ31" s="18">
        <v>4</v>
      </c>
      <c r="FK31" s="18">
        <v>1.7</v>
      </c>
      <c r="FL31" s="18">
        <v>3.2</v>
      </c>
      <c r="FM31" s="18">
        <v>5.5</v>
      </c>
      <c r="FN31" s="18"/>
      <c r="FO31" s="18">
        <v>972.2</v>
      </c>
      <c r="FP31" s="16"/>
      <c r="FQ31" s="18">
        <v>2.5</v>
      </c>
      <c r="FR31" s="18">
        <v>0.63</v>
      </c>
      <c r="FS31" s="18">
        <v>3</v>
      </c>
      <c r="FT31" s="18">
        <v>1.8</v>
      </c>
      <c r="FU31" s="18">
        <v>0.3</v>
      </c>
      <c r="FV31" s="18">
        <v>0.2</v>
      </c>
      <c r="FW31" s="18">
        <v>0.5</v>
      </c>
      <c r="FX31" s="18">
        <v>0.3</v>
      </c>
      <c r="FY31" s="18">
        <v>9.23</v>
      </c>
    </row>
    <row r="32" spans="1:181" ht="24" customHeight="1" x14ac:dyDescent="0.3">
      <c r="A32" s="17" t="s">
        <v>89</v>
      </c>
      <c r="B32" s="17" t="s">
        <v>822</v>
      </c>
      <c r="C32" s="18">
        <v>34.700000000000003</v>
      </c>
      <c r="D32" s="18">
        <v>104.1</v>
      </c>
      <c r="E32" s="18">
        <v>37.5</v>
      </c>
      <c r="F32" s="18"/>
      <c r="G32" s="18"/>
      <c r="H32" s="18">
        <v>1.2</v>
      </c>
      <c r="I32" s="18">
        <v>20.100000000000001</v>
      </c>
      <c r="J32" s="18"/>
      <c r="K32" s="18"/>
      <c r="L32" s="18">
        <v>20.3</v>
      </c>
      <c r="M32" s="18">
        <v>48.2</v>
      </c>
      <c r="N32" s="18">
        <v>18.7</v>
      </c>
      <c r="O32" s="18">
        <v>86.1</v>
      </c>
      <c r="P32" s="18">
        <v>18.100000000000001</v>
      </c>
      <c r="Q32" s="18">
        <v>-1.8</v>
      </c>
      <c r="R32" s="18">
        <v>80.7</v>
      </c>
      <c r="S32" s="18">
        <v>0.1</v>
      </c>
      <c r="T32" s="18">
        <v>5</v>
      </c>
      <c r="U32" s="18"/>
      <c r="V32" s="18"/>
      <c r="W32" s="18"/>
      <c r="X32" s="18">
        <v>1.5</v>
      </c>
      <c r="Y32" s="18">
        <v>1.6</v>
      </c>
      <c r="Z32" s="18">
        <v>0.4</v>
      </c>
      <c r="AA32" s="18">
        <v>0</v>
      </c>
      <c r="AB32" s="18">
        <v>-3.3</v>
      </c>
      <c r="AC32" s="18"/>
      <c r="AD32" s="18">
        <v>18.7</v>
      </c>
      <c r="AE32" s="18"/>
      <c r="AF32" s="18"/>
      <c r="AG32" s="18"/>
      <c r="AH32" s="18"/>
      <c r="AI32" s="18">
        <v>20.399999999999999</v>
      </c>
      <c r="AJ32" s="18">
        <v>7.3</v>
      </c>
      <c r="AK32" s="18"/>
      <c r="AL32" s="18"/>
      <c r="AM32" s="18"/>
      <c r="AN32" s="18">
        <v>0</v>
      </c>
      <c r="AO32" s="18">
        <v>53.1</v>
      </c>
      <c r="AP32" s="18">
        <v>8.9</v>
      </c>
      <c r="AQ32" s="18">
        <v>37</v>
      </c>
      <c r="AR32" s="18">
        <v>11.3</v>
      </c>
      <c r="AS32" s="18">
        <v>0.2</v>
      </c>
      <c r="AT32" s="18">
        <v>2.6</v>
      </c>
      <c r="AU32" s="18">
        <v>1.6</v>
      </c>
      <c r="AV32" s="18">
        <v>49.4</v>
      </c>
      <c r="AW32" s="18">
        <v>30.2</v>
      </c>
      <c r="AX32" s="18">
        <v>10.4</v>
      </c>
      <c r="AY32" s="18">
        <v>9</v>
      </c>
      <c r="AZ32" s="18">
        <v>0.3</v>
      </c>
      <c r="BA32" s="18"/>
      <c r="BB32" s="18">
        <v>1.2</v>
      </c>
      <c r="BC32" s="18">
        <v>0.4</v>
      </c>
      <c r="BD32" s="18">
        <v>11.8</v>
      </c>
      <c r="BE32" s="18"/>
      <c r="BF32" s="18"/>
      <c r="BG32" s="18">
        <v>14.2</v>
      </c>
      <c r="BH32" s="18"/>
      <c r="BI32" s="18"/>
      <c r="BJ32" s="18">
        <v>0</v>
      </c>
      <c r="BK32" s="18"/>
      <c r="BL32" s="18"/>
      <c r="BM32" s="18"/>
      <c r="BN32" s="18">
        <v>9.9</v>
      </c>
      <c r="BO32" s="18">
        <v>0</v>
      </c>
      <c r="BP32" s="18">
        <v>0</v>
      </c>
      <c r="BQ32" s="18">
        <v>0</v>
      </c>
      <c r="BR32" s="18"/>
      <c r="BS32" s="18">
        <v>19.8</v>
      </c>
      <c r="BT32" s="18">
        <v>8.5</v>
      </c>
      <c r="BU32" s="18"/>
      <c r="BV32" s="18"/>
      <c r="BW32" s="18"/>
      <c r="BX32" s="18">
        <v>0</v>
      </c>
      <c r="BY32" s="18"/>
      <c r="BZ32" s="18"/>
      <c r="CA32" s="18">
        <v>-0.3</v>
      </c>
      <c r="CB32" s="18">
        <v>46.2</v>
      </c>
      <c r="CC32" s="18">
        <v>32.4</v>
      </c>
      <c r="CD32" s="18">
        <v>14.7</v>
      </c>
      <c r="CE32" s="18">
        <v>10.6</v>
      </c>
      <c r="CF32" s="18"/>
      <c r="CG32" s="18"/>
      <c r="CH32" s="18"/>
      <c r="CI32" s="18"/>
      <c r="CJ32" s="18">
        <v>48.9</v>
      </c>
      <c r="CK32" s="18"/>
      <c r="CL32" s="18">
        <v>25.7</v>
      </c>
      <c r="CM32" s="18">
        <v>0</v>
      </c>
      <c r="CN32" s="18"/>
      <c r="CO32" s="18"/>
      <c r="CP32" s="18"/>
      <c r="CQ32" s="18"/>
      <c r="CR32" s="18">
        <v>0</v>
      </c>
      <c r="CS32" s="18">
        <v>0</v>
      </c>
      <c r="CT32" s="18"/>
      <c r="CU32" s="18">
        <v>0.5</v>
      </c>
      <c r="CV32" s="18">
        <v>1.3</v>
      </c>
      <c r="CW32" s="18"/>
      <c r="CX32" s="18">
        <v>-1.7</v>
      </c>
      <c r="CY32" s="18">
        <v>9.6</v>
      </c>
      <c r="CZ32" s="18">
        <v>0</v>
      </c>
      <c r="DA32" s="18"/>
      <c r="DB32" s="18">
        <v>0</v>
      </c>
      <c r="DC32" s="18">
        <v>0</v>
      </c>
      <c r="DD32" s="18">
        <v>-0.8</v>
      </c>
      <c r="DE32" s="18">
        <v>14.3</v>
      </c>
      <c r="DF32" s="18"/>
      <c r="DG32" s="18"/>
      <c r="DH32" s="18">
        <v>0.1</v>
      </c>
      <c r="DI32" s="18">
        <v>0.6</v>
      </c>
      <c r="DJ32" s="18">
        <v>0.2</v>
      </c>
      <c r="DK32" s="18">
        <v>1</v>
      </c>
      <c r="DL32" s="18">
        <v>0.3</v>
      </c>
      <c r="DM32" s="18">
        <v>0.6</v>
      </c>
      <c r="DN32" s="18"/>
      <c r="DO32" s="18"/>
      <c r="DP32" s="18"/>
      <c r="DQ32" s="18">
        <v>-2.8</v>
      </c>
      <c r="DR32" s="18">
        <v>-5.7</v>
      </c>
      <c r="DS32" s="18">
        <v>-4.0999999999999996</v>
      </c>
      <c r="DT32" s="18">
        <v>0.2</v>
      </c>
      <c r="DU32" s="18">
        <v>0.1</v>
      </c>
      <c r="DV32" s="18">
        <v>0.7</v>
      </c>
      <c r="DW32" s="18"/>
      <c r="DX32" s="18"/>
      <c r="DY32" s="18">
        <v>-4.7</v>
      </c>
      <c r="DZ32" s="18">
        <v>1</v>
      </c>
      <c r="EA32" s="18">
        <v>3.1</v>
      </c>
      <c r="EB32" s="18">
        <v>3.1</v>
      </c>
      <c r="EC32" s="18"/>
      <c r="ED32" s="18">
        <v>0</v>
      </c>
      <c r="EE32" s="18">
        <v>3.5</v>
      </c>
      <c r="EF32" s="18">
        <v>1.8</v>
      </c>
      <c r="EG32" s="18">
        <v>-12.4</v>
      </c>
      <c r="EH32" s="18">
        <v>0.6</v>
      </c>
      <c r="EI32" s="18">
        <v>0</v>
      </c>
      <c r="EJ32" s="18"/>
      <c r="EK32" s="18">
        <v>2.6</v>
      </c>
      <c r="EL32" s="18">
        <v>-0.1</v>
      </c>
      <c r="EM32" s="18">
        <v>1</v>
      </c>
      <c r="EN32" s="18">
        <v>0.2</v>
      </c>
      <c r="EO32" s="18">
        <v>0.2</v>
      </c>
      <c r="EP32" s="18">
        <v>0.2</v>
      </c>
      <c r="EQ32" s="18">
        <v>0</v>
      </c>
      <c r="ER32" s="18">
        <v>13.4</v>
      </c>
      <c r="ES32" s="18">
        <v>0</v>
      </c>
      <c r="ET32" s="18">
        <v>18.5</v>
      </c>
      <c r="EU32" s="18"/>
      <c r="EV32" s="18">
        <v>-1.7</v>
      </c>
      <c r="EW32" s="18">
        <v>-4.2</v>
      </c>
      <c r="EX32" s="18">
        <v>14.6</v>
      </c>
      <c r="EY32" s="18">
        <v>1.5</v>
      </c>
      <c r="EZ32" s="18">
        <v>0.8</v>
      </c>
      <c r="FA32" s="18">
        <v>0.7</v>
      </c>
      <c r="FB32" s="18">
        <v>0.6</v>
      </c>
      <c r="FC32" s="18">
        <v>0</v>
      </c>
      <c r="FD32" s="18">
        <v>0.4</v>
      </c>
      <c r="FE32" s="18">
        <v>2</v>
      </c>
      <c r="FF32" s="18">
        <v>1.7</v>
      </c>
      <c r="FG32" s="18"/>
      <c r="FH32" s="18"/>
      <c r="FI32" s="18"/>
      <c r="FJ32" s="18">
        <v>3</v>
      </c>
      <c r="FK32" s="18">
        <v>2.4</v>
      </c>
      <c r="FL32" s="18">
        <v>2.5</v>
      </c>
      <c r="FM32" s="18">
        <v>5.0999999999999996</v>
      </c>
      <c r="FN32" s="18"/>
      <c r="FO32" s="18">
        <v>1053.4000000000001</v>
      </c>
      <c r="FP32" s="16"/>
      <c r="FQ32" s="18">
        <v>2.6</v>
      </c>
      <c r="FR32" s="18">
        <v>-0.02</v>
      </c>
      <c r="FS32" s="18">
        <v>2.7</v>
      </c>
      <c r="FT32" s="18">
        <v>1.8</v>
      </c>
      <c r="FU32" s="18">
        <v>0.7</v>
      </c>
      <c r="FV32" s="18">
        <v>0.4</v>
      </c>
      <c r="FW32" s="18">
        <v>0.6</v>
      </c>
      <c r="FX32" s="18">
        <v>2.1</v>
      </c>
      <c r="FY32" s="18">
        <v>10.88</v>
      </c>
    </row>
    <row r="33" spans="1:181" ht="24" customHeight="1" x14ac:dyDescent="0.3">
      <c r="A33" s="17" t="s">
        <v>89</v>
      </c>
      <c r="B33" s="17" t="s">
        <v>823</v>
      </c>
      <c r="C33" s="18">
        <v>30.8</v>
      </c>
      <c r="D33" s="18">
        <v>104.9</v>
      </c>
      <c r="E33" s="18">
        <v>37.5</v>
      </c>
      <c r="F33" s="18"/>
      <c r="G33" s="18"/>
      <c r="H33" s="18">
        <v>2.5</v>
      </c>
      <c r="I33" s="18">
        <v>21.3</v>
      </c>
      <c r="J33" s="18"/>
      <c r="K33" s="18"/>
      <c r="L33" s="18">
        <v>19.600000000000001</v>
      </c>
      <c r="M33" s="18">
        <v>41.9</v>
      </c>
      <c r="N33" s="18">
        <v>11.4</v>
      </c>
      <c r="O33" s="18">
        <v>86</v>
      </c>
      <c r="P33" s="18">
        <v>21.7</v>
      </c>
      <c r="Q33" s="18">
        <v>-1.1000000000000001</v>
      </c>
      <c r="R33" s="18">
        <v>58.1</v>
      </c>
      <c r="S33" s="18">
        <v>0</v>
      </c>
      <c r="T33" s="18">
        <v>6.6</v>
      </c>
      <c r="U33" s="18"/>
      <c r="V33" s="18"/>
      <c r="W33" s="18"/>
      <c r="X33" s="18">
        <v>-5.4</v>
      </c>
      <c r="Y33" s="18">
        <v>1.4</v>
      </c>
      <c r="Z33" s="18">
        <v>0.3</v>
      </c>
      <c r="AA33" s="18">
        <v>0</v>
      </c>
      <c r="AB33" s="18">
        <v>-3.2</v>
      </c>
      <c r="AC33" s="18"/>
      <c r="AD33" s="18">
        <v>18</v>
      </c>
      <c r="AE33" s="18"/>
      <c r="AF33" s="18"/>
      <c r="AG33" s="18"/>
      <c r="AH33" s="18"/>
      <c r="AI33" s="18">
        <v>19.7</v>
      </c>
      <c r="AJ33" s="18">
        <v>10.3</v>
      </c>
      <c r="AK33" s="18"/>
      <c r="AL33" s="18"/>
      <c r="AM33" s="18"/>
      <c r="AN33" s="18">
        <v>0</v>
      </c>
      <c r="AO33" s="18">
        <v>66.400000000000006</v>
      </c>
      <c r="AP33" s="18">
        <v>9.9</v>
      </c>
      <c r="AQ33" s="18">
        <v>45.3</v>
      </c>
      <c r="AR33" s="18">
        <v>10.8</v>
      </c>
      <c r="AS33" s="18">
        <v>0.2</v>
      </c>
      <c r="AT33" s="18">
        <v>2.6</v>
      </c>
      <c r="AU33" s="18">
        <v>1.1000000000000001</v>
      </c>
      <c r="AV33" s="18">
        <v>48.3</v>
      </c>
      <c r="AW33" s="18">
        <v>29.1</v>
      </c>
      <c r="AX33" s="18">
        <v>11.1</v>
      </c>
      <c r="AY33" s="18">
        <v>8.1999999999999993</v>
      </c>
      <c r="AZ33" s="18">
        <v>-2.4</v>
      </c>
      <c r="BA33" s="18"/>
      <c r="BB33" s="18">
        <v>1.2</v>
      </c>
      <c r="BC33" s="18">
        <v>0.3</v>
      </c>
      <c r="BD33" s="18">
        <v>5.6</v>
      </c>
      <c r="BE33" s="18"/>
      <c r="BF33" s="18"/>
      <c r="BG33" s="18">
        <v>12.9</v>
      </c>
      <c r="BH33" s="18"/>
      <c r="BI33" s="18"/>
      <c r="BJ33" s="18">
        <v>0</v>
      </c>
      <c r="BK33" s="18"/>
      <c r="BL33" s="18"/>
      <c r="BM33" s="18"/>
      <c r="BN33" s="18">
        <v>10.5</v>
      </c>
      <c r="BO33" s="18">
        <v>0</v>
      </c>
      <c r="BP33" s="18">
        <v>0</v>
      </c>
      <c r="BQ33" s="18">
        <v>0</v>
      </c>
      <c r="BR33" s="18"/>
      <c r="BS33" s="18">
        <v>19.899999999999999</v>
      </c>
      <c r="BT33" s="18">
        <v>8.5</v>
      </c>
      <c r="BU33" s="18"/>
      <c r="BV33" s="18"/>
      <c r="BW33" s="18"/>
      <c r="BX33" s="18">
        <v>0</v>
      </c>
      <c r="BY33" s="18"/>
      <c r="BZ33" s="18"/>
      <c r="CA33" s="18">
        <v>-0.3</v>
      </c>
      <c r="CB33" s="18">
        <v>48.6</v>
      </c>
      <c r="CC33" s="18">
        <v>42.3</v>
      </c>
      <c r="CD33" s="18">
        <v>14.8</v>
      </c>
      <c r="CE33" s="18">
        <v>11.9</v>
      </c>
      <c r="CF33" s="18"/>
      <c r="CG33" s="18"/>
      <c r="CH33" s="18"/>
      <c r="CI33" s="18"/>
      <c r="CJ33" s="18">
        <v>49.8</v>
      </c>
      <c r="CK33" s="18"/>
      <c r="CL33" s="18">
        <v>27.3</v>
      </c>
      <c r="CM33" s="18">
        <v>0</v>
      </c>
      <c r="CN33" s="18"/>
      <c r="CO33" s="18"/>
      <c r="CP33" s="18"/>
      <c r="CQ33" s="18"/>
      <c r="CR33" s="18">
        <v>0</v>
      </c>
      <c r="CS33" s="18">
        <v>0</v>
      </c>
      <c r="CT33" s="18"/>
      <c r="CU33" s="18">
        <v>0.5</v>
      </c>
      <c r="CV33" s="18">
        <v>1.3</v>
      </c>
      <c r="CW33" s="18"/>
      <c r="CX33" s="18">
        <v>-1.2</v>
      </c>
      <c r="CY33" s="18">
        <v>9.5</v>
      </c>
      <c r="CZ33" s="18">
        <v>0</v>
      </c>
      <c r="DA33" s="18"/>
      <c r="DB33" s="18">
        <v>0</v>
      </c>
      <c r="DC33" s="18">
        <v>0</v>
      </c>
      <c r="DD33" s="18">
        <v>-1</v>
      </c>
      <c r="DE33" s="18">
        <v>15.8</v>
      </c>
      <c r="DF33" s="18"/>
      <c r="DG33" s="18"/>
      <c r="DH33" s="18">
        <v>0</v>
      </c>
      <c r="DI33" s="18">
        <v>0.9</v>
      </c>
      <c r="DJ33" s="18">
        <v>0.1</v>
      </c>
      <c r="DK33" s="18">
        <v>1.4</v>
      </c>
      <c r="DL33" s="18">
        <v>0.3</v>
      </c>
      <c r="DM33" s="18">
        <v>0.6</v>
      </c>
      <c r="DN33" s="18"/>
      <c r="DO33" s="18"/>
      <c r="DP33" s="18"/>
      <c r="DQ33" s="18">
        <v>-3.1</v>
      </c>
      <c r="DR33" s="18">
        <v>-6.7</v>
      </c>
      <c r="DS33" s="18">
        <v>-4.0999999999999996</v>
      </c>
      <c r="DT33" s="18">
        <v>0.1</v>
      </c>
      <c r="DU33" s="18">
        <v>0</v>
      </c>
      <c r="DV33" s="18">
        <v>0.7</v>
      </c>
      <c r="DW33" s="18"/>
      <c r="DX33" s="18"/>
      <c r="DY33" s="18">
        <v>-4.7</v>
      </c>
      <c r="DZ33" s="18">
        <v>1.1000000000000001</v>
      </c>
      <c r="EA33" s="18">
        <v>3.1</v>
      </c>
      <c r="EB33" s="18">
        <v>3</v>
      </c>
      <c r="EC33" s="18"/>
      <c r="ED33" s="18">
        <v>0</v>
      </c>
      <c r="EE33" s="18">
        <v>2.8</v>
      </c>
      <c r="EF33" s="18">
        <v>-0.8</v>
      </c>
      <c r="EG33" s="18">
        <v>-9.5</v>
      </c>
      <c r="EH33" s="18">
        <v>0</v>
      </c>
      <c r="EI33" s="18">
        <v>0</v>
      </c>
      <c r="EJ33" s="18"/>
      <c r="EK33" s="18">
        <v>2.6</v>
      </c>
      <c r="EL33" s="18">
        <v>-0.1</v>
      </c>
      <c r="EM33" s="18">
        <v>1</v>
      </c>
      <c r="EN33" s="18">
        <v>0.2</v>
      </c>
      <c r="EO33" s="18">
        <v>0.2</v>
      </c>
      <c r="EP33" s="18">
        <v>0.2</v>
      </c>
      <c r="EQ33" s="18">
        <v>0</v>
      </c>
      <c r="ER33" s="18">
        <v>13.2</v>
      </c>
      <c r="ES33" s="18">
        <v>0</v>
      </c>
      <c r="ET33" s="18">
        <v>18.2</v>
      </c>
      <c r="EU33" s="18"/>
      <c r="EV33" s="18">
        <v>-4.0999999999999996</v>
      </c>
      <c r="EW33" s="18">
        <v>-5.0999999999999996</v>
      </c>
      <c r="EX33" s="18">
        <v>9.8000000000000007</v>
      </c>
      <c r="EY33" s="18">
        <v>1.5</v>
      </c>
      <c r="EZ33" s="18">
        <v>0.8</v>
      </c>
      <c r="FA33" s="18">
        <v>0.7</v>
      </c>
      <c r="FB33" s="18">
        <v>0.6</v>
      </c>
      <c r="FC33" s="18">
        <v>0</v>
      </c>
      <c r="FD33" s="18">
        <v>0.4</v>
      </c>
      <c r="FE33" s="18">
        <v>2.4</v>
      </c>
      <c r="FF33" s="18">
        <v>1.9</v>
      </c>
      <c r="FG33" s="18"/>
      <c r="FH33" s="18"/>
      <c r="FI33" s="18"/>
      <c r="FJ33" s="18">
        <v>2.2999999999999998</v>
      </c>
      <c r="FK33" s="18">
        <v>2.9</v>
      </c>
      <c r="FL33" s="18">
        <v>3.5</v>
      </c>
      <c r="FM33" s="18">
        <v>4.9000000000000004</v>
      </c>
      <c r="FN33" s="18"/>
      <c r="FO33" s="18">
        <v>1034.3</v>
      </c>
      <c r="FP33" s="16"/>
      <c r="FQ33" s="18">
        <v>2.8</v>
      </c>
      <c r="FR33" s="18">
        <v>0.14000000000000001</v>
      </c>
      <c r="FS33" s="18">
        <v>2.6</v>
      </c>
      <c r="FT33" s="18">
        <v>1.9</v>
      </c>
      <c r="FU33" s="18">
        <v>2.2999999999999998</v>
      </c>
      <c r="FV33" s="18">
        <v>1.3</v>
      </c>
      <c r="FW33" s="18">
        <v>0.8</v>
      </c>
      <c r="FX33" s="18">
        <v>2</v>
      </c>
      <c r="FY33" s="18">
        <v>13.84</v>
      </c>
    </row>
    <row r="34" spans="1:181" ht="24" customHeight="1" x14ac:dyDescent="0.3">
      <c r="A34" s="19" t="s">
        <v>89</v>
      </c>
      <c r="B34" s="19" t="s">
        <v>824</v>
      </c>
      <c r="C34" s="20">
        <v>32.5</v>
      </c>
      <c r="D34" s="20">
        <v>135.6</v>
      </c>
      <c r="E34" s="20">
        <v>42.1</v>
      </c>
      <c r="F34" s="20"/>
      <c r="G34" s="20"/>
      <c r="H34" s="20">
        <v>4.4000000000000004</v>
      </c>
      <c r="I34" s="20">
        <v>33.9</v>
      </c>
      <c r="J34" s="20"/>
      <c r="K34" s="20"/>
      <c r="L34" s="20">
        <v>21.7</v>
      </c>
      <c r="M34" s="20">
        <v>43.9</v>
      </c>
      <c r="N34" s="20">
        <v>13.5</v>
      </c>
      <c r="O34" s="20">
        <v>88.7</v>
      </c>
      <c r="P34" s="20">
        <v>27.1</v>
      </c>
      <c r="Q34" s="20">
        <v>2.1</v>
      </c>
      <c r="R34" s="20">
        <v>60.1</v>
      </c>
      <c r="S34" s="20">
        <v>0.1</v>
      </c>
      <c r="T34" s="20">
        <v>6.2</v>
      </c>
      <c r="U34" s="20"/>
      <c r="V34" s="20"/>
      <c r="W34" s="20"/>
      <c r="X34" s="20">
        <v>-4.2</v>
      </c>
      <c r="Y34" s="20">
        <v>1.3</v>
      </c>
      <c r="Z34" s="20">
        <v>0.2</v>
      </c>
      <c r="AA34" s="20">
        <v>0</v>
      </c>
      <c r="AB34" s="20">
        <v>-3.2</v>
      </c>
      <c r="AC34" s="20"/>
      <c r="AD34" s="20">
        <v>18.7</v>
      </c>
      <c r="AE34" s="20"/>
      <c r="AF34" s="20"/>
      <c r="AG34" s="20"/>
      <c r="AH34" s="20"/>
      <c r="AI34" s="20">
        <v>20.100000000000001</v>
      </c>
      <c r="AJ34" s="20">
        <v>1.7</v>
      </c>
      <c r="AK34" s="20"/>
      <c r="AL34" s="20"/>
      <c r="AM34" s="20"/>
      <c r="AN34" s="20">
        <v>0</v>
      </c>
      <c r="AO34" s="20">
        <v>59.9</v>
      </c>
      <c r="AP34" s="20">
        <v>9.1</v>
      </c>
      <c r="AQ34" s="20">
        <v>45.2</v>
      </c>
      <c r="AR34" s="20">
        <v>11.2</v>
      </c>
      <c r="AS34" s="20">
        <v>0.2</v>
      </c>
      <c r="AT34" s="20">
        <v>2.6</v>
      </c>
      <c r="AU34" s="20">
        <v>1.1000000000000001</v>
      </c>
      <c r="AV34" s="20">
        <v>48.7</v>
      </c>
      <c r="AW34" s="20">
        <v>29.5</v>
      </c>
      <c r="AX34" s="20">
        <v>10.5</v>
      </c>
      <c r="AY34" s="20">
        <v>12.5</v>
      </c>
      <c r="AZ34" s="20">
        <v>-1.9</v>
      </c>
      <c r="BA34" s="20"/>
      <c r="BB34" s="20">
        <v>1.2</v>
      </c>
      <c r="BC34" s="20">
        <v>0.3</v>
      </c>
      <c r="BD34" s="20">
        <v>7.3</v>
      </c>
      <c r="BE34" s="20"/>
      <c r="BF34" s="20"/>
      <c r="BG34" s="20">
        <v>13</v>
      </c>
      <c r="BH34" s="20"/>
      <c r="BI34" s="20"/>
      <c r="BJ34" s="20">
        <v>0</v>
      </c>
      <c r="BK34" s="20"/>
      <c r="BL34" s="20"/>
      <c r="BM34" s="20"/>
      <c r="BN34" s="20">
        <v>12.8</v>
      </c>
      <c r="BO34" s="20">
        <v>0</v>
      </c>
      <c r="BP34" s="20">
        <v>0</v>
      </c>
      <c r="BQ34" s="20">
        <v>0</v>
      </c>
      <c r="BR34" s="20"/>
      <c r="BS34" s="20">
        <v>20.8</v>
      </c>
      <c r="BT34" s="20">
        <v>9</v>
      </c>
      <c r="BU34" s="20"/>
      <c r="BV34" s="20"/>
      <c r="BW34" s="20"/>
      <c r="BX34" s="20">
        <v>0</v>
      </c>
      <c r="BY34" s="20"/>
      <c r="BZ34" s="20"/>
      <c r="CA34" s="20">
        <v>-0.3</v>
      </c>
      <c r="CB34" s="20">
        <v>47.5</v>
      </c>
      <c r="CC34" s="20">
        <v>42.4</v>
      </c>
      <c r="CD34" s="20">
        <v>14.9</v>
      </c>
      <c r="CE34" s="20">
        <v>12.8</v>
      </c>
      <c r="CF34" s="20"/>
      <c r="CG34" s="20"/>
      <c r="CH34" s="20"/>
      <c r="CI34" s="20"/>
      <c r="CJ34" s="20">
        <v>51.2</v>
      </c>
      <c r="CK34" s="20"/>
      <c r="CL34" s="20">
        <v>29</v>
      </c>
      <c r="CM34" s="20">
        <v>0</v>
      </c>
      <c r="CN34" s="20"/>
      <c r="CO34" s="20"/>
      <c r="CP34" s="20"/>
      <c r="CQ34" s="20"/>
      <c r="CR34" s="20">
        <v>0</v>
      </c>
      <c r="CS34" s="20">
        <v>0</v>
      </c>
      <c r="CT34" s="20"/>
      <c r="CU34" s="20">
        <v>0.3</v>
      </c>
      <c r="CV34" s="20">
        <v>1.3</v>
      </c>
      <c r="CW34" s="20"/>
      <c r="CX34" s="20">
        <v>-1</v>
      </c>
      <c r="CY34" s="20">
        <v>9.6999999999999993</v>
      </c>
      <c r="CZ34" s="20">
        <v>0</v>
      </c>
      <c r="DA34" s="20"/>
      <c r="DB34" s="20">
        <v>0.1</v>
      </c>
      <c r="DC34" s="20">
        <v>-0.1</v>
      </c>
      <c r="DD34" s="20">
        <v>-1</v>
      </c>
      <c r="DE34" s="20">
        <v>15.3</v>
      </c>
      <c r="DF34" s="20"/>
      <c r="DG34" s="20"/>
      <c r="DH34" s="20">
        <v>0</v>
      </c>
      <c r="DI34" s="20">
        <v>0.7</v>
      </c>
      <c r="DJ34" s="20">
        <v>0.2</v>
      </c>
      <c r="DK34" s="20">
        <v>0</v>
      </c>
      <c r="DL34" s="20">
        <v>0.3</v>
      </c>
      <c r="DM34" s="20">
        <v>0.6</v>
      </c>
      <c r="DN34" s="20"/>
      <c r="DO34" s="20"/>
      <c r="DP34" s="20"/>
      <c r="DQ34" s="20">
        <v>-3.4</v>
      </c>
      <c r="DR34" s="20">
        <v>-7.5</v>
      </c>
      <c r="DS34" s="20">
        <v>-4.0999999999999996</v>
      </c>
      <c r="DT34" s="20">
        <v>0</v>
      </c>
      <c r="DU34" s="20">
        <v>0</v>
      </c>
      <c r="DV34" s="20">
        <v>0.7</v>
      </c>
      <c r="DW34" s="20"/>
      <c r="DX34" s="20"/>
      <c r="DY34" s="20">
        <v>-4.8</v>
      </c>
      <c r="DZ34" s="20">
        <v>0.5</v>
      </c>
      <c r="EA34" s="20">
        <v>3.1</v>
      </c>
      <c r="EB34" s="20">
        <v>3</v>
      </c>
      <c r="EC34" s="20"/>
      <c r="ED34" s="20">
        <v>0</v>
      </c>
      <c r="EE34" s="20">
        <v>3.3</v>
      </c>
      <c r="EF34" s="20">
        <v>1.1000000000000001</v>
      </c>
      <c r="EG34" s="20">
        <v>-9</v>
      </c>
      <c r="EH34" s="20">
        <v>0.4</v>
      </c>
      <c r="EI34" s="20">
        <v>0</v>
      </c>
      <c r="EJ34" s="20"/>
      <c r="EK34" s="20">
        <v>2.6</v>
      </c>
      <c r="EL34" s="20">
        <v>-0.1</v>
      </c>
      <c r="EM34" s="20">
        <v>0.9</v>
      </c>
      <c r="EN34" s="20">
        <v>0.2</v>
      </c>
      <c r="EO34" s="20">
        <v>0.2</v>
      </c>
      <c r="EP34" s="20">
        <v>0.2</v>
      </c>
      <c r="EQ34" s="20">
        <v>0</v>
      </c>
      <c r="ER34" s="20">
        <v>13.6</v>
      </c>
      <c r="ES34" s="20">
        <v>0</v>
      </c>
      <c r="ET34" s="20">
        <v>12</v>
      </c>
      <c r="EU34" s="20"/>
      <c r="EV34" s="20">
        <v>-3.2</v>
      </c>
      <c r="EW34" s="20">
        <v>-5.5</v>
      </c>
      <c r="EX34" s="20">
        <v>4.5</v>
      </c>
      <c r="EY34" s="20">
        <v>1.5</v>
      </c>
      <c r="EZ34" s="20">
        <v>0.8</v>
      </c>
      <c r="FA34" s="20">
        <v>0.7</v>
      </c>
      <c r="FB34" s="20">
        <v>0.5</v>
      </c>
      <c r="FC34" s="20">
        <v>0</v>
      </c>
      <c r="FD34" s="20">
        <v>0.4</v>
      </c>
      <c r="FE34" s="20">
        <v>2.4</v>
      </c>
      <c r="FF34" s="20">
        <v>1.9</v>
      </c>
      <c r="FG34" s="20"/>
      <c r="FH34" s="20"/>
      <c r="FI34" s="20"/>
      <c r="FJ34" s="20">
        <v>2.4</v>
      </c>
      <c r="FK34" s="20">
        <v>3.1</v>
      </c>
      <c r="FL34" s="20">
        <v>3.2</v>
      </c>
      <c r="FM34" s="20">
        <v>5.0999999999999996</v>
      </c>
      <c r="FN34" s="20"/>
      <c r="FO34" s="20">
        <v>1094.0999999999999</v>
      </c>
      <c r="FP34" s="16"/>
      <c r="FQ34" s="20">
        <v>2.4</v>
      </c>
      <c r="FR34" s="20">
        <v>0.13</v>
      </c>
      <c r="FS34" s="20">
        <v>2.5</v>
      </c>
      <c r="FT34" s="20">
        <v>1.8</v>
      </c>
      <c r="FU34" s="20">
        <v>2.2999999999999998</v>
      </c>
      <c r="FV34" s="20">
        <v>1.5</v>
      </c>
      <c r="FW34" s="20">
        <v>0.9</v>
      </c>
      <c r="FX34" s="20">
        <v>1.8</v>
      </c>
      <c r="FY34" s="20">
        <v>13.33</v>
      </c>
    </row>
    <row r="35" spans="1:181" ht="24" customHeight="1" x14ac:dyDescent="0.3">
      <c r="A35" s="14" t="s">
        <v>89</v>
      </c>
      <c r="B35" s="14" t="s">
        <v>825</v>
      </c>
      <c r="C35" s="15">
        <v>30.1</v>
      </c>
      <c r="D35" s="15">
        <v>122.4</v>
      </c>
      <c r="E35" s="15">
        <v>40.700000000000003</v>
      </c>
      <c r="F35" s="15"/>
      <c r="G35" s="15"/>
      <c r="H35" s="15">
        <v>1.7</v>
      </c>
      <c r="I35" s="15">
        <v>28.7</v>
      </c>
      <c r="J35" s="15"/>
      <c r="K35" s="15"/>
      <c r="L35" s="15">
        <v>14.9</v>
      </c>
      <c r="M35" s="15">
        <v>44.7</v>
      </c>
      <c r="N35" s="15">
        <v>17.100000000000001</v>
      </c>
      <c r="O35" s="15">
        <v>79.7</v>
      </c>
      <c r="P35" s="15">
        <v>25.1</v>
      </c>
      <c r="Q35" s="15">
        <v>-1.2</v>
      </c>
      <c r="R35" s="15">
        <v>52.3</v>
      </c>
      <c r="S35" s="15">
        <v>0</v>
      </c>
      <c r="T35" s="15">
        <v>6.1</v>
      </c>
      <c r="U35" s="15"/>
      <c r="V35" s="15"/>
      <c r="W35" s="15"/>
      <c r="X35" s="15">
        <v>-7.8</v>
      </c>
      <c r="Y35" s="15">
        <v>1.1000000000000001</v>
      </c>
      <c r="Z35" s="15">
        <v>0.7</v>
      </c>
      <c r="AA35" s="15">
        <v>0</v>
      </c>
      <c r="AB35" s="15">
        <v>-3.2</v>
      </c>
      <c r="AC35" s="15"/>
      <c r="AD35" s="15">
        <v>17.8</v>
      </c>
      <c r="AE35" s="15"/>
      <c r="AF35" s="15"/>
      <c r="AG35" s="15"/>
      <c r="AH35" s="15"/>
      <c r="AI35" s="15">
        <v>17.899999999999999</v>
      </c>
      <c r="AJ35" s="15">
        <v>-0.3</v>
      </c>
      <c r="AK35" s="15"/>
      <c r="AL35" s="15"/>
      <c r="AM35" s="15"/>
      <c r="AN35" s="15">
        <v>0</v>
      </c>
      <c r="AO35" s="15">
        <v>51.8</v>
      </c>
      <c r="AP35" s="15">
        <v>8.1999999999999993</v>
      </c>
      <c r="AQ35" s="15">
        <v>43.2</v>
      </c>
      <c r="AR35" s="15">
        <v>9.9</v>
      </c>
      <c r="AS35" s="15">
        <v>0.2</v>
      </c>
      <c r="AT35" s="15">
        <v>2.6</v>
      </c>
      <c r="AU35" s="15">
        <v>0.5</v>
      </c>
      <c r="AV35" s="15">
        <v>45.3</v>
      </c>
      <c r="AW35" s="15">
        <v>26.3</v>
      </c>
      <c r="AX35" s="15">
        <v>7</v>
      </c>
      <c r="AY35" s="15">
        <v>12</v>
      </c>
      <c r="AZ35" s="15">
        <v>-2</v>
      </c>
      <c r="BA35" s="15"/>
      <c r="BB35" s="15">
        <v>1.2</v>
      </c>
      <c r="BC35" s="15">
        <v>0.3</v>
      </c>
      <c r="BD35" s="15">
        <v>11.3</v>
      </c>
      <c r="BE35" s="15"/>
      <c r="BF35" s="15"/>
      <c r="BG35" s="15">
        <v>8.6</v>
      </c>
      <c r="BH35" s="15"/>
      <c r="BI35" s="15"/>
      <c r="BJ35" s="15">
        <v>0</v>
      </c>
      <c r="BK35" s="15"/>
      <c r="BL35" s="15"/>
      <c r="BM35" s="15"/>
      <c r="BN35" s="15">
        <v>7.1</v>
      </c>
      <c r="BO35" s="15">
        <v>0</v>
      </c>
      <c r="BP35" s="15">
        <v>0</v>
      </c>
      <c r="BQ35" s="15">
        <v>0</v>
      </c>
      <c r="BR35" s="15"/>
      <c r="BS35" s="15">
        <v>19.100000000000001</v>
      </c>
      <c r="BT35" s="15">
        <v>8.5</v>
      </c>
      <c r="BU35" s="15"/>
      <c r="BV35" s="15"/>
      <c r="BW35" s="15"/>
      <c r="BX35" s="15">
        <v>0</v>
      </c>
      <c r="BY35" s="15"/>
      <c r="BZ35" s="15"/>
      <c r="CA35" s="15">
        <v>-0.3</v>
      </c>
      <c r="CB35" s="15">
        <v>50.3</v>
      </c>
      <c r="CC35" s="15">
        <v>40.799999999999997</v>
      </c>
      <c r="CD35" s="15">
        <v>13.7</v>
      </c>
      <c r="CE35" s="15">
        <v>13</v>
      </c>
      <c r="CF35" s="15"/>
      <c r="CG35" s="15"/>
      <c r="CH35" s="15"/>
      <c r="CI35" s="15"/>
      <c r="CJ35" s="15">
        <v>47.3</v>
      </c>
      <c r="CK35" s="15"/>
      <c r="CL35" s="15">
        <v>23.3</v>
      </c>
      <c r="CM35" s="15">
        <v>0</v>
      </c>
      <c r="CN35" s="15"/>
      <c r="CO35" s="15"/>
      <c r="CP35" s="15"/>
      <c r="CQ35" s="15"/>
      <c r="CR35" s="15">
        <v>0</v>
      </c>
      <c r="CS35" s="15">
        <v>0</v>
      </c>
      <c r="CT35" s="15"/>
      <c r="CU35" s="15">
        <v>0.3</v>
      </c>
      <c r="CV35" s="15">
        <v>1.3</v>
      </c>
      <c r="CW35" s="15"/>
      <c r="CX35" s="15">
        <v>-0.9</v>
      </c>
      <c r="CY35" s="15">
        <v>8.9</v>
      </c>
      <c r="CZ35" s="15">
        <v>0</v>
      </c>
      <c r="DA35" s="15"/>
      <c r="DB35" s="15">
        <v>0</v>
      </c>
      <c r="DC35" s="15">
        <v>0</v>
      </c>
      <c r="DD35" s="15">
        <v>-1</v>
      </c>
      <c r="DE35" s="15">
        <v>14.9</v>
      </c>
      <c r="DF35" s="15"/>
      <c r="DG35" s="15"/>
      <c r="DH35" s="15">
        <v>0.1</v>
      </c>
      <c r="DI35" s="15">
        <v>1.3</v>
      </c>
      <c r="DJ35" s="15">
        <v>0.2</v>
      </c>
      <c r="DK35" s="15">
        <v>-0.8</v>
      </c>
      <c r="DL35" s="15">
        <v>0.3</v>
      </c>
      <c r="DM35" s="15">
        <v>0.6</v>
      </c>
      <c r="DN35" s="15"/>
      <c r="DO35" s="15"/>
      <c r="DP35" s="15"/>
      <c r="DQ35" s="15">
        <v>-3.6</v>
      </c>
      <c r="DR35" s="15">
        <v>-7.9</v>
      </c>
      <c r="DS35" s="15">
        <v>-4.0999999999999996</v>
      </c>
      <c r="DT35" s="15">
        <v>0.2</v>
      </c>
      <c r="DU35" s="15">
        <v>0</v>
      </c>
      <c r="DV35" s="15">
        <v>0.7</v>
      </c>
      <c r="DW35" s="15"/>
      <c r="DX35" s="15"/>
      <c r="DY35" s="15">
        <v>-4.5999999999999996</v>
      </c>
      <c r="DZ35" s="15">
        <v>1</v>
      </c>
      <c r="EA35" s="15">
        <v>3.1</v>
      </c>
      <c r="EB35" s="15">
        <v>3</v>
      </c>
      <c r="EC35" s="15"/>
      <c r="ED35" s="15">
        <v>0</v>
      </c>
      <c r="EE35" s="15">
        <v>2.7</v>
      </c>
      <c r="EF35" s="15">
        <v>-2.1</v>
      </c>
      <c r="EG35" s="15">
        <v>-9.5</v>
      </c>
      <c r="EH35" s="15">
        <v>0</v>
      </c>
      <c r="EI35" s="15">
        <v>0</v>
      </c>
      <c r="EJ35" s="15"/>
      <c r="EK35" s="15">
        <v>2.6</v>
      </c>
      <c r="EL35" s="15">
        <v>-0.1</v>
      </c>
      <c r="EM35" s="15">
        <v>0.8</v>
      </c>
      <c r="EN35" s="15">
        <v>0.2</v>
      </c>
      <c r="EO35" s="15">
        <v>0.2</v>
      </c>
      <c r="EP35" s="15">
        <v>0.2</v>
      </c>
      <c r="EQ35" s="15">
        <v>0</v>
      </c>
      <c r="ER35" s="15">
        <v>13.4</v>
      </c>
      <c r="ES35" s="15">
        <v>0</v>
      </c>
      <c r="ET35" s="15">
        <v>13.3</v>
      </c>
      <c r="EU35" s="15"/>
      <c r="EV35" s="15">
        <v>-0.7</v>
      </c>
      <c r="EW35" s="15">
        <v>-4.5999999999999996</v>
      </c>
      <c r="EX35" s="15">
        <v>3.6</v>
      </c>
      <c r="EY35" s="15">
        <v>1.4</v>
      </c>
      <c r="EZ35" s="15">
        <v>0.8</v>
      </c>
      <c r="FA35" s="15">
        <v>0.8</v>
      </c>
      <c r="FB35" s="15">
        <v>0.5</v>
      </c>
      <c r="FC35" s="15">
        <v>0</v>
      </c>
      <c r="FD35" s="15">
        <v>0.4</v>
      </c>
      <c r="FE35" s="15">
        <v>2</v>
      </c>
      <c r="FF35" s="15">
        <v>1.7</v>
      </c>
      <c r="FG35" s="15"/>
      <c r="FH35" s="15"/>
      <c r="FI35" s="15"/>
      <c r="FJ35" s="15">
        <v>0.7</v>
      </c>
      <c r="FK35" s="15">
        <v>2.8</v>
      </c>
      <c r="FL35" s="15">
        <v>2.6</v>
      </c>
      <c r="FM35" s="15">
        <v>5.5</v>
      </c>
      <c r="FN35" s="15"/>
      <c r="FO35" s="15">
        <v>989.9</v>
      </c>
      <c r="FP35" s="16"/>
      <c r="FQ35" s="15">
        <v>2.2999999999999998</v>
      </c>
      <c r="FR35" s="15">
        <v>-0.22</v>
      </c>
      <c r="FS35" s="15">
        <v>2.2000000000000002</v>
      </c>
      <c r="FT35" s="15">
        <v>1.7</v>
      </c>
      <c r="FU35" s="15">
        <v>2.2999999999999998</v>
      </c>
      <c r="FV35" s="15">
        <v>2.6</v>
      </c>
      <c r="FW35" s="15">
        <v>0.9</v>
      </c>
      <c r="FX35" s="15">
        <v>2.1</v>
      </c>
      <c r="FY35" s="15">
        <v>13.88</v>
      </c>
    </row>
    <row r="36" spans="1:181" ht="24" customHeight="1" x14ac:dyDescent="0.3">
      <c r="A36" s="17" t="s">
        <v>89</v>
      </c>
      <c r="B36" s="17" t="s">
        <v>826</v>
      </c>
      <c r="C36" s="18">
        <v>30.2</v>
      </c>
      <c r="D36" s="18">
        <v>106.9</v>
      </c>
      <c r="E36" s="18">
        <v>38.299999999999997</v>
      </c>
      <c r="F36" s="18"/>
      <c r="G36" s="18"/>
      <c r="H36" s="18">
        <v>-3.3</v>
      </c>
      <c r="I36" s="18">
        <v>8</v>
      </c>
      <c r="J36" s="18"/>
      <c r="K36" s="18"/>
      <c r="L36" s="18">
        <v>10.6</v>
      </c>
      <c r="M36" s="18">
        <v>36.299999999999997</v>
      </c>
      <c r="N36" s="18">
        <v>6.9</v>
      </c>
      <c r="O36" s="18">
        <v>75.5</v>
      </c>
      <c r="P36" s="18">
        <v>19.600000000000001</v>
      </c>
      <c r="Q36" s="18">
        <v>-4.3</v>
      </c>
      <c r="R36" s="18">
        <v>43.6</v>
      </c>
      <c r="S36" s="18">
        <v>0.1</v>
      </c>
      <c r="T36" s="18">
        <v>6</v>
      </c>
      <c r="U36" s="18"/>
      <c r="V36" s="18"/>
      <c r="W36" s="18"/>
      <c r="X36" s="18">
        <v>-9.3000000000000007</v>
      </c>
      <c r="Y36" s="18">
        <v>1</v>
      </c>
      <c r="Z36" s="18">
        <v>0.9</v>
      </c>
      <c r="AA36" s="18">
        <v>0</v>
      </c>
      <c r="AB36" s="18">
        <v>-3.2</v>
      </c>
      <c r="AC36" s="18"/>
      <c r="AD36" s="18">
        <v>16.399999999999999</v>
      </c>
      <c r="AE36" s="18"/>
      <c r="AF36" s="18"/>
      <c r="AG36" s="18"/>
      <c r="AH36" s="18"/>
      <c r="AI36" s="18">
        <v>15.9</v>
      </c>
      <c r="AJ36" s="18">
        <v>-2.4</v>
      </c>
      <c r="AK36" s="18"/>
      <c r="AL36" s="18"/>
      <c r="AM36" s="18"/>
      <c r="AN36" s="18">
        <v>0</v>
      </c>
      <c r="AO36" s="18">
        <v>14.9</v>
      </c>
      <c r="AP36" s="18">
        <v>6.5</v>
      </c>
      <c r="AQ36" s="18">
        <v>45.2</v>
      </c>
      <c r="AR36" s="18">
        <v>10.8</v>
      </c>
      <c r="AS36" s="18">
        <v>-1.4</v>
      </c>
      <c r="AT36" s="18">
        <v>2.6</v>
      </c>
      <c r="AU36" s="18">
        <v>2.2999999999999998</v>
      </c>
      <c r="AV36" s="18">
        <v>37.799999999999997</v>
      </c>
      <c r="AW36" s="18">
        <v>18.8</v>
      </c>
      <c r="AX36" s="18">
        <v>-0.2</v>
      </c>
      <c r="AY36" s="18">
        <v>10.199999999999999</v>
      </c>
      <c r="AZ36" s="18">
        <v>-3.8</v>
      </c>
      <c r="BA36" s="18"/>
      <c r="BB36" s="18">
        <v>1.2</v>
      </c>
      <c r="BC36" s="18">
        <v>0.3</v>
      </c>
      <c r="BD36" s="18">
        <v>7.3</v>
      </c>
      <c r="BE36" s="18"/>
      <c r="BF36" s="18"/>
      <c r="BG36" s="18">
        <v>8.3000000000000007</v>
      </c>
      <c r="BH36" s="18"/>
      <c r="BI36" s="18"/>
      <c r="BJ36" s="18">
        <v>0</v>
      </c>
      <c r="BK36" s="18"/>
      <c r="BL36" s="18"/>
      <c r="BM36" s="18"/>
      <c r="BN36" s="18">
        <v>-1.3</v>
      </c>
      <c r="BO36" s="18">
        <v>0</v>
      </c>
      <c r="BP36" s="18">
        <v>0</v>
      </c>
      <c r="BQ36" s="18">
        <v>0</v>
      </c>
      <c r="BR36" s="18"/>
      <c r="BS36" s="18">
        <v>16.7</v>
      </c>
      <c r="BT36" s="18">
        <v>7.5</v>
      </c>
      <c r="BU36" s="18"/>
      <c r="BV36" s="18"/>
      <c r="BW36" s="18"/>
      <c r="BX36" s="18">
        <v>0</v>
      </c>
      <c r="BY36" s="18"/>
      <c r="BZ36" s="18"/>
      <c r="CA36" s="18">
        <v>-0.4</v>
      </c>
      <c r="CB36" s="18">
        <v>48.6</v>
      </c>
      <c r="CC36" s="18">
        <v>42</v>
      </c>
      <c r="CD36" s="18">
        <v>14.8</v>
      </c>
      <c r="CE36" s="18">
        <v>13</v>
      </c>
      <c r="CF36" s="18"/>
      <c r="CG36" s="18"/>
      <c r="CH36" s="18"/>
      <c r="CI36" s="18"/>
      <c r="CJ36" s="18">
        <v>37.6</v>
      </c>
      <c r="CK36" s="18"/>
      <c r="CL36" s="18">
        <v>8.9</v>
      </c>
      <c r="CM36" s="18">
        <v>0</v>
      </c>
      <c r="CN36" s="18"/>
      <c r="CO36" s="18"/>
      <c r="CP36" s="18"/>
      <c r="CQ36" s="18"/>
      <c r="CR36" s="18">
        <v>0</v>
      </c>
      <c r="CS36" s="18">
        <v>0</v>
      </c>
      <c r="CT36" s="18"/>
      <c r="CU36" s="18">
        <v>0.2</v>
      </c>
      <c r="CV36" s="18">
        <v>1.3</v>
      </c>
      <c r="CW36" s="18"/>
      <c r="CX36" s="18">
        <v>-1.1000000000000001</v>
      </c>
      <c r="CY36" s="18">
        <v>9.6</v>
      </c>
      <c r="CZ36" s="18">
        <v>0</v>
      </c>
      <c r="DA36" s="18"/>
      <c r="DB36" s="18">
        <v>0.1</v>
      </c>
      <c r="DC36" s="18">
        <v>-0.1</v>
      </c>
      <c r="DD36" s="18">
        <v>-1</v>
      </c>
      <c r="DE36" s="18">
        <v>16</v>
      </c>
      <c r="DF36" s="18"/>
      <c r="DG36" s="18"/>
      <c r="DH36" s="18">
        <v>0.1</v>
      </c>
      <c r="DI36" s="18">
        <v>1.5</v>
      </c>
      <c r="DJ36" s="18">
        <v>0.2</v>
      </c>
      <c r="DK36" s="18">
        <v>-1.2</v>
      </c>
      <c r="DL36" s="18">
        <v>0.3</v>
      </c>
      <c r="DM36" s="18">
        <v>0.6</v>
      </c>
      <c r="DN36" s="18"/>
      <c r="DO36" s="18"/>
      <c r="DP36" s="18"/>
      <c r="DQ36" s="18">
        <v>-3.8</v>
      </c>
      <c r="DR36" s="18">
        <v>-8.9</v>
      </c>
      <c r="DS36" s="18">
        <v>-4</v>
      </c>
      <c r="DT36" s="18">
        <v>-0.4</v>
      </c>
      <c r="DU36" s="18">
        <v>-0.1</v>
      </c>
      <c r="DV36" s="18">
        <v>0.8</v>
      </c>
      <c r="DW36" s="18"/>
      <c r="DX36" s="18"/>
      <c r="DY36" s="18">
        <v>-4.5999999999999996</v>
      </c>
      <c r="DZ36" s="18">
        <v>0.8</v>
      </c>
      <c r="EA36" s="18">
        <v>3</v>
      </c>
      <c r="EB36" s="18">
        <v>3.1</v>
      </c>
      <c r="EC36" s="18"/>
      <c r="ED36" s="18">
        <v>0</v>
      </c>
      <c r="EE36" s="18">
        <v>1.5</v>
      </c>
      <c r="EF36" s="18">
        <v>0.5</v>
      </c>
      <c r="EG36" s="18">
        <v>-9.1999999999999993</v>
      </c>
      <c r="EH36" s="18">
        <v>0</v>
      </c>
      <c r="EI36" s="18">
        <v>0</v>
      </c>
      <c r="EJ36" s="18"/>
      <c r="EK36" s="18">
        <v>2.6</v>
      </c>
      <c r="EL36" s="18">
        <v>-0.1</v>
      </c>
      <c r="EM36" s="18">
        <v>0.8</v>
      </c>
      <c r="EN36" s="18">
        <v>0.2</v>
      </c>
      <c r="EO36" s="18">
        <v>0.2</v>
      </c>
      <c r="EP36" s="18">
        <v>0.2</v>
      </c>
      <c r="EQ36" s="18">
        <v>0</v>
      </c>
      <c r="ER36" s="18">
        <v>12.9</v>
      </c>
      <c r="ES36" s="18">
        <v>0</v>
      </c>
      <c r="ET36" s="18">
        <v>11.1</v>
      </c>
      <c r="EU36" s="18"/>
      <c r="EV36" s="18">
        <v>1.1000000000000001</v>
      </c>
      <c r="EW36" s="18">
        <v>-4.0999999999999996</v>
      </c>
      <c r="EX36" s="18">
        <v>-0.7</v>
      </c>
      <c r="EY36" s="18">
        <v>1.4</v>
      </c>
      <c r="EZ36" s="18">
        <v>0.8</v>
      </c>
      <c r="FA36" s="18">
        <v>0.8</v>
      </c>
      <c r="FB36" s="18">
        <v>0.5</v>
      </c>
      <c r="FC36" s="18">
        <v>0</v>
      </c>
      <c r="FD36" s="18">
        <v>0.4</v>
      </c>
      <c r="FE36" s="18">
        <v>1.8</v>
      </c>
      <c r="FF36" s="18">
        <v>1.5</v>
      </c>
      <c r="FG36" s="18"/>
      <c r="FH36" s="18"/>
      <c r="FI36" s="18"/>
      <c r="FJ36" s="18">
        <v>0.8</v>
      </c>
      <c r="FK36" s="18">
        <v>2.7</v>
      </c>
      <c r="FL36" s="18">
        <v>4</v>
      </c>
      <c r="FM36" s="18">
        <v>5.4</v>
      </c>
      <c r="FN36" s="18"/>
      <c r="FO36" s="18">
        <v>791.4</v>
      </c>
      <c r="FP36" s="16"/>
      <c r="FQ36" s="18">
        <v>1.8</v>
      </c>
      <c r="FR36" s="18">
        <v>-0.74</v>
      </c>
      <c r="FS36" s="18">
        <v>2.6</v>
      </c>
      <c r="FT36" s="18">
        <v>1.7</v>
      </c>
      <c r="FU36" s="18">
        <v>2.2999999999999998</v>
      </c>
      <c r="FV36" s="18">
        <v>2.7</v>
      </c>
      <c r="FW36" s="18">
        <v>0.7</v>
      </c>
      <c r="FX36" s="18">
        <v>2</v>
      </c>
      <c r="FY36" s="18">
        <v>13.06</v>
      </c>
    </row>
    <row r="37" spans="1:181" ht="24" customHeight="1" x14ac:dyDescent="0.3">
      <c r="A37" s="17" t="s">
        <v>89</v>
      </c>
      <c r="B37" s="17" t="s">
        <v>827</v>
      </c>
      <c r="C37" s="18">
        <v>20.8</v>
      </c>
      <c r="D37" s="18">
        <v>101.3</v>
      </c>
      <c r="E37" s="18">
        <v>37.5</v>
      </c>
      <c r="F37" s="18"/>
      <c r="G37" s="18"/>
      <c r="H37" s="18">
        <v>-5.5</v>
      </c>
      <c r="I37" s="18">
        <v>12.1</v>
      </c>
      <c r="J37" s="18"/>
      <c r="K37" s="18"/>
      <c r="L37" s="18">
        <v>9.1999999999999993</v>
      </c>
      <c r="M37" s="18">
        <v>26.8</v>
      </c>
      <c r="N37" s="18">
        <v>-1.8</v>
      </c>
      <c r="O37" s="18">
        <v>73.5</v>
      </c>
      <c r="P37" s="18">
        <v>13.7</v>
      </c>
      <c r="Q37" s="18">
        <v>-5.9</v>
      </c>
      <c r="R37" s="18">
        <v>38.1</v>
      </c>
      <c r="S37" s="18">
        <v>-0.1</v>
      </c>
      <c r="T37" s="18">
        <v>6</v>
      </c>
      <c r="U37" s="18"/>
      <c r="V37" s="18"/>
      <c r="W37" s="18"/>
      <c r="X37" s="18">
        <v>-9.8000000000000007</v>
      </c>
      <c r="Y37" s="18">
        <v>1</v>
      </c>
      <c r="Z37" s="18">
        <v>0.8</v>
      </c>
      <c r="AA37" s="18">
        <v>0</v>
      </c>
      <c r="AB37" s="18">
        <v>-3.2</v>
      </c>
      <c r="AC37" s="18"/>
      <c r="AD37" s="18">
        <v>15.2</v>
      </c>
      <c r="AE37" s="18"/>
      <c r="AF37" s="18"/>
      <c r="AG37" s="18"/>
      <c r="AH37" s="18"/>
      <c r="AI37" s="18">
        <v>4.0999999999999996</v>
      </c>
      <c r="AJ37" s="18">
        <v>-5.5</v>
      </c>
      <c r="AK37" s="18"/>
      <c r="AL37" s="18"/>
      <c r="AM37" s="18"/>
      <c r="AN37" s="18">
        <v>0</v>
      </c>
      <c r="AO37" s="18">
        <v>10.5</v>
      </c>
      <c r="AP37" s="18">
        <v>6.3</v>
      </c>
      <c r="AQ37" s="18">
        <v>45.8</v>
      </c>
      <c r="AR37" s="18">
        <v>11.1</v>
      </c>
      <c r="AS37" s="18">
        <v>-1.2</v>
      </c>
      <c r="AT37" s="18">
        <v>2.6</v>
      </c>
      <c r="AU37" s="18">
        <v>1.3</v>
      </c>
      <c r="AV37" s="18">
        <v>34.9</v>
      </c>
      <c r="AW37" s="18">
        <v>15.9</v>
      </c>
      <c r="AX37" s="18">
        <v>-2.9</v>
      </c>
      <c r="AY37" s="18">
        <v>3.8</v>
      </c>
      <c r="AZ37" s="18">
        <v>-6.4</v>
      </c>
      <c r="BA37" s="18"/>
      <c r="BB37" s="18">
        <v>1.2</v>
      </c>
      <c r="BC37" s="18">
        <v>0.3</v>
      </c>
      <c r="BD37" s="18">
        <v>3.8</v>
      </c>
      <c r="BE37" s="18"/>
      <c r="BF37" s="18"/>
      <c r="BG37" s="18">
        <v>6.4</v>
      </c>
      <c r="BH37" s="18"/>
      <c r="BI37" s="18"/>
      <c r="BJ37" s="18">
        <v>0</v>
      </c>
      <c r="BK37" s="18"/>
      <c r="BL37" s="18"/>
      <c r="BM37" s="18"/>
      <c r="BN37" s="18">
        <v>-4.9000000000000004</v>
      </c>
      <c r="BO37" s="18">
        <v>0</v>
      </c>
      <c r="BP37" s="18">
        <v>0</v>
      </c>
      <c r="BQ37" s="18">
        <v>0</v>
      </c>
      <c r="BR37" s="18"/>
      <c r="BS37" s="18">
        <v>15.7</v>
      </c>
      <c r="BT37" s="18">
        <v>6.7</v>
      </c>
      <c r="BU37" s="18"/>
      <c r="BV37" s="18"/>
      <c r="BW37" s="18"/>
      <c r="BX37" s="18">
        <v>0</v>
      </c>
      <c r="BY37" s="18"/>
      <c r="BZ37" s="18"/>
      <c r="CA37" s="18">
        <v>-0.4</v>
      </c>
      <c r="CB37" s="18">
        <v>48</v>
      </c>
      <c r="CC37" s="18">
        <v>33.1</v>
      </c>
      <c r="CD37" s="18">
        <v>9</v>
      </c>
      <c r="CE37" s="18">
        <v>15</v>
      </c>
      <c r="CF37" s="18"/>
      <c r="CG37" s="18"/>
      <c r="CH37" s="18"/>
      <c r="CI37" s="18"/>
      <c r="CJ37" s="18">
        <v>30.2</v>
      </c>
      <c r="CK37" s="18"/>
      <c r="CL37" s="18">
        <v>1.7</v>
      </c>
      <c r="CM37" s="18">
        <v>0</v>
      </c>
      <c r="CN37" s="18"/>
      <c r="CO37" s="18"/>
      <c r="CP37" s="18"/>
      <c r="CQ37" s="18"/>
      <c r="CR37" s="18">
        <v>0</v>
      </c>
      <c r="CS37" s="18">
        <v>0</v>
      </c>
      <c r="CT37" s="18"/>
      <c r="CU37" s="18">
        <v>0.3</v>
      </c>
      <c r="CV37" s="18">
        <v>1.3</v>
      </c>
      <c r="CW37" s="18"/>
      <c r="CX37" s="18">
        <v>-1.5</v>
      </c>
      <c r="CY37" s="18">
        <v>9.6999999999999993</v>
      </c>
      <c r="CZ37" s="18">
        <v>0</v>
      </c>
      <c r="DA37" s="18"/>
      <c r="DB37" s="18">
        <v>0</v>
      </c>
      <c r="DC37" s="18">
        <v>0</v>
      </c>
      <c r="DD37" s="18">
        <v>-1.1000000000000001</v>
      </c>
      <c r="DE37" s="18">
        <v>14.3</v>
      </c>
      <c r="DF37" s="18"/>
      <c r="DG37" s="18"/>
      <c r="DH37" s="18">
        <v>0.1</v>
      </c>
      <c r="DI37" s="18">
        <v>1.7</v>
      </c>
      <c r="DJ37" s="18">
        <v>0.1</v>
      </c>
      <c r="DK37" s="18">
        <v>-1</v>
      </c>
      <c r="DL37" s="18">
        <v>0.3</v>
      </c>
      <c r="DM37" s="18">
        <v>0.6</v>
      </c>
      <c r="DN37" s="18"/>
      <c r="DO37" s="18"/>
      <c r="DP37" s="18"/>
      <c r="DQ37" s="18">
        <v>-3.8</v>
      </c>
      <c r="DR37" s="18">
        <v>-8.6</v>
      </c>
      <c r="DS37" s="18">
        <v>-4.0999999999999996</v>
      </c>
      <c r="DT37" s="18">
        <v>-0.1</v>
      </c>
      <c r="DU37" s="18">
        <v>0.1</v>
      </c>
      <c r="DV37" s="18">
        <v>0.7</v>
      </c>
      <c r="DW37" s="18"/>
      <c r="DX37" s="18"/>
      <c r="DY37" s="18">
        <v>-4.5999999999999996</v>
      </c>
      <c r="DZ37" s="18">
        <v>1</v>
      </c>
      <c r="EA37" s="18">
        <v>2.9</v>
      </c>
      <c r="EB37" s="18">
        <v>2.9</v>
      </c>
      <c r="EC37" s="18"/>
      <c r="ED37" s="18">
        <v>0</v>
      </c>
      <c r="EE37" s="18">
        <v>2</v>
      </c>
      <c r="EF37" s="18">
        <v>-0.6</v>
      </c>
      <c r="EG37" s="18">
        <v>-8.4</v>
      </c>
      <c r="EH37" s="18">
        <v>0</v>
      </c>
      <c r="EI37" s="18">
        <v>0</v>
      </c>
      <c r="EJ37" s="18"/>
      <c r="EK37" s="18">
        <v>2.6</v>
      </c>
      <c r="EL37" s="18">
        <v>-0.1</v>
      </c>
      <c r="EM37" s="18">
        <v>0.8</v>
      </c>
      <c r="EN37" s="18">
        <v>0.2</v>
      </c>
      <c r="EO37" s="18">
        <v>0.2</v>
      </c>
      <c r="EP37" s="18">
        <v>0.2</v>
      </c>
      <c r="EQ37" s="18">
        <v>0</v>
      </c>
      <c r="ER37" s="18">
        <v>13.2</v>
      </c>
      <c r="ES37" s="18">
        <v>0</v>
      </c>
      <c r="ET37" s="18">
        <v>5.2</v>
      </c>
      <c r="EU37" s="18"/>
      <c r="EV37" s="18">
        <v>2.8</v>
      </c>
      <c r="EW37" s="18">
        <v>0.2</v>
      </c>
      <c r="EX37" s="18">
        <v>-2.9</v>
      </c>
      <c r="EY37" s="18">
        <v>1.4</v>
      </c>
      <c r="EZ37" s="18">
        <v>0.8</v>
      </c>
      <c r="FA37" s="18">
        <v>0.8</v>
      </c>
      <c r="FB37" s="18">
        <v>0.5</v>
      </c>
      <c r="FC37" s="18">
        <v>0</v>
      </c>
      <c r="FD37" s="18">
        <v>0.4</v>
      </c>
      <c r="FE37" s="18">
        <v>1.8</v>
      </c>
      <c r="FF37" s="18">
        <v>1.3</v>
      </c>
      <c r="FG37" s="18"/>
      <c r="FH37" s="18"/>
      <c r="FI37" s="18"/>
      <c r="FJ37" s="18">
        <v>0.5</v>
      </c>
      <c r="FK37" s="18">
        <v>0.1</v>
      </c>
      <c r="FL37" s="18">
        <v>2.6</v>
      </c>
      <c r="FM37" s="18">
        <v>5.3</v>
      </c>
      <c r="FN37" s="18"/>
      <c r="FO37" s="18">
        <v>657.9</v>
      </c>
      <c r="FP37" s="16"/>
      <c r="FQ37" s="18">
        <v>1.8</v>
      </c>
      <c r="FR37" s="18">
        <v>-0.46</v>
      </c>
      <c r="FS37" s="18">
        <v>2.5</v>
      </c>
      <c r="FT37" s="18">
        <v>1.5</v>
      </c>
      <c r="FU37" s="18">
        <v>2.2999999999999998</v>
      </c>
      <c r="FV37" s="18">
        <v>2.7</v>
      </c>
      <c r="FW37" s="18">
        <v>0.6</v>
      </c>
      <c r="FX37" s="18">
        <v>0.2</v>
      </c>
      <c r="FY37" s="18">
        <v>11.14</v>
      </c>
    </row>
    <row r="38" spans="1:181" ht="24" customHeight="1" x14ac:dyDescent="0.3">
      <c r="A38" s="17" t="s">
        <v>89</v>
      </c>
      <c r="B38" s="17" t="s">
        <v>828</v>
      </c>
      <c r="C38" s="18">
        <v>5.2</v>
      </c>
      <c r="D38" s="18">
        <v>89.4</v>
      </c>
      <c r="E38" s="18">
        <v>35.299999999999997</v>
      </c>
      <c r="F38" s="18"/>
      <c r="G38" s="18"/>
      <c r="H38" s="18">
        <v>-7.2</v>
      </c>
      <c r="I38" s="18">
        <v>3.1</v>
      </c>
      <c r="J38" s="18"/>
      <c r="K38" s="18"/>
      <c r="L38" s="18">
        <v>6.3</v>
      </c>
      <c r="M38" s="18">
        <v>25.4</v>
      </c>
      <c r="N38" s="18">
        <v>-4.9000000000000004</v>
      </c>
      <c r="O38" s="18">
        <v>70.8</v>
      </c>
      <c r="P38" s="18">
        <v>4.8</v>
      </c>
      <c r="Q38" s="18">
        <v>-10.5</v>
      </c>
      <c r="R38" s="18">
        <v>36.299999999999997</v>
      </c>
      <c r="S38" s="18">
        <v>0</v>
      </c>
      <c r="T38" s="18">
        <v>6.1</v>
      </c>
      <c r="U38" s="18"/>
      <c r="V38" s="18"/>
      <c r="W38" s="18"/>
      <c r="X38" s="18">
        <v>-9.4</v>
      </c>
      <c r="Y38" s="18">
        <v>0.9</v>
      </c>
      <c r="Z38" s="18">
        <v>0.7</v>
      </c>
      <c r="AA38" s="18">
        <v>0</v>
      </c>
      <c r="AB38" s="18">
        <v>-3.3</v>
      </c>
      <c r="AC38" s="18"/>
      <c r="AD38" s="18">
        <v>13.8</v>
      </c>
      <c r="AE38" s="18"/>
      <c r="AF38" s="18"/>
      <c r="AG38" s="18"/>
      <c r="AH38" s="18"/>
      <c r="AI38" s="18">
        <v>3.1</v>
      </c>
      <c r="AJ38" s="18">
        <v>-4.0999999999999996</v>
      </c>
      <c r="AK38" s="18"/>
      <c r="AL38" s="18"/>
      <c r="AM38" s="18"/>
      <c r="AN38" s="18">
        <v>0</v>
      </c>
      <c r="AO38" s="18">
        <v>12.5</v>
      </c>
      <c r="AP38" s="18">
        <v>6.5</v>
      </c>
      <c r="AQ38" s="18">
        <v>45.9</v>
      </c>
      <c r="AR38" s="18">
        <v>11</v>
      </c>
      <c r="AS38" s="18">
        <v>-1.1000000000000001</v>
      </c>
      <c r="AT38" s="18">
        <v>2.6</v>
      </c>
      <c r="AU38" s="18">
        <v>1.3</v>
      </c>
      <c r="AV38" s="18">
        <v>32</v>
      </c>
      <c r="AW38" s="18">
        <v>13</v>
      </c>
      <c r="AX38" s="18">
        <v>-5.9</v>
      </c>
      <c r="AY38" s="18">
        <v>4.0999999999999996</v>
      </c>
      <c r="AZ38" s="18">
        <v>-4.9000000000000004</v>
      </c>
      <c r="BA38" s="18"/>
      <c r="BB38" s="18">
        <v>1.2</v>
      </c>
      <c r="BC38" s="18">
        <v>0.4</v>
      </c>
      <c r="BD38" s="18">
        <v>5.8</v>
      </c>
      <c r="BE38" s="18"/>
      <c r="BF38" s="18"/>
      <c r="BG38" s="18">
        <v>5.4</v>
      </c>
      <c r="BH38" s="18"/>
      <c r="BI38" s="18"/>
      <c r="BJ38" s="18">
        <v>0</v>
      </c>
      <c r="BK38" s="18"/>
      <c r="BL38" s="18"/>
      <c r="BM38" s="18"/>
      <c r="BN38" s="18">
        <v>-5.3</v>
      </c>
      <c r="BO38" s="18">
        <v>0</v>
      </c>
      <c r="BP38" s="18">
        <v>0</v>
      </c>
      <c r="BQ38" s="18">
        <v>0</v>
      </c>
      <c r="BR38" s="18"/>
      <c r="BS38" s="18">
        <v>13.8</v>
      </c>
      <c r="BT38" s="18">
        <v>6</v>
      </c>
      <c r="BU38" s="18"/>
      <c r="BV38" s="18"/>
      <c r="BW38" s="18"/>
      <c r="BX38" s="18">
        <v>0</v>
      </c>
      <c r="BY38" s="18"/>
      <c r="BZ38" s="18"/>
      <c r="CA38" s="18">
        <v>-0.4</v>
      </c>
      <c r="CB38" s="18">
        <v>48.3</v>
      </c>
      <c r="CC38" s="18">
        <v>34.5</v>
      </c>
      <c r="CD38" s="18">
        <v>9.1</v>
      </c>
      <c r="CE38" s="18">
        <v>12.8</v>
      </c>
      <c r="CF38" s="18"/>
      <c r="CG38" s="18"/>
      <c r="CH38" s="18"/>
      <c r="CI38" s="18"/>
      <c r="CJ38" s="18">
        <v>27.7</v>
      </c>
      <c r="CK38" s="18"/>
      <c r="CL38" s="18">
        <v>-1.6</v>
      </c>
      <c r="CM38" s="18">
        <v>0</v>
      </c>
      <c r="CN38" s="18"/>
      <c r="CO38" s="18"/>
      <c r="CP38" s="18"/>
      <c r="CQ38" s="18"/>
      <c r="CR38" s="18">
        <v>0</v>
      </c>
      <c r="CS38" s="18">
        <v>0</v>
      </c>
      <c r="CT38" s="18"/>
      <c r="CU38" s="18">
        <v>0.3</v>
      </c>
      <c r="CV38" s="18">
        <v>1.3</v>
      </c>
      <c r="CW38" s="18"/>
      <c r="CX38" s="18">
        <v>-1.9</v>
      </c>
      <c r="CY38" s="18">
        <v>9.1999999999999993</v>
      </c>
      <c r="CZ38" s="18">
        <v>0</v>
      </c>
      <c r="DA38" s="18"/>
      <c r="DB38" s="18">
        <v>0.1</v>
      </c>
      <c r="DC38" s="18">
        <v>-0.1</v>
      </c>
      <c r="DD38" s="18">
        <v>-1.1000000000000001</v>
      </c>
      <c r="DE38" s="18">
        <v>15.4</v>
      </c>
      <c r="DF38" s="18"/>
      <c r="DG38" s="18"/>
      <c r="DH38" s="18">
        <v>0.1</v>
      </c>
      <c r="DI38" s="18">
        <v>1.9</v>
      </c>
      <c r="DJ38" s="18">
        <v>0.2</v>
      </c>
      <c r="DK38" s="18">
        <v>-1</v>
      </c>
      <c r="DL38" s="18">
        <v>0.3</v>
      </c>
      <c r="DM38" s="18">
        <v>0.6</v>
      </c>
      <c r="DN38" s="18"/>
      <c r="DO38" s="18"/>
      <c r="DP38" s="18"/>
      <c r="DQ38" s="18">
        <v>-3.8</v>
      </c>
      <c r="DR38" s="18">
        <v>-8.6999999999999993</v>
      </c>
      <c r="DS38" s="18">
        <v>-4</v>
      </c>
      <c r="DT38" s="18">
        <v>-0.2</v>
      </c>
      <c r="DU38" s="18">
        <v>0</v>
      </c>
      <c r="DV38" s="18">
        <v>0.7</v>
      </c>
      <c r="DW38" s="18"/>
      <c r="DX38" s="18"/>
      <c r="DY38" s="18">
        <v>-4.5999999999999996</v>
      </c>
      <c r="DZ38" s="18">
        <v>0.7</v>
      </c>
      <c r="EA38" s="18">
        <v>2.9</v>
      </c>
      <c r="EB38" s="18">
        <v>2.9</v>
      </c>
      <c r="EC38" s="18"/>
      <c r="ED38" s="18">
        <v>0</v>
      </c>
      <c r="EE38" s="18">
        <v>2.2999999999999998</v>
      </c>
      <c r="EF38" s="18">
        <v>-6.4</v>
      </c>
      <c r="EG38" s="18">
        <v>-10</v>
      </c>
      <c r="EH38" s="18">
        <v>0</v>
      </c>
      <c r="EI38" s="18">
        <v>0</v>
      </c>
      <c r="EJ38" s="18"/>
      <c r="EK38" s="18">
        <v>2.6</v>
      </c>
      <c r="EL38" s="18">
        <v>-0.1</v>
      </c>
      <c r="EM38" s="18">
        <v>0.8</v>
      </c>
      <c r="EN38" s="18">
        <v>0.2</v>
      </c>
      <c r="EO38" s="18">
        <v>0.2</v>
      </c>
      <c r="EP38" s="18">
        <v>0.2</v>
      </c>
      <c r="EQ38" s="18">
        <v>0</v>
      </c>
      <c r="ER38" s="18">
        <v>13.8</v>
      </c>
      <c r="ES38" s="18">
        <v>0</v>
      </c>
      <c r="ET38" s="18">
        <v>10.4</v>
      </c>
      <c r="EU38" s="18"/>
      <c r="EV38" s="18">
        <v>4.0999999999999996</v>
      </c>
      <c r="EW38" s="18">
        <v>1.9</v>
      </c>
      <c r="EX38" s="18">
        <v>-2.2999999999999998</v>
      </c>
      <c r="EY38" s="18">
        <v>1.4</v>
      </c>
      <c r="EZ38" s="18">
        <v>0.8</v>
      </c>
      <c r="FA38" s="18">
        <v>0.8</v>
      </c>
      <c r="FB38" s="18">
        <v>0.5</v>
      </c>
      <c r="FC38" s="18">
        <v>0</v>
      </c>
      <c r="FD38" s="18">
        <v>0.4</v>
      </c>
      <c r="FE38" s="18">
        <v>1.6</v>
      </c>
      <c r="FF38" s="18">
        <v>1.3</v>
      </c>
      <c r="FG38" s="18"/>
      <c r="FH38" s="18"/>
      <c r="FI38" s="18"/>
      <c r="FJ38" s="18">
        <v>0.2</v>
      </c>
      <c r="FK38" s="18">
        <v>0</v>
      </c>
      <c r="FL38" s="18">
        <v>3.4</v>
      </c>
      <c r="FM38" s="18">
        <v>5.7</v>
      </c>
      <c r="FN38" s="18"/>
      <c r="FO38" s="18">
        <v>581.5</v>
      </c>
      <c r="FP38" s="16"/>
      <c r="FQ38" s="18">
        <v>2</v>
      </c>
      <c r="FR38" s="18">
        <v>-0.8</v>
      </c>
      <c r="FS38" s="18">
        <v>2.8</v>
      </c>
      <c r="FT38" s="18">
        <v>1.6</v>
      </c>
      <c r="FU38" s="18">
        <v>2.2999999999999998</v>
      </c>
      <c r="FV38" s="18">
        <v>2.7</v>
      </c>
      <c r="FW38" s="18">
        <v>0.3</v>
      </c>
      <c r="FX38" s="18">
        <v>2</v>
      </c>
      <c r="FY38" s="18">
        <v>12.9</v>
      </c>
    </row>
    <row r="39" spans="1:181" ht="24" customHeight="1" x14ac:dyDescent="0.3">
      <c r="A39" s="17" t="s">
        <v>89</v>
      </c>
      <c r="B39" s="17" t="s">
        <v>829</v>
      </c>
      <c r="C39" s="18">
        <v>3.6</v>
      </c>
      <c r="D39" s="18">
        <v>89.7</v>
      </c>
      <c r="E39" s="18">
        <v>34.1</v>
      </c>
      <c r="F39" s="18"/>
      <c r="G39" s="18"/>
      <c r="H39" s="18">
        <v>-5.5</v>
      </c>
      <c r="I39" s="18">
        <v>18.2</v>
      </c>
      <c r="J39" s="18"/>
      <c r="K39" s="18"/>
      <c r="L39" s="18">
        <v>11.3</v>
      </c>
      <c r="M39" s="18">
        <v>30.3</v>
      </c>
      <c r="N39" s="18">
        <v>0.8</v>
      </c>
      <c r="O39" s="18">
        <v>76.3</v>
      </c>
      <c r="P39" s="18">
        <v>8.8000000000000007</v>
      </c>
      <c r="Q39" s="18">
        <v>-8</v>
      </c>
      <c r="R39" s="18">
        <v>47.7</v>
      </c>
      <c r="S39" s="18">
        <v>-0.1</v>
      </c>
      <c r="T39" s="18">
        <v>0</v>
      </c>
      <c r="U39" s="18"/>
      <c r="V39" s="18"/>
      <c r="W39" s="18"/>
      <c r="X39" s="18">
        <v>-10.1</v>
      </c>
      <c r="Y39" s="18">
        <v>0.9</v>
      </c>
      <c r="Z39" s="18">
        <v>0.6</v>
      </c>
      <c r="AA39" s="18">
        <v>0</v>
      </c>
      <c r="AB39" s="18">
        <v>-3.4</v>
      </c>
      <c r="AC39" s="18"/>
      <c r="AD39" s="18">
        <v>14.1</v>
      </c>
      <c r="AE39" s="18"/>
      <c r="AF39" s="18"/>
      <c r="AG39" s="18"/>
      <c r="AH39" s="18"/>
      <c r="AI39" s="18">
        <v>3</v>
      </c>
      <c r="AJ39" s="18">
        <v>-0.5</v>
      </c>
      <c r="AK39" s="18"/>
      <c r="AL39" s="18"/>
      <c r="AM39" s="18"/>
      <c r="AN39" s="18">
        <v>0</v>
      </c>
      <c r="AO39" s="18">
        <v>10.3</v>
      </c>
      <c r="AP39" s="18">
        <v>5.0999999999999996</v>
      </c>
      <c r="AQ39" s="18">
        <v>45.8</v>
      </c>
      <c r="AR39" s="18">
        <v>11.2</v>
      </c>
      <c r="AS39" s="18">
        <v>-1</v>
      </c>
      <c r="AT39" s="18">
        <v>2.6</v>
      </c>
      <c r="AU39" s="18">
        <v>1.9</v>
      </c>
      <c r="AV39" s="18">
        <v>35.9</v>
      </c>
      <c r="AW39" s="18">
        <v>16.8</v>
      </c>
      <c r="AX39" s="18">
        <v>-2.1</v>
      </c>
      <c r="AY39" s="18">
        <v>4.0999999999999996</v>
      </c>
      <c r="AZ39" s="18">
        <v>-5.3</v>
      </c>
      <c r="BA39" s="18"/>
      <c r="BB39" s="18">
        <v>1.2</v>
      </c>
      <c r="BC39" s="18">
        <v>0.4</v>
      </c>
      <c r="BD39" s="18">
        <v>3.3</v>
      </c>
      <c r="BE39" s="18"/>
      <c r="BF39" s="18"/>
      <c r="BG39" s="18">
        <v>6.4</v>
      </c>
      <c r="BH39" s="18"/>
      <c r="BI39" s="18"/>
      <c r="BJ39" s="18">
        <v>0</v>
      </c>
      <c r="BK39" s="18"/>
      <c r="BL39" s="18"/>
      <c r="BM39" s="18"/>
      <c r="BN39" s="18">
        <v>-2.9</v>
      </c>
      <c r="BO39" s="18">
        <v>0</v>
      </c>
      <c r="BP39" s="18">
        <v>0</v>
      </c>
      <c r="BQ39" s="18">
        <v>0</v>
      </c>
      <c r="BR39" s="18"/>
      <c r="BS39" s="18">
        <v>15.4</v>
      </c>
      <c r="BT39" s="18">
        <v>6.7</v>
      </c>
      <c r="BU39" s="18"/>
      <c r="BV39" s="18"/>
      <c r="BW39" s="18"/>
      <c r="BX39" s="18">
        <v>0</v>
      </c>
      <c r="BY39" s="18"/>
      <c r="BZ39" s="18"/>
      <c r="CA39" s="18">
        <v>-0.4</v>
      </c>
      <c r="CB39" s="18">
        <v>48.5</v>
      </c>
      <c r="CC39" s="18">
        <v>34.1</v>
      </c>
      <c r="CD39" s="18">
        <v>9.6</v>
      </c>
      <c r="CE39" s="18">
        <v>12.9</v>
      </c>
      <c r="CF39" s="18"/>
      <c r="CG39" s="18"/>
      <c r="CH39" s="18"/>
      <c r="CI39" s="18"/>
      <c r="CJ39" s="18">
        <v>31.5</v>
      </c>
      <c r="CK39" s="18"/>
      <c r="CL39" s="18">
        <v>3.3</v>
      </c>
      <c r="CM39" s="18">
        <v>0</v>
      </c>
      <c r="CN39" s="18"/>
      <c r="CO39" s="18"/>
      <c r="CP39" s="18"/>
      <c r="CQ39" s="18"/>
      <c r="CR39" s="18">
        <v>0</v>
      </c>
      <c r="CS39" s="18">
        <v>0</v>
      </c>
      <c r="CT39" s="18"/>
      <c r="CU39" s="18">
        <v>0</v>
      </c>
      <c r="CV39" s="18">
        <v>1.3</v>
      </c>
      <c r="CW39" s="18"/>
      <c r="CX39" s="18">
        <v>-1.7</v>
      </c>
      <c r="CY39" s="18">
        <v>9.4</v>
      </c>
      <c r="CZ39" s="18">
        <v>0</v>
      </c>
      <c r="DA39" s="18"/>
      <c r="DB39" s="18">
        <v>0</v>
      </c>
      <c r="DC39" s="18">
        <v>0</v>
      </c>
      <c r="DD39" s="18">
        <v>-1</v>
      </c>
      <c r="DE39" s="18">
        <v>14.4</v>
      </c>
      <c r="DF39" s="18"/>
      <c r="DG39" s="18"/>
      <c r="DH39" s="18">
        <v>0.1</v>
      </c>
      <c r="DI39" s="18">
        <v>2</v>
      </c>
      <c r="DJ39" s="18">
        <v>0.2</v>
      </c>
      <c r="DK39" s="18">
        <v>-0.6</v>
      </c>
      <c r="DL39" s="18">
        <v>0.3</v>
      </c>
      <c r="DM39" s="18">
        <v>0.6</v>
      </c>
      <c r="DN39" s="18"/>
      <c r="DO39" s="18"/>
      <c r="DP39" s="18"/>
      <c r="DQ39" s="18">
        <v>-3.3</v>
      </c>
      <c r="DR39" s="18">
        <v>-7.2</v>
      </c>
      <c r="DS39" s="18">
        <v>-4</v>
      </c>
      <c r="DT39" s="18">
        <v>-0.1</v>
      </c>
      <c r="DU39" s="18">
        <v>0</v>
      </c>
      <c r="DV39" s="18">
        <v>0.7</v>
      </c>
      <c r="DW39" s="18"/>
      <c r="DX39" s="18"/>
      <c r="DY39" s="18">
        <v>-4.5999999999999996</v>
      </c>
      <c r="DZ39" s="18">
        <v>0.9</v>
      </c>
      <c r="EA39" s="18">
        <v>3</v>
      </c>
      <c r="EB39" s="18">
        <v>3</v>
      </c>
      <c r="EC39" s="18"/>
      <c r="ED39" s="18">
        <v>0</v>
      </c>
      <c r="EE39" s="18">
        <v>1.8</v>
      </c>
      <c r="EF39" s="18">
        <v>-2</v>
      </c>
      <c r="EG39" s="18">
        <v>-9</v>
      </c>
      <c r="EH39" s="18">
        <v>0</v>
      </c>
      <c r="EI39" s="18">
        <v>0</v>
      </c>
      <c r="EJ39" s="18"/>
      <c r="EK39" s="18">
        <v>2.7</v>
      </c>
      <c r="EL39" s="18">
        <v>0.1</v>
      </c>
      <c r="EM39" s="18">
        <v>0.9</v>
      </c>
      <c r="EN39" s="18">
        <v>0.2</v>
      </c>
      <c r="EO39" s="18">
        <v>0.2</v>
      </c>
      <c r="EP39" s="18">
        <v>0.2</v>
      </c>
      <c r="EQ39" s="18">
        <v>0</v>
      </c>
      <c r="ER39" s="18">
        <v>14.3</v>
      </c>
      <c r="ES39" s="18">
        <v>0</v>
      </c>
      <c r="ET39" s="18">
        <v>15.3</v>
      </c>
      <c r="EU39" s="18"/>
      <c r="EV39" s="18">
        <v>7.8</v>
      </c>
      <c r="EW39" s="18">
        <v>4</v>
      </c>
      <c r="EX39" s="18">
        <v>-2.9</v>
      </c>
      <c r="EY39" s="18">
        <v>1.4</v>
      </c>
      <c r="EZ39" s="18">
        <v>0.8</v>
      </c>
      <c r="FA39" s="18">
        <v>0.8</v>
      </c>
      <c r="FB39" s="18">
        <v>0.5</v>
      </c>
      <c r="FC39" s="18">
        <v>0</v>
      </c>
      <c r="FD39" s="18">
        <v>0.4</v>
      </c>
      <c r="FE39" s="18">
        <v>2</v>
      </c>
      <c r="FF39" s="18">
        <v>1.6</v>
      </c>
      <c r="FG39" s="18"/>
      <c r="FH39" s="18"/>
      <c r="FI39" s="18"/>
      <c r="FJ39" s="18">
        <v>1.4</v>
      </c>
      <c r="FK39" s="18">
        <v>0.4</v>
      </c>
      <c r="FL39" s="18">
        <v>3.1</v>
      </c>
      <c r="FM39" s="18">
        <v>4.8</v>
      </c>
      <c r="FN39" s="18"/>
      <c r="FO39" s="18">
        <v>671.3</v>
      </c>
      <c r="FP39" s="16"/>
      <c r="FQ39" s="18">
        <v>2</v>
      </c>
      <c r="FR39" s="18">
        <v>-0.69</v>
      </c>
      <c r="FS39" s="18">
        <v>3</v>
      </c>
      <c r="FT39" s="18">
        <v>1.7</v>
      </c>
      <c r="FU39" s="18">
        <v>2.2999999999999998</v>
      </c>
      <c r="FV39" s="18">
        <v>2.7</v>
      </c>
      <c r="FW39" s="18">
        <v>0.3</v>
      </c>
      <c r="FX39" s="18">
        <v>2.1</v>
      </c>
      <c r="FY39" s="18">
        <v>13.41</v>
      </c>
    </row>
    <row r="40" spans="1:181" ht="24" customHeight="1" x14ac:dyDescent="0.3">
      <c r="A40" s="17" t="s">
        <v>89</v>
      </c>
      <c r="B40" s="17" t="s">
        <v>830</v>
      </c>
      <c r="C40" s="18">
        <v>3.1</v>
      </c>
      <c r="D40" s="18">
        <v>97.3</v>
      </c>
      <c r="E40" s="18">
        <v>35.200000000000003</v>
      </c>
      <c r="F40" s="18"/>
      <c r="G40" s="18"/>
      <c r="H40" s="18">
        <v>-6</v>
      </c>
      <c r="I40" s="18">
        <v>15.9</v>
      </c>
      <c r="J40" s="18"/>
      <c r="K40" s="18"/>
      <c r="L40" s="18">
        <v>6.5</v>
      </c>
      <c r="M40" s="18">
        <v>28</v>
      </c>
      <c r="N40" s="18">
        <v>-2.2999999999999998</v>
      </c>
      <c r="O40" s="18">
        <v>67.7</v>
      </c>
      <c r="P40" s="18">
        <v>6.1</v>
      </c>
      <c r="Q40" s="18">
        <v>-9.9</v>
      </c>
      <c r="R40" s="18">
        <v>43.8</v>
      </c>
      <c r="S40" s="18">
        <v>0.1</v>
      </c>
      <c r="T40" s="18">
        <v>0</v>
      </c>
      <c r="U40" s="18"/>
      <c r="V40" s="18"/>
      <c r="W40" s="18"/>
      <c r="X40" s="18">
        <v>-11.2</v>
      </c>
      <c r="Y40" s="18">
        <v>0.7</v>
      </c>
      <c r="Z40" s="18">
        <v>0.6</v>
      </c>
      <c r="AA40" s="18">
        <v>0</v>
      </c>
      <c r="AB40" s="18">
        <v>-3.3</v>
      </c>
      <c r="AC40" s="18"/>
      <c r="AD40" s="18">
        <v>17</v>
      </c>
      <c r="AE40" s="18"/>
      <c r="AF40" s="18"/>
      <c r="AG40" s="18"/>
      <c r="AH40" s="18"/>
      <c r="AI40" s="18">
        <v>4.9000000000000004</v>
      </c>
      <c r="AJ40" s="18">
        <v>-1.8</v>
      </c>
      <c r="AK40" s="18"/>
      <c r="AL40" s="18"/>
      <c r="AM40" s="18"/>
      <c r="AN40" s="18">
        <v>0</v>
      </c>
      <c r="AO40" s="18">
        <v>10.4</v>
      </c>
      <c r="AP40" s="18">
        <v>6.3</v>
      </c>
      <c r="AQ40" s="18">
        <v>37.700000000000003</v>
      </c>
      <c r="AR40" s="18">
        <v>10.1</v>
      </c>
      <c r="AS40" s="18">
        <v>-0.7</v>
      </c>
      <c r="AT40" s="18">
        <v>2.6</v>
      </c>
      <c r="AU40" s="18">
        <v>1.8</v>
      </c>
      <c r="AV40" s="18">
        <v>32.700000000000003</v>
      </c>
      <c r="AW40" s="18">
        <v>13.7</v>
      </c>
      <c r="AX40" s="18">
        <v>-5</v>
      </c>
      <c r="AY40" s="18">
        <v>4.5999999999999996</v>
      </c>
      <c r="AZ40" s="18">
        <v>-4.5</v>
      </c>
      <c r="BA40" s="18"/>
      <c r="BB40" s="18">
        <v>1.2</v>
      </c>
      <c r="BC40" s="18">
        <v>0.5</v>
      </c>
      <c r="BD40" s="18">
        <v>6.5</v>
      </c>
      <c r="BE40" s="18"/>
      <c r="BF40" s="18"/>
      <c r="BG40" s="18">
        <v>6.1</v>
      </c>
      <c r="BH40" s="18"/>
      <c r="BI40" s="18"/>
      <c r="BJ40" s="18">
        <v>0</v>
      </c>
      <c r="BK40" s="18"/>
      <c r="BL40" s="18"/>
      <c r="BM40" s="18"/>
      <c r="BN40" s="18">
        <v>-4.5999999999999996</v>
      </c>
      <c r="BO40" s="18">
        <v>0</v>
      </c>
      <c r="BP40" s="18">
        <v>0</v>
      </c>
      <c r="BQ40" s="18">
        <v>0</v>
      </c>
      <c r="BR40" s="18"/>
      <c r="BS40" s="18">
        <v>14</v>
      </c>
      <c r="BT40" s="18">
        <v>6.1</v>
      </c>
      <c r="BU40" s="18"/>
      <c r="BV40" s="18"/>
      <c r="BW40" s="18"/>
      <c r="BX40" s="18">
        <v>0</v>
      </c>
      <c r="BY40" s="18"/>
      <c r="BZ40" s="18"/>
      <c r="CA40" s="18">
        <v>-0.4</v>
      </c>
      <c r="CB40" s="18">
        <v>47.7</v>
      </c>
      <c r="CC40" s="18">
        <v>33.9</v>
      </c>
      <c r="CD40" s="18">
        <v>8.9</v>
      </c>
      <c r="CE40" s="18">
        <v>12.8</v>
      </c>
      <c r="CF40" s="18"/>
      <c r="CG40" s="18"/>
      <c r="CH40" s="18"/>
      <c r="CI40" s="18"/>
      <c r="CJ40" s="18">
        <v>27.3</v>
      </c>
      <c r="CK40" s="18"/>
      <c r="CL40" s="18">
        <v>-2.2999999999999998</v>
      </c>
      <c r="CM40" s="18">
        <v>0</v>
      </c>
      <c r="CN40" s="18"/>
      <c r="CO40" s="18"/>
      <c r="CP40" s="18"/>
      <c r="CQ40" s="18"/>
      <c r="CR40" s="18">
        <v>0</v>
      </c>
      <c r="CS40" s="18">
        <v>0</v>
      </c>
      <c r="CT40" s="18"/>
      <c r="CU40" s="18">
        <v>0</v>
      </c>
      <c r="CV40" s="18">
        <v>1.3</v>
      </c>
      <c r="CW40" s="18"/>
      <c r="CX40" s="18">
        <v>-1.9</v>
      </c>
      <c r="CY40" s="18">
        <v>9.3000000000000007</v>
      </c>
      <c r="CZ40" s="18">
        <v>0</v>
      </c>
      <c r="DA40" s="18"/>
      <c r="DB40" s="18">
        <v>0</v>
      </c>
      <c r="DC40" s="18">
        <v>0</v>
      </c>
      <c r="DD40" s="18">
        <v>-1.1000000000000001</v>
      </c>
      <c r="DE40" s="18">
        <v>13.3</v>
      </c>
      <c r="DF40" s="18"/>
      <c r="DG40" s="18"/>
      <c r="DH40" s="18">
        <v>0.1</v>
      </c>
      <c r="DI40" s="18">
        <v>2</v>
      </c>
      <c r="DJ40" s="18">
        <v>0.2</v>
      </c>
      <c r="DK40" s="18">
        <v>-0.8</v>
      </c>
      <c r="DL40" s="18">
        <v>0.3</v>
      </c>
      <c r="DM40" s="18">
        <v>0.6</v>
      </c>
      <c r="DN40" s="18"/>
      <c r="DO40" s="18"/>
      <c r="DP40" s="18"/>
      <c r="DQ40" s="18">
        <v>-3.5</v>
      </c>
      <c r="DR40" s="18">
        <v>-7.7</v>
      </c>
      <c r="DS40" s="18">
        <v>-3.9</v>
      </c>
      <c r="DT40" s="18">
        <v>-0.2</v>
      </c>
      <c r="DU40" s="18">
        <v>0</v>
      </c>
      <c r="DV40" s="18">
        <v>0.7</v>
      </c>
      <c r="DW40" s="18"/>
      <c r="DX40" s="18"/>
      <c r="DY40" s="18">
        <v>-4.7</v>
      </c>
      <c r="DZ40" s="18">
        <v>0.2</v>
      </c>
      <c r="EA40" s="18">
        <v>2.9</v>
      </c>
      <c r="EB40" s="18">
        <v>2.9</v>
      </c>
      <c r="EC40" s="18"/>
      <c r="ED40" s="18">
        <v>3.8</v>
      </c>
      <c r="EE40" s="18">
        <v>0.4</v>
      </c>
      <c r="EF40" s="18">
        <v>-0.8</v>
      </c>
      <c r="EG40" s="18">
        <v>-9.4</v>
      </c>
      <c r="EH40" s="18">
        <v>0</v>
      </c>
      <c r="EI40" s="18">
        <v>0</v>
      </c>
      <c r="EJ40" s="18"/>
      <c r="EK40" s="18">
        <v>2.6</v>
      </c>
      <c r="EL40" s="18">
        <v>-0.1</v>
      </c>
      <c r="EM40" s="18">
        <v>0.8</v>
      </c>
      <c r="EN40" s="18">
        <v>0.2</v>
      </c>
      <c r="EO40" s="18">
        <v>0.2</v>
      </c>
      <c r="EP40" s="18">
        <v>0.2</v>
      </c>
      <c r="EQ40" s="18">
        <v>0</v>
      </c>
      <c r="ER40" s="18">
        <v>13.3</v>
      </c>
      <c r="ES40" s="18">
        <v>0</v>
      </c>
      <c r="ET40" s="18">
        <v>17.3</v>
      </c>
      <c r="EU40" s="18"/>
      <c r="EV40" s="18">
        <v>4.9000000000000004</v>
      </c>
      <c r="EW40" s="18">
        <v>2.2999999999999998</v>
      </c>
      <c r="EX40" s="18">
        <v>-7.4</v>
      </c>
      <c r="EY40" s="18">
        <v>1.4</v>
      </c>
      <c r="EZ40" s="18">
        <v>0.8</v>
      </c>
      <c r="FA40" s="18">
        <v>0.8</v>
      </c>
      <c r="FB40" s="18">
        <v>0.5</v>
      </c>
      <c r="FC40" s="18">
        <v>0</v>
      </c>
      <c r="FD40" s="18">
        <v>0.4</v>
      </c>
      <c r="FE40" s="18">
        <v>2</v>
      </c>
      <c r="FF40" s="18">
        <v>1.7</v>
      </c>
      <c r="FG40" s="18"/>
      <c r="FH40" s="18"/>
      <c r="FI40" s="18"/>
      <c r="FJ40" s="18">
        <v>1.2</v>
      </c>
      <c r="FK40" s="18">
        <v>0.1</v>
      </c>
      <c r="FL40" s="18">
        <v>3</v>
      </c>
      <c r="FM40" s="18">
        <v>5.6</v>
      </c>
      <c r="FN40" s="18"/>
      <c r="FO40" s="18">
        <v>615.6</v>
      </c>
      <c r="FP40" s="16"/>
      <c r="FQ40" s="18">
        <v>1.8</v>
      </c>
      <c r="FR40" s="18">
        <v>-0.96</v>
      </c>
      <c r="FS40" s="18">
        <v>2.5</v>
      </c>
      <c r="FT40" s="18">
        <v>1.7</v>
      </c>
      <c r="FU40" s="18">
        <v>2.2999999999999998</v>
      </c>
      <c r="FV40" s="18">
        <v>2.7</v>
      </c>
      <c r="FW40" s="18">
        <v>0.2</v>
      </c>
      <c r="FX40" s="18">
        <v>1.9</v>
      </c>
      <c r="FY40" s="18">
        <v>12.14</v>
      </c>
    </row>
    <row r="41" spans="1:181" ht="24" customHeight="1" x14ac:dyDescent="0.3">
      <c r="A41" s="17" t="s">
        <v>89</v>
      </c>
      <c r="B41" s="17" t="s">
        <v>831</v>
      </c>
      <c r="C41" s="18">
        <v>4.3</v>
      </c>
      <c r="D41" s="18">
        <v>85.8</v>
      </c>
      <c r="E41" s="18">
        <v>33.1</v>
      </c>
      <c r="F41" s="18"/>
      <c r="G41" s="18"/>
      <c r="H41" s="18">
        <v>-6.6</v>
      </c>
      <c r="I41" s="18">
        <v>12.8</v>
      </c>
      <c r="J41" s="18"/>
      <c r="K41" s="18"/>
      <c r="L41" s="18">
        <v>1.1000000000000001</v>
      </c>
      <c r="M41" s="18">
        <v>21.5</v>
      </c>
      <c r="N41" s="18">
        <v>-7.5</v>
      </c>
      <c r="O41" s="18">
        <v>62.5</v>
      </c>
      <c r="P41" s="18">
        <v>3</v>
      </c>
      <c r="Q41" s="18">
        <v>-11.9</v>
      </c>
      <c r="R41" s="18">
        <v>35.5</v>
      </c>
      <c r="S41" s="18">
        <v>0.1</v>
      </c>
      <c r="T41" s="18">
        <v>0</v>
      </c>
      <c r="U41" s="18"/>
      <c r="V41" s="18"/>
      <c r="W41" s="18"/>
      <c r="X41" s="18">
        <v>-10.5</v>
      </c>
      <c r="Y41" s="18">
        <v>0.9</v>
      </c>
      <c r="Z41" s="18">
        <v>0.6</v>
      </c>
      <c r="AA41" s="18">
        <v>0</v>
      </c>
      <c r="AB41" s="18">
        <v>-3.4</v>
      </c>
      <c r="AC41" s="18"/>
      <c r="AD41" s="18">
        <v>16.600000000000001</v>
      </c>
      <c r="AE41" s="18"/>
      <c r="AF41" s="18"/>
      <c r="AG41" s="18"/>
      <c r="AH41" s="18"/>
      <c r="AI41" s="18">
        <v>6</v>
      </c>
      <c r="AJ41" s="18">
        <v>-6.7</v>
      </c>
      <c r="AK41" s="18"/>
      <c r="AL41" s="18"/>
      <c r="AM41" s="18"/>
      <c r="AN41" s="18">
        <v>0</v>
      </c>
      <c r="AO41" s="18">
        <v>24.4</v>
      </c>
      <c r="AP41" s="18">
        <v>7</v>
      </c>
      <c r="AQ41" s="18">
        <v>37.1</v>
      </c>
      <c r="AR41" s="18">
        <v>9.6</v>
      </c>
      <c r="AS41" s="18">
        <v>-0.2</v>
      </c>
      <c r="AT41" s="18">
        <v>2.6</v>
      </c>
      <c r="AU41" s="18">
        <v>1.3</v>
      </c>
      <c r="AV41" s="18">
        <v>30.2</v>
      </c>
      <c r="AW41" s="18">
        <v>11.2</v>
      </c>
      <c r="AX41" s="18">
        <v>-7.5</v>
      </c>
      <c r="AY41" s="18">
        <v>4.5999999999999996</v>
      </c>
      <c r="AZ41" s="18">
        <v>-4.4000000000000004</v>
      </c>
      <c r="BA41" s="18"/>
      <c r="BB41" s="18">
        <v>1.2</v>
      </c>
      <c r="BC41" s="18">
        <v>0.3</v>
      </c>
      <c r="BD41" s="18">
        <v>6.9</v>
      </c>
      <c r="BE41" s="18"/>
      <c r="BF41" s="18"/>
      <c r="BG41" s="18">
        <v>4.4000000000000004</v>
      </c>
      <c r="BH41" s="18"/>
      <c r="BI41" s="18"/>
      <c r="BJ41" s="18">
        <v>0</v>
      </c>
      <c r="BK41" s="18"/>
      <c r="BL41" s="18"/>
      <c r="BM41" s="18"/>
      <c r="BN41" s="18">
        <v>-3.9</v>
      </c>
      <c r="BO41" s="18">
        <v>0</v>
      </c>
      <c r="BP41" s="18">
        <v>0</v>
      </c>
      <c r="BQ41" s="18">
        <v>0</v>
      </c>
      <c r="BR41" s="18"/>
      <c r="BS41" s="18">
        <v>12.7</v>
      </c>
      <c r="BT41" s="18">
        <v>5.5</v>
      </c>
      <c r="BU41" s="18"/>
      <c r="BV41" s="18"/>
      <c r="BW41" s="18"/>
      <c r="BX41" s="18">
        <v>0</v>
      </c>
      <c r="BY41" s="18"/>
      <c r="BZ41" s="18"/>
      <c r="CA41" s="18">
        <v>-0.4</v>
      </c>
      <c r="CB41" s="18">
        <v>49.3</v>
      </c>
      <c r="CC41" s="18">
        <v>33.5</v>
      </c>
      <c r="CD41" s="18">
        <v>8.1999999999999993</v>
      </c>
      <c r="CE41" s="18">
        <v>12.8</v>
      </c>
      <c r="CF41" s="18"/>
      <c r="CG41" s="18"/>
      <c r="CH41" s="18"/>
      <c r="CI41" s="18"/>
      <c r="CJ41" s="18">
        <v>24.4</v>
      </c>
      <c r="CK41" s="18"/>
      <c r="CL41" s="18">
        <v>-6.7</v>
      </c>
      <c r="CM41" s="18">
        <v>0</v>
      </c>
      <c r="CN41" s="18"/>
      <c r="CO41" s="18"/>
      <c r="CP41" s="18"/>
      <c r="CQ41" s="18"/>
      <c r="CR41" s="18">
        <v>0</v>
      </c>
      <c r="CS41" s="18">
        <v>0</v>
      </c>
      <c r="CT41" s="18"/>
      <c r="CU41" s="18">
        <v>0</v>
      </c>
      <c r="CV41" s="18">
        <v>0.5</v>
      </c>
      <c r="CW41" s="18"/>
      <c r="CX41" s="18">
        <v>-2.2999999999999998</v>
      </c>
      <c r="CY41" s="18">
        <v>9.5</v>
      </c>
      <c r="CZ41" s="18">
        <v>0</v>
      </c>
      <c r="DA41" s="18"/>
      <c r="DB41" s="18">
        <v>0</v>
      </c>
      <c r="DC41" s="18">
        <v>0</v>
      </c>
      <c r="DD41" s="18">
        <v>-1.1000000000000001</v>
      </c>
      <c r="DE41" s="18">
        <v>11.8</v>
      </c>
      <c r="DF41" s="18"/>
      <c r="DG41" s="18"/>
      <c r="DH41" s="18">
        <v>0</v>
      </c>
      <c r="DI41" s="18">
        <v>2</v>
      </c>
      <c r="DJ41" s="18">
        <v>0.2</v>
      </c>
      <c r="DK41" s="18">
        <v>-0.4</v>
      </c>
      <c r="DL41" s="18">
        <v>0.3</v>
      </c>
      <c r="DM41" s="18">
        <v>0.6</v>
      </c>
      <c r="DN41" s="18"/>
      <c r="DO41" s="18"/>
      <c r="DP41" s="18"/>
      <c r="DQ41" s="18">
        <v>-3.6</v>
      </c>
      <c r="DR41" s="18">
        <v>-8.1999999999999993</v>
      </c>
      <c r="DS41" s="18">
        <v>-3.8</v>
      </c>
      <c r="DT41" s="18">
        <v>-0.1</v>
      </c>
      <c r="DU41" s="18">
        <v>0</v>
      </c>
      <c r="DV41" s="18">
        <v>0.7</v>
      </c>
      <c r="DW41" s="18"/>
      <c r="DX41" s="18"/>
      <c r="DY41" s="18">
        <v>-4.5999999999999996</v>
      </c>
      <c r="DZ41" s="18">
        <v>1.1000000000000001</v>
      </c>
      <c r="EA41" s="18">
        <v>2.8</v>
      </c>
      <c r="EB41" s="18">
        <v>2.9</v>
      </c>
      <c r="EC41" s="18"/>
      <c r="ED41" s="18">
        <v>7.9</v>
      </c>
      <c r="EE41" s="18">
        <v>3.4</v>
      </c>
      <c r="EF41" s="18">
        <v>-4.5</v>
      </c>
      <c r="EG41" s="18">
        <v>-9.5</v>
      </c>
      <c r="EH41" s="18">
        <v>0</v>
      </c>
      <c r="EI41" s="18">
        <v>0</v>
      </c>
      <c r="EJ41" s="18"/>
      <c r="EK41" s="18">
        <v>2.6</v>
      </c>
      <c r="EL41" s="18">
        <v>-0.1</v>
      </c>
      <c r="EM41" s="18">
        <v>0.6</v>
      </c>
      <c r="EN41" s="18">
        <v>0.2</v>
      </c>
      <c r="EO41" s="18">
        <v>0.2</v>
      </c>
      <c r="EP41" s="18">
        <v>0.2</v>
      </c>
      <c r="EQ41" s="18">
        <v>0</v>
      </c>
      <c r="ER41" s="18">
        <v>13.1</v>
      </c>
      <c r="ES41" s="18">
        <v>0</v>
      </c>
      <c r="ET41" s="18">
        <v>16.7</v>
      </c>
      <c r="EU41" s="18"/>
      <c r="EV41" s="18">
        <v>5.7</v>
      </c>
      <c r="EW41" s="18">
        <v>1.4</v>
      </c>
      <c r="EX41" s="18">
        <v>-7.8</v>
      </c>
      <c r="EY41" s="18">
        <v>1.4</v>
      </c>
      <c r="EZ41" s="18">
        <v>0.8</v>
      </c>
      <c r="FA41" s="18">
        <v>0.8</v>
      </c>
      <c r="FB41" s="18">
        <v>0.5</v>
      </c>
      <c r="FC41" s="18">
        <v>0</v>
      </c>
      <c r="FD41" s="18">
        <v>0.4</v>
      </c>
      <c r="FE41" s="18">
        <v>1.8</v>
      </c>
      <c r="FF41" s="18">
        <v>1.5</v>
      </c>
      <c r="FG41" s="18"/>
      <c r="FH41" s="18"/>
      <c r="FI41" s="18"/>
      <c r="FJ41" s="18">
        <v>4.3</v>
      </c>
      <c r="FK41" s="18">
        <v>0</v>
      </c>
      <c r="FL41" s="18">
        <v>3.1</v>
      </c>
      <c r="FM41" s="18">
        <v>5.6</v>
      </c>
      <c r="FN41" s="18"/>
      <c r="FO41" s="18">
        <v>559.9</v>
      </c>
      <c r="FP41" s="16"/>
      <c r="FQ41" s="18">
        <v>2</v>
      </c>
      <c r="FR41" s="18">
        <v>-1.07</v>
      </c>
      <c r="FS41" s="18">
        <v>2.2999999999999998</v>
      </c>
      <c r="FT41" s="18">
        <v>1.7</v>
      </c>
      <c r="FU41" s="18">
        <v>2.2999999999999998</v>
      </c>
      <c r="FV41" s="18">
        <v>2.7</v>
      </c>
      <c r="FW41" s="18">
        <v>0.1</v>
      </c>
      <c r="FX41" s="18">
        <v>2</v>
      </c>
      <c r="FY41" s="18">
        <v>12.03</v>
      </c>
    </row>
    <row r="42" spans="1:181" ht="24" customHeight="1" x14ac:dyDescent="0.3">
      <c r="A42" s="19" t="s">
        <v>89</v>
      </c>
      <c r="B42" s="19" t="s">
        <v>832</v>
      </c>
      <c r="C42" s="20">
        <v>7.7</v>
      </c>
      <c r="D42" s="20">
        <v>99.7</v>
      </c>
      <c r="E42" s="20">
        <v>35.9</v>
      </c>
      <c r="F42" s="20"/>
      <c r="G42" s="20"/>
      <c r="H42" s="20">
        <v>-4.8</v>
      </c>
      <c r="I42" s="20">
        <v>18.7</v>
      </c>
      <c r="J42" s="20"/>
      <c r="K42" s="20"/>
      <c r="L42" s="20">
        <v>1.3</v>
      </c>
      <c r="M42" s="20">
        <v>22.3</v>
      </c>
      <c r="N42" s="20">
        <v>-8.1999999999999993</v>
      </c>
      <c r="O42" s="20">
        <v>60</v>
      </c>
      <c r="P42" s="20">
        <v>4.5</v>
      </c>
      <c r="Q42" s="20">
        <v>-10.7</v>
      </c>
      <c r="R42" s="20">
        <v>38.5</v>
      </c>
      <c r="S42" s="20">
        <v>0.2</v>
      </c>
      <c r="T42" s="20">
        <v>0</v>
      </c>
      <c r="U42" s="20"/>
      <c r="V42" s="20"/>
      <c r="W42" s="20"/>
      <c r="X42" s="20">
        <v>-9.5</v>
      </c>
      <c r="Y42" s="20">
        <v>0.9</v>
      </c>
      <c r="Z42" s="20">
        <v>0.6</v>
      </c>
      <c r="AA42" s="20">
        <v>0</v>
      </c>
      <c r="AB42" s="20">
        <v>-3.4</v>
      </c>
      <c r="AC42" s="20"/>
      <c r="AD42" s="20">
        <v>7.9</v>
      </c>
      <c r="AE42" s="20"/>
      <c r="AF42" s="20"/>
      <c r="AG42" s="20"/>
      <c r="AH42" s="20"/>
      <c r="AI42" s="20">
        <v>6.7</v>
      </c>
      <c r="AJ42" s="20">
        <v>-6.3</v>
      </c>
      <c r="AK42" s="20"/>
      <c r="AL42" s="20"/>
      <c r="AM42" s="20"/>
      <c r="AN42" s="20">
        <v>0</v>
      </c>
      <c r="AO42" s="20">
        <v>41.7</v>
      </c>
      <c r="AP42" s="20">
        <v>7.6</v>
      </c>
      <c r="AQ42" s="20">
        <v>38.299999999999997</v>
      </c>
      <c r="AR42" s="20">
        <v>10.4</v>
      </c>
      <c r="AS42" s="20">
        <v>-0.2</v>
      </c>
      <c r="AT42" s="20">
        <v>2.6</v>
      </c>
      <c r="AU42" s="20">
        <v>1.5</v>
      </c>
      <c r="AV42" s="20">
        <v>31.7</v>
      </c>
      <c r="AW42" s="20">
        <v>12.6</v>
      </c>
      <c r="AX42" s="20">
        <v>-6.3</v>
      </c>
      <c r="AY42" s="20">
        <v>6.4</v>
      </c>
      <c r="AZ42" s="20">
        <v>-2.8</v>
      </c>
      <c r="BA42" s="20"/>
      <c r="BB42" s="20">
        <v>1.2</v>
      </c>
      <c r="BC42" s="20">
        <v>0.3</v>
      </c>
      <c r="BD42" s="20">
        <v>9.6999999999999993</v>
      </c>
      <c r="BE42" s="20"/>
      <c r="BF42" s="20"/>
      <c r="BG42" s="20">
        <v>5.0999999999999996</v>
      </c>
      <c r="BH42" s="20"/>
      <c r="BI42" s="20"/>
      <c r="BJ42" s="20">
        <v>0</v>
      </c>
      <c r="BK42" s="20"/>
      <c r="BL42" s="20"/>
      <c r="BM42" s="20"/>
      <c r="BN42" s="20">
        <v>2.2000000000000002</v>
      </c>
      <c r="BO42" s="20">
        <v>0</v>
      </c>
      <c r="BP42" s="20">
        <v>0</v>
      </c>
      <c r="BQ42" s="20">
        <v>0</v>
      </c>
      <c r="BR42" s="20"/>
      <c r="BS42" s="20">
        <v>13.5</v>
      </c>
      <c r="BT42" s="20">
        <v>5.7</v>
      </c>
      <c r="BU42" s="20"/>
      <c r="BV42" s="20"/>
      <c r="BW42" s="20"/>
      <c r="BX42" s="20">
        <v>0</v>
      </c>
      <c r="BY42" s="20"/>
      <c r="BZ42" s="20"/>
      <c r="CA42" s="20">
        <v>-0.4</v>
      </c>
      <c r="CB42" s="20">
        <v>46.3</v>
      </c>
      <c r="CC42" s="20">
        <v>34.799999999999997</v>
      </c>
      <c r="CD42" s="20">
        <v>8.8000000000000007</v>
      </c>
      <c r="CE42" s="20">
        <v>11.3</v>
      </c>
      <c r="CF42" s="20"/>
      <c r="CG42" s="20"/>
      <c r="CH42" s="20"/>
      <c r="CI42" s="20"/>
      <c r="CJ42" s="20">
        <v>25</v>
      </c>
      <c r="CK42" s="20"/>
      <c r="CL42" s="20">
        <v>-5.9</v>
      </c>
      <c r="CM42" s="20">
        <v>0</v>
      </c>
      <c r="CN42" s="20"/>
      <c r="CO42" s="20"/>
      <c r="CP42" s="20"/>
      <c r="CQ42" s="20"/>
      <c r="CR42" s="20">
        <v>0</v>
      </c>
      <c r="CS42" s="20">
        <v>0</v>
      </c>
      <c r="CT42" s="20"/>
      <c r="CU42" s="20">
        <v>0</v>
      </c>
      <c r="CV42" s="20">
        <v>0.5</v>
      </c>
      <c r="CW42" s="20"/>
      <c r="CX42" s="20">
        <v>-2.2999999999999998</v>
      </c>
      <c r="CY42" s="20">
        <v>9.1999999999999993</v>
      </c>
      <c r="CZ42" s="20">
        <v>0</v>
      </c>
      <c r="DA42" s="20"/>
      <c r="DB42" s="20">
        <v>0</v>
      </c>
      <c r="DC42" s="20">
        <v>0</v>
      </c>
      <c r="DD42" s="20">
        <v>-1.1000000000000001</v>
      </c>
      <c r="DE42" s="20">
        <v>9.6</v>
      </c>
      <c r="DF42" s="20"/>
      <c r="DG42" s="20"/>
      <c r="DH42" s="20">
        <v>0</v>
      </c>
      <c r="DI42" s="20">
        <v>2</v>
      </c>
      <c r="DJ42" s="20">
        <v>0.1</v>
      </c>
      <c r="DK42" s="20">
        <v>-0.8</v>
      </c>
      <c r="DL42" s="20">
        <v>0.2</v>
      </c>
      <c r="DM42" s="20">
        <v>0.6</v>
      </c>
      <c r="DN42" s="20"/>
      <c r="DO42" s="20"/>
      <c r="DP42" s="20"/>
      <c r="DQ42" s="20">
        <v>-5.0999999999999996</v>
      </c>
      <c r="DR42" s="20">
        <v>-12.3</v>
      </c>
      <c r="DS42" s="20">
        <v>-3.3</v>
      </c>
      <c r="DT42" s="20">
        <v>0.4</v>
      </c>
      <c r="DU42" s="20">
        <v>0.1</v>
      </c>
      <c r="DV42" s="20">
        <v>0.7</v>
      </c>
      <c r="DW42" s="20"/>
      <c r="DX42" s="20"/>
      <c r="DY42" s="20">
        <v>-4.5999999999999996</v>
      </c>
      <c r="DZ42" s="20">
        <v>0.8</v>
      </c>
      <c r="EA42" s="20">
        <v>2.9</v>
      </c>
      <c r="EB42" s="20">
        <v>3</v>
      </c>
      <c r="EC42" s="20"/>
      <c r="ED42" s="20">
        <v>7</v>
      </c>
      <c r="EE42" s="20">
        <v>3.1</v>
      </c>
      <c r="EF42" s="20">
        <v>-3.6</v>
      </c>
      <c r="EG42" s="20">
        <v>-12.4</v>
      </c>
      <c r="EH42" s="20">
        <v>0</v>
      </c>
      <c r="EI42" s="20">
        <v>0</v>
      </c>
      <c r="EJ42" s="20"/>
      <c r="EK42" s="20">
        <v>2.6</v>
      </c>
      <c r="EL42" s="20">
        <v>-0.1</v>
      </c>
      <c r="EM42" s="20">
        <v>0.6</v>
      </c>
      <c r="EN42" s="20">
        <v>0.2</v>
      </c>
      <c r="EO42" s="20">
        <v>0.2</v>
      </c>
      <c r="EP42" s="20">
        <v>0.2</v>
      </c>
      <c r="EQ42" s="20">
        <v>0</v>
      </c>
      <c r="ER42" s="20">
        <v>13</v>
      </c>
      <c r="ES42" s="20">
        <v>0</v>
      </c>
      <c r="ET42" s="20">
        <v>15.5</v>
      </c>
      <c r="EU42" s="20"/>
      <c r="EV42" s="20">
        <v>-0.1</v>
      </c>
      <c r="EW42" s="20">
        <v>-1.5</v>
      </c>
      <c r="EX42" s="20">
        <v>-2.1</v>
      </c>
      <c r="EY42" s="20">
        <v>1.4</v>
      </c>
      <c r="EZ42" s="20">
        <v>0.8</v>
      </c>
      <c r="FA42" s="20">
        <v>0.8</v>
      </c>
      <c r="FB42" s="20">
        <v>0.5</v>
      </c>
      <c r="FC42" s="20">
        <v>0</v>
      </c>
      <c r="FD42" s="20">
        <v>0.4</v>
      </c>
      <c r="FE42" s="20">
        <v>1.8</v>
      </c>
      <c r="FF42" s="20">
        <v>1.5</v>
      </c>
      <c r="FG42" s="20"/>
      <c r="FH42" s="20"/>
      <c r="FI42" s="20"/>
      <c r="FJ42" s="20">
        <v>3.8</v>
      </c>
      <c r="FK42" s="20">
        <v>0.4</v>
      </c>
      <c r="FL42" s="20">
        <v>3.5</v>
      </c>
      <c r="FM42" s="20">
        <v>5.4</v>
      </c>
      <c r="FN42" s="20"/>
      <c r="FO42" s="20">
        <v>606.6</v>
      </c>
      <c r="FP42" s="16"/>
      <c r="FQ42" s="20">
        <v>2.2999999999999998</v>
      </c>
      <c r="FR42" s="20">
        <v>-0.08</v>
      </c>
      <c r="FS42" s="20">
        <v>2.2999999999999998</v>
      </c>
      <c r="FT42" s="20">
        <v>1.7</v>
      </c>
      <c r="FU42" s="20">
        <v>2.2999999999999998</v>
      </c>
      <c r="FV42" s="20">
        <v>2.7</v>
      </c>
      <c r="FW42" s="20">
        <v>-0.3</v>
      </c>
      <c r="FX42" s="20">
        <v>2</v>
      </c>
      <c r="FY42" s="20">
        <v>12.92</v>
      </c>
    </row>
    <row r="43" spans="1:181" ht="24" customHeight="1" x14ac:dyDescent="0.3">
      <c r="A43" s="14" t="s">
        <v>89</v>
      </c>
      <c r="B43" s="14" t="s">
        <v>833</v>
      </c>
      <c r="C43" s="15">
        <v>4.3</v>
      </c>
      <c r="D43" s="15">
        <v>91.5</v>
      </c>
      <c r="E43" s="15">
        <v>34.1</v>
      </c>
      <c r="F43" s="15"/>
      <c r="G43" s="15"/>
      <c r="H43" s="15">
        <v>-6.2</v>
      </c>
      <c r="I43" s="15">
        <v>15</v>
      </c>
      <c r="J43" s="15"/>
      <c r="K43" s="15"/>
      <c r="L43" s="15">
        <v>-2.4</v>
      </c>
      <c r="M43" s="15">
        <v>18.7</v>
      </c>
      <c r="N43" s="15">
        <v>-11.5</v>
      </c>
      <c r="O43" s="15">
        <v>56.8</v>
      </c>
      <c r="P43" s="15">
        <v>2</v>
      </c>
      <c r="Q43" s="15">
        <v>-12.4</v>
      </c>
      <c r="R43" s="15">
        <v>41.3</v>
      </c>
      <c r="S43" s="15">
        <v>0.1</v>
      </c>
      <c r="T43" s="15">
        <v>0</v>
      </c>
      <c r="U43" s="15"/>
      <c r="V43" s="15"/>
      <c r="W43" s="15"/>
      <c r="X43" s="15">
        <v>-8.8000000000000007</v>
      </c>
      <c r="Y43" s="15">
        <v>0.8</v>
      </c>
      <c r="Z43" s="15">
        <v>0.6</v>
      </c>
      <c r="AA43" s="15">
        <v>0</v>
      </c>
      <c r="AB43" s="15">
        <v>-3.3</v>
      </c>
      <c r="AC43" s="15"/>
      <c r="AD43" s="15">
        <v>7.3</v>
      </c>
      <c r="AE43" s="15"/>
      <c r="AF43" s="15"/>
      <c r="AG43" s="15"/>
      <c r="AH43" s="15"/>
      <c r="AI43" s="15">
        <v>5.0999999999999996</v>
      </c>
      <c r="AJ43" s="15">
        <v>-6.9</v>
      </c>
      <c r="AK43" s="15"/>
      <c r="AL43" s="15"/>
      <c r="AM43" s="15"/>
      <c r="AN43" s="15">
        <v>0</v>
      </c>
      <c r="AO43" s="15">
        <v>35.200000000000003</v>
      </c>
      <c r="AP43" s="15">
        <v>7.6</v>
      </c>
      <c r="AQ43" s="15">
        <v>37.700000000000003</v>
      </c>
      <c r="AR43" s="15">
        <v>10.1</v>
      </c>
      <c r="AS43" s="15">
        <v>-0.4</v>
      </c>
      <c r="AT43" s="15">
        <v>2.6</v>
      </c>
      <c r="AU43" s="15">
        <v>1.1000000000000001</v>
      </c>
      <c r="AV43" s="15">
        <v>28.1</v>
      </c>
      <c r="AW43" s="15">
        <v>9.1</v>
      </c>
      <c r="AX43" s="15">
        <v>-9.6</v>
      </c>
      <c r="AY43" s="15">
        <v>5.9</v>
      </c>
      <c r="AZ43" s="15">
        <v>-4.3</v>
      </c>
      <c r="BA43" s="15"/>
      <c r="BB43" s="15">
        <v>1.2</v>
      </c>
      <c r="BC43" s="15">
        <v>0.3</v>
      </c>
      <c r="BD43" s="15">
        <v>6.7</v>
      </c>
      <c r="BE43" s="15"/>
      <c r="BF43" s="15"/>
      <c r="BG43" s="15">
        <v>4.4000000000000004</v>
      </c>
      <c r="BH43" s="15"/>
      <c r="BI43" s="15"/>
      <c r="BJ43" s="15">
        <v>0</v>
      </c>
      <c r="BK43" s="15"/>
      <c r="BL43" s="15"/>
      <c r="BM43" s="15"/>
      <c r="BN43" s="15">
        <v>0.2</v>
      </c>
      <c r="BO43" s="15">
        <v>0</v>
      </c>
      <c r="BP43" s="15">
        <v>0</v>
      </c>
      <c r="BQ43" s="15">
        <v>0</v>
      </c>
      <c r="BR43" s="15"/>
      <c r="BS43" s="15">
        <v>12.2</v>
      </c>
      <c r="BT43" s="15">
        <v>5.3</v>
      </c>
      <c r="BU43" s="15"/>
      <c r="BV43" s="15"/>
      <c r="BW43" s="15"/>
      <c r="BX43" s="15">
        <v>0</v>
      </c>
      <c r="BY43" s="15"/>
      <c r="BZ43" s="15"/>
      <c r="CA43" s="15">
        <v>-0.4</v>
      </c>
      <c r="CB43" s="15">
        <v>49.9</v>
      </c>
      <c r="CC43" s="15">
        <v>34.200000000000003</v>
      </c>
      <c r="CD43" s="15">
        <v>8.8000000000000007</v>
      </c>
      <c r="CE43" s="15">
        <v>10.8</v>
      </c>
      <c r="CF43" s="15"/>
      <c r="CG43" s="15"/>
      <c r="CH43" s="15"/>
      <c r="CI43" s="15"/>
      <c r="CJ43" s="15">
        <v>22.3</v>
      </c>
      <c r="CK43" s="15"/>
      <c r="CL43" s="15">
        <v>-10.1</v>
      </c>
      <c r="CM43" s="15">
        <v>0</v>
      </c>
      <c r="CN43" s="15"/>
      <c r="CO43" s="15"/>
      <c r="CP43" s="15"/>
      <c r="CQ43" s="15"/>
      <c r="CR43" s="15">
        <v>0</v>
      </c>
      <c r="CS43" s="15">
        <v>0</v>
      </c>
      <c r="CT43" s="15"/>
      <c r="CU43" s="15">
        <v>0</v>
      </c>
      <c r="CV43" s="15">
        <v>0.7</v>
      </c>
      <c r="CW43" s="15"/>
      <c r="CX43" s="15">
        <v>-1.6</v>
      </c>
      <c r="CY43" s="15">
        <v>7.6</v>
      </c>
      <c r="CZ43" s="15">
        <v>0</v>
      </c>
      <c r="DA43" s="15"/>
      <c r="DB43" s="15">
        <v>0.1</v>
      </c>
      <c r="DC43" s="15">
        <v>0</v>
      </c>
      <c r="DD43" s="15">
        <v>-1.1000000000000001</v>
      </c>
      <c r="DE43" s="15">
        <v>5.5</v>
      </c>
      <c r="DF43" s="15"/>
      <c r="DG43" s="15"/>
      <c r="DH43" s="15">
        <v>0.1</v>
      </c>
      <c r="DI43" s="15">
        <v>1.9</v>
      </c>
      <c r="DJ43" s="15">
        <v>0.2</v>
      </c>
      <c r="DK43" s="15">
        <v>-1</v>
      </c>
      <c r="DL43" s="15">
        <v>0.3</v>
      </c>
      <c r="DM43" s="15">
        <v>0.6</v>
      </c>
      <c r="DN43" s="15"/>
      <c r="DO43" s="15"/>
      <c r="DP43" s="15"/>
      <c r="DQ43" s="15">
        <v>-5.4</v>
      </c>
      <c r="DR43" s="15">
        <v>-13.4</v>
      </c>
      <c r="DS43" s="15">
        <v>-2.7</v>
      </c>
      <c r="DT43" s="15">
        <v>0.1</v>
      </c>
      <c r="DU43" s="15">
        <v>0</v>
      </c>
      <c r="DV43" s="15">
        <v>0.7</v>
      </c>
      <c r="DW43" s="15"/>
      <c r="DX43" s="15"/>
      <c r="DY43" s="15">
        <v>-4.5999999999999996</v>
      </c>
      <c r="DZ43" s="15">
        <v>0.4</v>
      </c>
      <c r="EA43" s="15">
        <v>2.9</v>
      </c>
      <c r="EB43" s="15">
        <v>2.9</v>
      </c>
      <c r="EC43" s="15"/>
      <c r="ED43" s="15">
        <v>0.1</v>
      </c>
      <c r="EE43" s="15">
        <v>1.8</v>
      </c>
      <c r="EF43" s="15">
        <v>-4.0999999999999996</v>
      </c>
      <c r="EG43" s="15">
        <v>-13.3</v>
      </c>
      <c r="EH43" s="15">
        <v>0</v>
      </c>
      <c r="EI43" s="15">
        <v>0</v>
      </c>
      <c r="EJ43" s="15"/>
      <c r="EK43" s="15">
        <v>2.7</v>
      </c>
      <c r="EL43" s="15">
        <v>-0.1</v>
      </c>
      <c r="EM43" s="15">
        <v>0.8</v>
      </c>
      <c r="EN43" s="15">
        <v>0.2</v>
      </c>
      <c r="EO43" s="15">
        <v>0.2</v>
      </c>
      <c r="EP43" s="15">
        <v>0.2</v>
      </c>
      <c r="EQ43" s="15">
        <v>0</v>
      </c>
      <c r="ER43" s="15">
        <v>14.4</v>
      </c>
      <c r="ES43" s="15">
        <v>0</v>
      </c>
      <c r="ET43" s="15">
        <v>12.4</v>
      </c>
      <c r="EU43" s="15"/>
      <c r="EV43" s="15">
        <v>-0.8</v>
      </c>
      <c r="EW43" s="15">
        <v>-3.3</v>
      </c>
      <c r="EX43" s="15">
        <v>1.2</v>
      </c>
      <c r="EY43" s="15">
        <v>1.4</v>
      </c>
      <c r="EZ43" s="15">
        <v>0.8</v>
      </c>
      <c r="FA43" s="15">
        <v>0.8</v>
      </c>
      <c r="FB43" s="15">
        <v>0.5</v>
      </c>
      <c r="FC43" s="15">
        <v>0.1</v>
      </c>
      <c r="FD43" s="15">
        <v>0.4</v>
      </c>
      <c r="FE43" s="15">
        <v>2</v>
      </c>
      <c r="FF43" s="15">
        <v>1.6</v>
      </c>
      <c r="FG43" s="15"/>
      <c r="FH43" s="15"/>
      <c r="FI43" s="15"/>
      <c r="FJ43" s="15">
        <v>3.7</v>
      </c>
      <c r="FK43" s="15">
        <v>0.3</v>
      </c>
      <c r="FL43" s="15">
        <v>3.4</v>
      </c>
      <c r="FM43" s="15">
        <v>5.2</v>
      </c>
      <c r="FN43" s="15"/>
      <c r="FO43" s="15">
        <v>521.79999999999995</v>
      </c>
      <c r="FP43" s="16"/>
      <c r="FQ43" s="15">
        <v>2.2000000000000002</v>
      </c>
      <c r="FR43" s="15">
        <v>0.19</v>
      </c>
      <c r="FS43" s="15">
        <v>2.2999999999999998</v>
      </c>
      <c r="FT43" s="15">
        <v>1.7</v>
      </c>
      <c r="FU43" s="15">
        <v>2.2999999999999998</v>
      </c>
      <c r="FV43" s="15">
        <v>2.7</v>
      </c>
      <c r="FW43" s="15">
        <v>-0.3</v>
      </c>
      <c r="FX43" s="15">
        <v>1.9</v>
      </c>
      <c r="FY43" s="15">
        <v>12.99</v>
      </c>
    </row>
    <row r="44" spans="1:181" ht="24" customHeight="1" x14ac:dyDescent="0.3">
      <c r="A44" s="17" t="s">
        <v>89</v>
      </c>
      <c r="B44" s="17" t="s">
        <v>834</v>
      </c>
      <c r="C44" s="18">
        <v>26.8</v>
      </c>
      <c r="D44" s="18">
        <v>7.5</v>
      </c>
      <c r="E44" s="18">
        <v>14.9</v>
      </c>
      <c r="F44" s="18"/>
      <c r="G44" s="18"/>
      <c r="H44" s="18">
        <v>-6.3</v>
      </c>
      <c r="I44" s="18">
        <v>13.6</v>
      </c>
      <c r="J44" s="18"/>
      <c r="K44" s="18"/>
      <c r="L44" s="18">
        <v>8.1999999999999993</v>
      </c>
      <c r="M44" s="18">
        <v>28.9</v>
      </c>
      <c r="N44" s="18">
        <v>-1.8</v>
      </c>
      <c r="O44" s="18">
        <v>68.3</v>
      </c>
      <c r="P44" s="18">
        <v>3.7</v>
      </c>
      <c r="Q44" s="18">
        <v>-11.6</v>
      </c>
      <c r="R44" s="18">
        <v>81.900000000000006</v>
      </c>
      <c r="S44" s="18">
        <v>0.1</v>
      </c>
      <c r="T44" s="18">
        <v>0</v>
      </c>
      <c r="U44" s="18"/>
      <c r="V44" s="18"/>
      <c r="W44" s="18"/>
      <c r="X44" s="18">
        <v>-4.5999999999999996</v>
      </c>
      <c r="Y44" s="18">
        <v>0.7</v>
      </c>
      <c r="Z44" s="18">
        <v>0.6</v>
      </c>
      <c r="AA44" s="18">
        <v>0</v>
      </c>
      <c r="AB44" s="18">
        <v>-3.3</v>
      </c>
      <c r="AC44" s="18"/>
      <c r="AD44" s="18">
        <v>9.3000000000000007</v>
      </c>
      <c r="AE44" s="18"/>
      <c r="AF44" s="18"/>
      <c r="AG44" s="18"/>
      <c r="AH44" s="18"/>
      <c r="AI44" s="18">
        <v>9.3000000000000007</v>
      </c>
      <c r="AJ44" s="18">
        <v>-3</v>
      </c>
      <c r="AK44" s="18"/>
      <c r="AL44" s="18"/>
      <c r="AM44" s="18"/>
      <c r="AN44" s="18">
        <v>0</v>
      </c>
      <c r="AO44" s="18">
        <v>55.7</v>
      </c>
      <c r="AP44" s="18">
        <v>8.1999999999999993</v>
      </c>
      <c r="AQ44" s="18">
        <v>37.1</v>
      </c>
      <c r="AR44" s="18">
        <v>8.9</v>
      </c>
      <c r="AS44" s="18">
        <v>-0.3</v>
      </c>
      <c r="AT44" s="18">
        <v>2.6</v>
      </c>
      <c r="AU44" s="18">
        <v>1.3</v>
      </c>
      <c r="AV44" s="18">
        <v>23.8</v>
      </c>
      <c r="AW44" s="18">
        <v>4.9000000000000004</v>
      </c>
      <c r="AX44" s="18">
        <v>-13.4</v>
      </c>
      <c r="AY44" s="18">
        <v>12.6</v>
      </c>
      <c r="AZ44" s="18">
        <v>-2.1</v>
      </c>
      <c r="BA44" s="18"/>
      <c r="BB44" s="18">
        <v>1.2</v>
      </c>
      <c r="BC44" s="18">
        <v>0.3</v>
      </c>
      <c r="BD44" s="18">
        <v>6.7</v>
      </c>
      <c r="BE44" s="18"/>
      <c r="BF44" s="18"/>
      <c r="BG44" s="18">
        <v>7.6</v>
      </c>
      <c r="BH44" s="18"/>
      <c r="BI44" s="18"/>
      <c r="BJ44" s="18">
        <v>0</v>
      </c>
      <c r="BK44" s="18"/>
      <c r="BL44" s="18"/>
      <c r="BM44" s="18"/>
      <c r="BN44" s="18">
        <v>12.6</v>
      </c>
      <c r="BO44" s="18">
        <v>0</v>
      </c>
      <c r="BP44" s="18">
        <v>0</v>
      </c>
      <c r="BQ44" s="18">
        <v>0</v>
      </c>
      <c r="BR44" s="18"/>
      <c r="BS44" s="18">
        <v>13</v>
      </c>
      <c r="BT44" s="18">
        <v>5.4</v>
      </c>
      <c r="BU44" s="18"/>
      <c r="BV44" s="18"/>
      <c r="BW44" s="18"/>
      <c r="BX44" s="18">
        <v>0</v>
      </c>
      <c r="BY44" s="18"/>
      <c r="BZ44" s="18"/>
      <c r="CA44" s="18">
        <v>-0.4</v>
      </c>
      <c r="CB44" s="18">
        <v>48.5</v>
      </c>
      <c r="CC44" s="18">
        <v>33.700000000000003</v>
      </c>
      <c r="CD44" s="18">
        <v>8.8000000000000007</v>
      </c>
      <c r="CE44" s="18">
        <v>10.8</v>
      </c>
      <c r="CF44" s="18"/>
      <c r="CG44" s="18"/>
      <c r="CH44" s="18"/>
      <c r="CI44" s="18"/>
      <c r="CJ44" s="18">
        <v>29.5</v>
      </c>
      <c r="CK44" s="18"/>
      <c r="CL44" s="18">
        <v>-0.1</v>
      </c>
      <c r="CM44" s="18">
        <v>0</v>
      </c>
      <c r="CN44" s="18"/>
      <c r="CO44" s="18"/>
      <c r="CP44" s="18"/>
      <c r="CQ44" s="18"/>
      <c r="CR44" s="18">
        <v>0</v>
      </c>
      <c r="CS44" s="18">
        <v>0</v>
      </c>
      <c r="CT44" s="18"/>
      <c r="CU44" s="18">
        <v>0</v>
      </c>
      <c r="CV44" s="18">
        <v>0.9</v>
      </c>
      <c r="CW44" s="18"/>
      <c r="CX44" s="18">
        <v>-1.3</v>
      </c>
      <c r="CY44" s="18">
        <v>2.7</v>
      </c>
      <c r="CZ44" s="18">
        <v>0</v>
      </c>
      <c r="DA44" s="18"/>
      <c r="DB44" s="18">
        <v>0.1</v>
      </c>
      <c r="DC44" s="18">
        <v>0</v>
      </c>
      <c r="DD44" s="18">
        <v>-1.1000000000000001</v>
      </c>
      <c r="DE44" s="18">
        <v>-4</v>
      </c>
      <c r="DF44" s="18"/>
      <c r="DG44" s="18"/>
      <c r="DH44" s="18">
        <v>0</v>
      </c>
      <c r="DI44" s="18">
        <v>2</v>
      </c>
      <c r="DJ44" s="18">
        <v>0.2</v>
      </c>
      <c r="DK44" s="18">
        <v>-1.6</v>
      </c>
      <c r="DL44" s="18">
        <v>0.3</v>
      </c>
      <c r="DM44" s="18">
        <v>0.6</v>
      </c>
      <c r="DN44" s="18"/>
      <c r="DO44" s="18"/>
      <c r="DP44" s="18"/>
      <c r="DQ44" s="18">
        <v>-5</v>
      </c>
      <c r="DR44" s="18">
        <v>-11.9</v>
      </c>
      <c r="DS44" s="18">
        <v>-1</v>
      </c>
      <c r="DT44" s="18">
        <v>0.2</v>
      </c>
      <c r="DU44" s="18">
        <v>0</v>
      </c>
      <c r="DV44" s="18">
        <v>0.7</v>
      </c>
      <c r="DW44" s="18"/>
      <c r="DX44" s="18"/>
      <c r="DY44" s="18">
        <v>-4.7</v>
      </c>
      <c r="DZ44" s="18">
        <v>0.7</v>
      </c>
      <c r="EA44" s="18">
        <v>3.1</v>
      </c>
      <c r="EB44" s="18">
        <v>3.1</v>
      </c>
      <c r="EC44" s="18"/>
      <c r="ED44" s="18">
        <v>0</v>
      </c>
      <c r="EE44" s="18">
        <v>0.7</v>
      </c>
      <c r="EF44" s="18">
        <v>-2.2000000000000002</v>
      </c>
      <c r="EG44" s="18">
        <v>-11.5</v>
      </c>
      <c r="EH44" s="18">
        <v>0.3</v>
      </c>
      <c r="EI44" s="18">
        <v>0</v>
      </c>
      <c r="EJ44" s="18"/>
      <c r="EK44" s="18">
        <v>2.7</v>
      </c>
      <c r="EL44" s="18">
        <v>-0.1</v>
      </c>
      <c r="EM44" s="18">
        <v>0.9</v>
      </c>
      <c r="EN44" s="18">
        <v>0.2</v>
      </c>
      <c r="EO44" s="18">
        <v>0.2</v>
      </c>
      <c r="EP44" s="18">
        <v>0.2</v>
      </c>
      <c r="EQ44" s="18">
        <v>0</v>
      </c>
      <c r="ER44" s="18">
        <v>14.1</v>
      </c>
      <c r="ES44" s="18">
        <v>0.2</v>
      </c>
      <c r="ET44" s="18">
        <v>5.2</v>
      </c>
      <c r="EU44" s="18"/>
      <c r="EV44" s="18">
        <v>0.7</v>
      </c>
      <c r="EW44" s="18">
        <v>-1.7</v>
      </c>
      <c r="EX44" s="18">
        <v>6.6</v>
      </c>
      <c r="EY44" s="18">
        <v>1.5</v>
      </c>
      <c r="EZ44" s="18">
        <v>0.8</v>
      </c>
      <c r="FA44" s="18">
        <v>0.8</v>
      </c>
      <c r="FB44" s="18">
        <v>0.6</v>
      </c>
      <c r="FC44" s="18">
        <v>0.2</v>
      </c>
      <c r="FD44" s="18">
        <v>0.4</v>
      </c>
      <c r="FE44" s="18">
        <v>1.8</v>
      </c>
      <c r="FF44" s="18">
        <v>1.5</v>
      </c>
      <c r="FG44" s="18"/>
      <c r="FH44" s="18"/>
      <c r="FI44" s="18"/>
      <c r="FJ44" s="18">
        <v>4.5999999999999996</v>
      </c>
      <c r="FK44" s="18">
        <v>1.4</v>
      </c>
      <c r="FL44" s="18">
        <v>2.5</v>
      </c>
      <c r="FM44" s="18">
        <v>5.5</v>
      </c>
      <c r="FN44" s="18"/>
      <c r="FO44" s="18">
        <v>582.20000000000005</v>
      </c>
      <c r="FP44" s="16"/>
      <c r="FQ44" s="18">
        <v>2.5</v>
      </c>
      <c r="FR44" s="18">
        <v>0.32</v>
      </c>
      <c r="FS44" s="18">
        <v>2.1</v>
      </c>
      <c r="FT44" s="18">
        <v>1.7</v>
      </c>
      <c r="FU44" s="18">
        <v>2.2999999999999998</v>
      </c>
      <c r="FV44" s="18">
        <v>2.7</v>
      </c>
      <c r="FW44" s="18">
        <v>0.7</v>
      </c>
      <c r="FX44" s="18">
        <v>2.1</v>
      </c>
      <c r="FY44" s="18">
        <v>14.42</v>
      </c>
    </row>
    <row r="45" spans="1:181" ht="24" customHeight="1" x14ac:dyDescent="0.3">
      <c r="A45" s="17" t="s">
        <v>89</v>
      </c>
      <c r="B45" s="17" t="s">
        <v>835</v>
      </c>
      <c r="C45" s="18">
        <v>33.200000000000003</v>
      </c>
      <c r="D45" s="18">
        <v>-4.0999999999999996</v>
      </c>
      <c r="E45" s="18">
        <v>13.2</v>
      </c>
      <c r="F45" s="18"/>
      <c r="G45" s="18"/>
      <c r="H45" s="18">
        <v>-11</v>
      </c>
      <c r="I45" s="18">
        <v>-0.4</v>
      </c>
      <c r="J45" s="18"/>
      <c r="K45" s="18"/>
      <c r="L45" s="18">
        <v>2.9</v>
      </c>
      <c r="M45" s="18">
        <v>24.1</v>
      </c>
      <c r="N45" s="18">
        <v>-5.8</v>
      </c>
      <c r="O45" s="18">
        <v>62.9</v>
      </c>
      <c r="P45" s="18">
        <v>11.3</v>
      </c>
      <c r="Q45" s="18">
        <v>-9.5</v>
      </c>
      <c r="R45" s="18">
        <v>77.3</v>
      </c>
      <c r="S45" s="18">
        <v>0.1</v>
      </c>
      <c r="T45" s="18">
        <v>0</v>
      </c>
      <c r="U45" s="18"/>
      <c r="V45" s="18"/>
      <c r="W45" s="18"/>
      <c r="X45" s="18">
        <v>-2.2999999999999998</v>
      </c>
      <c r="Y45" s="18">
        <v>1.1000000000000001</v>
      </c>
      <c r="Z45" s="18">
        <v>0.6</v>
      </c>
      <c r="AA45" s="18">
        <v>0</v>
      </c>
      <c r="AB45" s="18">
        <v>-3.3</v>
      </c>
      <c r="AC45" s="18"/>
      <c r="AD45" s="18">
        <v>9.9</v>
      </c>
      <c r="AE45" s="18"/>
      <c r="AF45" s="18"/>
      <c r="AG45" s="18"/>
      <c r="AH45" s="18"/>
      <c r="AI45" s="18">
        <v>17.899999999999999</v>
      </c>
      <c r="AJ45" s="18">
        <v>-3.4</v>
      </c>
      <c r="AK45" s="18"/>
      <c r="AL45" s="18"/>
      <c r="AM45" s="18"/>
      <c r="AN45" s="18">
        <v>0</v>
      </c>
      <c r="AO45" s="18">
        <v>54.1</v>
      </c>
      <c r="AP45" s="18">
        <v>8.4</v>
      </c>
      <c r="AQ45" s="18">
        <v>36.799999999999997</v>
      </c>
      <c r="AR45" s="18">
        <v>8.6999999999999993</v>
      </c>
      <c r="AS45" s="18">
        <v>-0.4</v>
      </c>
      <c r="AT45" s="18">
        <v>2.6</v>
      </c>
      <c r="AU45" s="18">
        <v>1.4</v>
      </c>
      <c r="AV45" s="18">
        <v>18.2</v>
      </c>
      <c r="AW45" s="18">
        <v>-0.6</v>
      </c>
      <c r="AX45" s="18">
        <v>-19.399999999999999</v>
      </c>
      <c r="AY45" s="18">
        <v>12.3</v>
      </c>
      <c r="AZ45" s="18">
        <v>-3.2</v>
      </c>
      <c r="BA45" s="18"/>
      <c r="BB45" s="18">
        <v>1.2</v>
      </c>
      <c r="BC45" s="18">
        <v>0.3</v>
      </c>
      <c r="BD45" s="18">
        <v>6.8</v>
      </c>
      <c r="BE45" s="18"/>
      <c r="BF45" s="18"/>
      <c r="BG45" s="18">
        <v>6.1</v>
      </c>
      <c r="BH45" s="18"/>
      <c r="BI45" s="18"/>
      <c r="BJ45" s="18">
        <v>-4</v>
      </c>
      <c r="BK45" s="18"/>
      <c r="BL45" s="18"/>
      <c r="BM45" s="18"/>
      <c r="BN45" s="18">
        <v>8.6999999999999993</v>
      </c>
      <c r="BO45" s="18">
        <v>0</v>
      </c>
      <c r="BP45" s="18">
        <v>-22.3</v>
      </c>
      <c r="BQ45" s="18">
        <v>0</v>
      </c>
      <c r="BR45" s="18"/>
      <c r="BS45" s="18">
        <v>14.5</v>
      </c>
      <c r="BT45" s="18">
        <v>5.9</v>
      </c>
      <c r="BU45" s="18"/>
      <c r="BV45" s="18"/>
      <c r="BW45" s="18"/>
      <c r="BX45" s="18">
        <v>0</v>
      </c>
      <c r="BY45" s="18"/>
      <c r="BZ45" s="18"/>
      <c r="CA45" s="18">
        <v>-0.4</v>
      </c>
      <c r="CB45" s="18">
        <v>49</v>
      </c>
      <c r="CC45" s="18">
        <v>34</v>
      </c>
      <c r="CD45" s="18">
        <v>8.6</v>
      </c>
      <c r="CE45" s="18">
        <v>10.9</v>
      </c>
      <c r="CF45" s="18"/>
      <c r="CG45" s="18"/>
      <c r="CH45" s="18"/>
      <c r="CI45" s="18"/>
      <c r="CJ45" s="18">
        <v>24.3</v>
      </c>
      <c r="CK45" s="18"/>
      <c r="CL45" s="18">
        <v>-10.6</v>
      </c>
      <c r="CM45" s="18">
        <v>0</v>
      </c>
      <c r="CN45" s="18"/>
      <c r="CO45" s="18"/>
      <c r="CP45" s="18"/>
      <c r="CQ45" s="18"/>
      <c r="CR45" s="18">
        <v>0</v>
      </c>
      <c r="CS45" s="18">
        <v>0</v>
      </c>
      <c r="CT45" s="18"/>
      <c r="CU45" s="18">
        <v>0</v>
      </c>
      <c r="CV45" s="18">
        <v>1.2</v>
      </c>
      <c r="CW45" s="18"/>
      <c r="CX45" s="18">
        <v>-1.1000000000000001</v>
      </c>
      <c r="CY45" s="18">
        <v>0.4</v>
      </c>
      <c r="CZ45" s="18">
        <v>0</v>
      </c>
      <c r="DA45" s="18"/>
      <c r="DB45" s="18">
        <v>0</v>
      </c>
      <c r="DC45" s="18">
        <v>0</v>
      </c>
      <c r="DD45" s="18">
        <v>-1</v>
      </c>
      <c r="DE45" s="18">
        <v>-12.7</v>
      </c>
      <c r="DF45" s="18"/>
      <c r="DG45" s="18"/>
      <c r="DH45" s="18">
        <v>0.1</v>
      </c>
      <c r="DI45" s="18">
        <v>2</v>
      </c>
      <c r="DJ45" s="18">
        <v>0.2</v>
      </c>
      <c r="DK45" s="18">
        <v>-1.2</v>
      </c>
      <c r="DL45" s="18">
        <v>0.1</v>
      </c>
      <c r="DM45" s="18">
        <v>0.6</v>
      </c>
      <c r="DN45" s="18"/>
      <c r="DO45" s="18"/>
      <c r="DP45" s="18"/>
      <c r="DQ45" s="18">
        <v>-4.5</v>
      </c>
      <c r="DR45" s="18">
        <v>-10.8</v>
      </c>
      <c r="DS45" s="18">
        <v>0.1</v>
      </c>
      <c r="DT45" s="18">
        <v>-0.2</v>
      </c>
      <c r="DU45" s="18">
        <v>-0.1</v>
      </c>
      <c r="DV45" s="18">
        <v>0.7</v>
      </c>
      <c r="DW45" s="18"/>
      <c r="DX45" s="18"/>
      <c r="DY45" s="18">
        <v>-4.5999999999999996</v>
      </c>
      <c r="DZ45" s="18">
        <v>1</v>
      </c>
      <c r="EA45" s="18">
        <v>3.1</v>
      </c>
      <c r="EB45" s="18">
        <v>3.1</v>
      </c>
      <c r="EC45" s="18"/>
      <c r="ED45" s="18">
        <v>1.1000000000000001</v>
      </c>
      <c r="EE45" s="18">
        <v>0.1</v>
      </c>
      <c r="EF45" s="18">
        <v>-7.2</v>
      </c>
      <c r="EG45" s="18">
        <v>-11.3</v>
      </c>
      <c r="EH45" s="18">
        <v>0</v>
      </c>
      <c r="EI45" s="18">
        <v>0</v>
      </c>
      <c r="EJ45" s="18"/>
      <c r="EK45" s="18">
        <v>2.6</v>
      </c>
      <c r="EL45" s="18">
        <v>-0.1</v>
      </c>
      <c r="EM45" s="18">
        <v>0.1</v>
      </c>
      <c r="EN45" s="18">
        <v>0.2</v>
      </c>
      <c r="EO45" s="18">
        <v>0.2</v>
      </c>
      <c r="EP45" s="18">
        <v>0.2</v>
      </c>
      <c r="EQ45" s="18">
        <v>0</v>
      </c>
      <c r="ER45" s="18">
        <v>15.1</v>
      </c>
      <c r="ES45" s="18">
        <v>0.3</v>
      </c>
      <c r="ET45" s="18">
        <v>0.9</v>
      </c>
      <c r="EU45" s="18"/>
      <c r="EV45" s="18">
        <v>2</v>
      </c>
      <c r="EW45" s="18">
        <v>-0.9</v>
      </c>
      <c r="EX45" s="18">
        <v>16.899999999999999</v>
      </c>
      <c r="EY45" s="18">
        <v>1.5</v>
      </c>
      <c r="EZ45" s="18">
        <v>0.8</v>
      </c>
      <c r="FA45" s="18">
        <v>0.7</v>
      </c>
      <c r="FB45" s="18">
        <v>0.7</v>
      </c>
      <c r="FC45" s="18">
        <v>0.3</v>
      </c>
      <c r="FD45" s="18">
        <v>0.4</v>
      </c>
      <c r="FE45" s="18">
        <v>1.8</v>
      </c>
      <c r="FF45" s="18">
        <v>1.5</v>
      </c>
      <c r="FG45" s="18"/>
      <c r="FH45" s="18"/>
      <c r="FI45" s="18"/>
      <c r="FJ45" s="18">
        <v>3.6</v>
      </c>
      <c r="FK45" s="18">
        <v>0.3</v>
      </c>
      <c r="FL45" s="18">
        <v>2.9</v>
      </c>
      <c r="FM45" s="18">
        <v>5.6</v>
      </c>
      <c r="FN45" s="18"/>
      <c r="FO45" s="18">
        <v>483.3</v>
      </c>
      <c r="FP45" s="16"/>
      <c r="FQ45" s="18">
        <v>2.5</v>
      </c>
      <c r="FR45" s="18">
        <v>-0.7</v>
      </c>
      <c r="FS45" s="18">
        <v>1.7</v>
      </c>
      <c r="FT45" s="18">
        <v>1.8</v>
      </c>
      <c r="FU45" s="18">
        <v>2.2999999999999998</v>
      </c>
      <c r="FV45" s="18">
        <v>2.7</v>
      </c>
      <c r="FW45" s="18">
        <v>0</v>
      </c>
      <c r="FX45" s="18">
        <v>2</v>
      </c>
      <c r="FY45" s="18">
        <v>12.3</v>
      </c>
    </row>
    <row r="46" spans="1:181" ht="24" customHeight="1" x14ac:dyDescent="0.3">
      <c r="A46" s="17" t="s">
        <v>89</v>
      </c>
      <c r="B46" s="17" t="s">
        <v>836</v>
      </c>
      <c r="C46" s="18">
        <v>33</v>
      </c>
      <c r="D46" s="18">
        <v>-9.6</v>
      </c>
      <c r="E46" s="18">
        <v>11</v>
      </c>
      <c r="F46" s="18"/>
      <c r="G46" s="18"/>
      <c r="H46" s="18">
        <v>-11.6</v>
      </c>
      <c r="I46" s="18">
        <v>-6.4</v>
      </c>
      <c r="J46" s="18"/>
      <c r="K46" s="18"/>
      <c r="L46" s="18">
        <v>-5</v>
      </c>
      <c r="M46" s="18">
        <v>14.6</v>
      </c>
      <c r="N46" s="18">
        <v>-15.8</v>
      </c>
      <c r="O46" s="18">
        <v>52</v>
      </c>
      <c r="P46" s="18">
        <v>8.9</v>
      </c>
      <c r="Q46" s="18">
        <v>-10.199999999999999</v>
      </c>
      <c r="R46" s="18">
        <v>76.599999999999994</v>
      </c>
      <c r="S46" s="18">
        <v>0.1</v>
      </c>
      <c r="T46" s="18">
        <v>0</v>
      </c>
      <c r="U46" s="18"/>
      <c r="V46" s="18"/>
      <c r="W46" s="18"/>
      <c r="X46" s="18">
        <v>-1.3</v>
      </c>
      <c r="Y46" s="18">
        <v>1.3</v>
      </c>
      <c r="Z46" s="18">
        <v>1</v>
      </c>
      <c r="AA46" s="18">
        <v>2.1</v>
      </c>
      <c r="AB46" s="18">
        <v>-3.2</v>
      </c>
      <c r="AC46" s="18"/>
      <c r="AD46" s="18">
        <v>8.9</v>
      </c>
      <c r="AE46" s="18"/>
      <c r="AF46" s="18"/>
      <c r="AG46" s="18"/>
      <c r="AH46" s="18"/>
      <c r="AI46" s="18">
        <v>20.2</v>
      </c>
      <c r="AJ46" s="18">
        <v>1.5</v>
      </c>
      <c r="AK46" s="18"/>
      <c r="AL46" s="18"/>
      <c r="AM46" s="18"/>
      <c r="AN46" s="18">
        <v>0</v>
      </c>
      <c r="AO46" s="18">
        <v>55.1</v>
      </c>
      <c r="AP46" s="18">
        <v>7.5</v>
      </c>
      <c r="AQ46" s="18">
        <v>37.5</v>
      </c>
      <c r="AR46" s="18">
        <v>9.3000000000000007</v>
      </c>
      <c r="AS46" s="18">
        <v>-1.3</v>
      </c>
      <c r="AT46" s="18">
        <v>2.6</v>
      </c>
      <c r="AU46" s="18">
        <v>0.2</v>
      </c>
      <c r="AV46" s="18">
        <v>14.6</v>
      </c>
      <c r="AW46" s="18">
        <v>-4.0999999999999996</v>
      </c>
      <c r="AX46" s="18">
        <v>-22.9</v>
      </c>
      <c r="AY46" s="18">
        <v>10.3</v>
      </c>
      <c r="AZ46" s="18">
        <v>-3.9</v>
      </c>
      <c r="BA46" s="18"/>
      <c r="BB46" s="18">
        <v>1.2</v>
      </c>
      <c r="BC46" s="18">
        <v>0.4</v>
      </c>
      <c r="BD46" s="18">
        <v>6.8</v>
      </c>
      <c r="BE46" s="18"/>
      <c r="BF46" s="18"/>
      <c r="BG46" s="18">
        <v>3.3</v>
      </c>
      <c r="BH46" s="18"/>
      <c r="BI46" s="18"/>
      <c r="BJ46" s="18">
        <v>-4.5</v>
      </c>
      <c r="BK46" s="18"/>
      <c r="BL46" s="18"/>
      <c r="BM46" s="18"/>
      <c r="BN46" s="18">
        <v>6.2</v>
      </c>
      <c r="BO46" s="18">
        <v>0</v>
      </c>
      <c r="BP46" s="18">
        <v>-19.2</v>
      </c>
      <c r="BQ46" s="18">
        <v>-5.4</v>
      </c>
      <c r="BR46" s="18"/>
      <c r="BS46" s="18">
        <v>13.9</v>
      </c>
      <c r="BT46" s="18">
        <v>5.4</v>
      </c>
      <c r="BU46" s="18"/>
      <c r="BV46" s="18"/>
      <c r="BW46" s="18"/>
      <c r="BX46" s="18">
        <v>0</v>
      </c>
      <c r="BY46" s="18"/>
      <c r="BZ46" s="18"/>
      <c r="CA46" s="18">
        <v>-0.4</v>
      </c>
      <c r="CB46" s="18">
        <v>47.5</v>
      </c>
      <c r="CC46" s="18">
        <v>34.6</v>
      </c>
      <c r="CD46" s="18">
        <v>9.4</v>
      </c>
      <c r="CE46" s="18">
        <v>10.8</v>
      </c>
      <c r="CF46" s="18"/>
      <c r="CG46" s="18"/>
      <c r="CH46" s="18"/>
      <c r="CI46" s="18"/>
      <c r="CJ46" s="18">
        <v>17.3</v>
      </c>
      <c r="CK46" s="18"/>
      <c r="CL46" s="18">
        <v>-20.6</v>
      </c>
      <c r="CM46" s="18">
        <v>0</v>
      </c>
      <c r="CN46" s="18"/>
      <c r="CO46" s="18"/>
      <c r="CP46" s="18"/>
      <c r="CQ46" s="18"/>
      <c r="CR46" s="18">
        <v>0</v>
      </c>
      <c r="CS46" s="18">
        <v>0</v>
      </c>
      <c r="CT46" s="18"/>
      <c r="CU46" s="18">
        <v>0</v>
      </c>
      <c r="CV46" s="18">
        <v>1.2</v>
      </c>
      <c r="CW46" s="18"/>
      <c r="CX46" s="18">
        <v>-1.1000000000000001</v>
      </c>
      <c r="CY46" s="18">
        <v>0</v>
      </c>
      <c r="CZ46" s="18">
        <v>0</v>
      </c>
      <c r="DA46" s="18"/>
      <c r="DB46" s="18">
        <v>0</v>
      </c>
      <c r="DC46" s="18">
        <v>0</v>
      </c>
      <c r="DD46" s="18">
        <v>-1.1000000000000001</v>
      </c>
      <c r="DE46" s="18">
        <v>-14.9</v>
      </c>
      <c r="DF46" s="18"/>
      <c r="DG46" s="18"/>
      <c r="DH46" s="18">
        <v>0</v>
      </c>
      <c r="DI46" s="18">
        <v>2</v>
      </c>
      <c r="DJ46" s="18">
        <v>0.2</v>
      </c>
      <c r="DK46" s="18">
        <v>-1.6</v>
      </c>
      <c r="DL46" s="18">
        <v>0.1</v>
      </c>
      <c r="DM46" s="18">
        <v>0.6</v>
      </c>
      <c r="DN46" s="18"/>
      <c r="DO46" s="18"/>
      <c r="DP46" s="18"/>
      <c r="DQ46" s="18">
        <v>-4.7</v>
      </c>
      <c r="DR46" s="18">
        <v>-11.3</v>
      </c>
      <c r="DS46" s="18">
        <v>0.6</v>
      </c>
      <c r="DT46" s="18">
        <v>-0.4</v>
      </c>
      <c r="DU46" s="18">
        <v>-0.1</v>
      </c>
      <c r="DV46" s="18">
        <v>0.7</v>
      </c>
      <c r="DW46" s="18"/>
      <c r="DX46" s="18"/>
      <c r="DY46" s="18">
        <v>-4.5999999999999996</v>
      </c>
      <c r="DZ46" s="18">
        <v>0.2</v>
      </c>
      <c r="EA46" s="18">
        <v>3.1</v>
      </c>
      <c r="EB46" s="18">
        <v>3.1</v>
      </c>
      <c r="EC46" s="18"/>
      <c r="ED46" s="18">
        <v>6.3</v>
      </c>
      <c r="EE46" s="18">
        <v>0.1</v>
      </c>
      <c r="EF46" s="18">
        <v>-12.4</v>
      </c>
      <c r="EG46" s="18">
        <v>-13.8</v>
      </c>
      <c r="EH46" s="18">
        <v>0</v>
      </c>
      <c r="EI46" s="18">
        <v>0</v>
      </c>
      <c r="EJ46" s="18"/>
      <c r="EK46" s="18">
        <v>2.6</v>
      </c>
      <c r="EL46" s="18">
        <v>-0.1</v>
      </c>
      <c r="EM46" s="18">
        <v>0.6</v>
      </c>
      <c r="EN46" s="18">
        <v>0.2</v>
      </c>
      <c r="EO46" s="18">
        <v>0.2</v>
      </c>
      <c r="EP46" s="18">
        <v>0.2</v>
      </c>
      <c r="EQ46" s="18">
        <v>0</v>
      </c>
      <c r="ER46" s="18">
        <v>15.5</v>
      </c>
      <c r="ES46" s="18">
        <v>0.7</v>
      </c>
      <c r="ET46" s="18">
        <v>0</v>
      </c>
      <c r="EU46" s="18"/>
      <c r="EV46" s="18">
        <v>3.3</v>
      </c>
      <c r="EW46" s="18">
        <v>-3.3</v>
      </c>
      <c r="EX46" s="18">
        <v>1.6</v>
      </c>
      <c r="EY46" s="18">
        <v>1.5</v>
      </c>
      <c r="EZ46" s="18">
        <v>0.8</v>
      </c>
      <c r="FA46" s="18">
        <v>0.7</v>
      </c>
      <c r="FB46" s="18">
        <v>0.7</v>
      </c>
      <c r="FC46" s="18">
        <v>0.4</v>
      </c>
      <c r="FD46" s="18">
        <v>0.4</v>
      </c>
      <c r="FE46" s="18">
        <v>1.6</v>
      </c>
      <c r="FF46" s="18">
        <v>1.3</v>
      </c>
      <c r="FG46" s="18"/>
      <c r="FH46" s="18"/>
      <c r="FI46" s="18"/>
      <c r="FJ46" s="18">
        <v>2.4</v>
      </c>
      <c r="FK46" s="18">
        <v>0</v>
      </c>
      <c r="FL46" s="18">
        <v>3.5</v>
      </c>
      <c r="FM46" s="18">
        <v>5.7</v>
      </c>
      <c r="FN46" s="18"/>
      <c r="FO46" s="18">
        <v>372.4</v>
      </c>
      <c r="FP46" s="16"/>
      <c r="FQ46" s="18">
        <v>2.1</v>
      </c>
      <c r="FR46" s="18">
        <v>-0.34</v>
      </c>
      <c r="FS46" s="18">
        <v>1.4</v>
      </c>
      <c r="FT46" s="18">
        <v>1.7</v>
      </c>
      <c r="FU46" s="18">
        <v>2.2999999999999998</v>
      </c>
      <c r="FV46" s="18">
        <v>2.2999999999999998</v>
      </c>
      <c r="FW46" s="18">
        <v>-0.3</v>
      </c>
      <c r="FX46" s="18">
        <v>1.9</v>
      </c>
      <c r="FY46" s="18">
        <v>11.06</v>
      </c>
    </row>
    <row r="47" spans="1:181" ht="24" customHeight="1" x14ac:dyDescent="0.3">
      <c r="A47" s="17" t="s">
        <v>89</v>
      </c>
      <c r="B47" s="17" t="s">
        <v>837</v>
      </c>
      <c r="C47" s="18">
        <v>29.8</v>
      </c>
      <c r="D47" s="18">
        <v>-12.2</v>
      </c>
      <c r="E47" s="18">
        <v>11.4</v>
      </c>
      <c r="F47" s="18"/>
      <c r="G47" s="18"/>
      <c r="H47" s="18">
        <v>-10.8</v>
      </c>
      <c r="I47" s="18">
        <v>-4.4000000000000004</v>
      </c>
      <c r="J47" s="18"/>
      <c r="K47" s="18"/>
      <c r="L47" s="18">
        <v>-6</v>
      </c>
      <c r="M47" s="18">
        <v>13.5</v>
      </c>
      <c r="N47" s="18">
        <v>-16.2</v>
      </c>
      <c r="O47" s="18">
        <v>51</v>
      </c>
      <c r="P47" s="18">
        <v>12.8</v>
      </c>
      <c r="Q47" s="18">
        <v>-7.9</v>
      </c>
      <c r="R47" s="18">
        <v>75.3</v>
      </c>
      <c r="S47" s="18">
        <v>0</v>
      </c>
      <c r="T47" s="18">
        <v>0</v>
      </c>
      <c r="U47" s="18"/>
      <c r="V47" s="18"/>
      <c r="W47" s="18"/>
      <c r="X47" s="18">
        <v>-4.5</v>
      </c>
      <c r="Y47" s="18">
        <v>1.4</v>
      </c>
      <c r="Z47" s="18">
        <v>1</v>
      </c>
      <c r="AA47" s="18">
        <v>2.7</v>
      </c>
      <c r="AB47" s="18">
        <v>-3.2</v>
      </c>
      <c r="AC47" s="18"/>
      <c r="AD47" s="18">
        <v>11.3</v>
      </c>
      <c r="AE47" s="18"/>
      <c r="AF47" s="18"/>
      <c r="AG47" s="18"/>
      <c r="AH47" s="18"/>
      <c r="AI47" s="18">
        <v>20.6</v>
      </c>
      <c r="AJ47" s="18">
        <v>-4.8</v>
      </c>
      <c r="AK47" s="18"/>
      <c r="AL47" s="18"/>
      <c r="AM47" s="18"/>
      <c r="AN47" s="18">
        <v>0</v>
      </c>
      <c r="AO47" s="18">
        <v>54.3</v>
      </c>
      <c r="AP47" s="18">
        <v>6.6</v>
      </c>
      <c r="AQ47" s="18">
        <v>37</v>
      </c>
      <c r="AR47" s="18">
        <v>8.8000000000000007</v>
      </c>
      <c r="AS47" s="18">
        <v>-0.7</v>
      </c>
      <c r="AT47" s="18">
        <v>2.6</v>
      </c>
      <c r="AU47" s="18">
        <v>1.8</v>
      </c>
      <c r="AV47" s="18">
        <v>19.2</v>
      </c>
      <c r="AW47" s="18">
        <v>0.5</v>
      </c>
      <c r="AX47" s="18">
        <v>-28.7</v>
      </c>
      <c r="AY47" s="18">
        <v>10.6</v>
      </c>
      <c r="AZ47" s="18">
        <v>-4.5</v>
      </c>
      <c r="BA47" s="18"/>
      <c r="BB47" s="18">
        <v>1.2</v>
      </c>
      <c r="BC47" s="18">
        <v>0.4</v>
      </c>
      <c r="BD47" s="18">
        <v>7.4</v>
      </c>
      <c r="BE47" s="18"/>
      <c r="BF47" s="18"/>
      <c r="BG47" s="18">
        <v>4</v>
      </c>
      <c r="BH47" s="18"/>
      <c r="BI47" s="18"/>
      <c r="BJ47" s="18">
        <v>-1.1000000000000001</v>
      </c>
      <c r="BK47" s="18"/>
      <c r="BL47" s="18"/>
      <c r="BM47" s="18"/>
      <c r="BN47" s="18">
        <v>4.2</v>
      </c>
      <c r="BO47" s="18">
        <v>-11.5</v>
      </c>
      <c r="BP47" s="18">
        <v>-15</v>
      </c>
      <c r="BQ47" s="18">
        <v>0</v>
      </c>
      <c r="BR47" s="18"/>
      <c r="BS47" s="18">
        <v>15.6</v>
      </c>
      <c r="BT47" s="18">
        <v>6.2</v>
      </c>
      <c r="BU47" s="18"/>
      <c r="BV47" s="18"/>
      <c r="BW47" s="18"/>
      <c r="BX47" s="18">
        <v>0</v>
      </c>
      <c r="BY47" s="18"/>
      <c r="BZ47" s="18"/>
      <c r="CA47" s="18">
        <v>-0.4</v>
      </c>
      <c r="CB47" s="18">
        <v>47.6</v>
      </c>
      <c r="CC47" s="18">
        <v>33.9</v>
      </c>
      <c r="CD47" s="18">
        <v>8.5</v>
      </c>
      <c r="CE47" s="18">
        <v>13.7</v>
      </c>
      <c r="CF47" s="18"/>
      <c r="CG47" s="18"/>
      <c r="CH47" s="18"/>
      <c r="CI47" s="18"/>
      <c r="CJ47" s="18">
        <v>14.3</v>
      </c>
      <c r="CK47" s="18"/>
      <c r="CL47" s="18">
        <v>-24.9</v>
      </c>
      <c r="CM47" s="18">
        <v>0</v>
      </c>
      <c r="CN47" s="18"/>
      <c r="CO47" s="18"/>
      <c r="CP47" s="18"/>
      <c r="CQ47" s="18"/>
      <c r="CR47" s="18">
        <v>0</v>
      </c>
      <c r="CS47" s="18">
        <v>0</v>
      </c>
      <c r="CT47" s="18"/>
      <c r="CU47" s="18">
        <v>0</v>
      </c>
      <c r="CV47" s="18">
        <v>1.2</v>
      </c>
      <c r="CW47" s="18"/>
      <c r="CX47" s="18">
        <v>-1</v>
      </c>
      <c r="CY47" s="18">
        <v>0</v>
      </c>
      <c r="CZ47" s="18">
        <v>0</v>
      </c>
      <c r="DA47" s="18"/>
      <c r="DB47" s="18">
        <v>0.1</v>
      </c>
      <c r="DC47" s="18">
        <v>-0.1</v>
      </c>
      <c r="DD47" s="18">
        <v>-1</v>
      </c>
      <c r="DE47" s="18">
        <v>0</v>
      </c>
      <c r="DF47" s="18"/>
      <c r="DG47" s="18"/>
      <c r="DH47" s="18">
        <v>0.2</v>
      </c>
      <c r="DI47" s="18">
        <v>1.9</v>
      </c>
      <c r="DJ47" s="18">
        <v>0.2</v>
      </c>
      <c r="DK47" s="18">
        <v>-1.4</v>
      </c>
      <c r="DL47" s="18">
        <v>0.1</v>
      </c>
      <c r="DM47" s="18">
        <v>0.6</v>
      </c>
      <c r="DN47" s="18"/>
      <c r="DO47" s="18"/>
      <c r="DP47" s="18"/>
      <c r="DQ47" s="18">
        <v>-4.4000000000000004</v>
      </c>
      <c r="DR47" s="18">
        <v>-10.4</v>
      </c>
      <c r="DS47" s="18">
        <v>0.2</v>
      </c>
      <c r="DT47" s="18">
        <v>-0.3</v>
      </c>
      <c r="DU47" s="18">
        <v>0.2</v>
      </c>
      <c r="DV47" s="18">
        <v>0.7</v>
      </c>
      <c r="DW47" s="18"/>
      <c r="DX47" s="18"/>
      <c r="DY47" s="18">
        <v>-4.4000000000000004</v>
      </c>
      <c r="DZ47" s="18">
        <v>0.9</v>
      </c>
      <c r="EA47" s="18">
        <v>3.1</v>
      </c>
      <c r="EB47" s="18">
        <v>3</v>
      </c>
      <c r="EC47" s="18"/>
      <c r="ED47" s="18">
        <v>9.1999999999999993</v>
      </c>
      <c r="EE47" s="18">
        <v>0.3</v>
      </c>
      <c r="EF47" s="18">
        <v>-13.1</v>
      </c>
      <c r="EG47" s="18">
        <v>-12.3</v>
      </c>
      <c r="EH47" s="18">
        <v>0</v>
      </c>
      <c r="EI47" s="18">
        <v>0</v>
      </c>
      <c r="EJ47" s="18"/>
      <c r="EK47" s="18">
        <v>2.7</v>
      </c>
      <c r="EL47" s="18">
        <v>-0.1</v>
      </c>
      <c r="EM47" s="18">
        <v>0.8</v>
      </c>
      <c r="EN47" s="18">
        <v>0.2</v>
      </c>
      <c r="EO47" s="18">
        <v>0.2</v>
      </c>
      <c r="EP47" s="18">
        <v>0.2</v>
      </c>
      <c r="EQ47" s="18">
        <v>0</v>
      </c>
      <c r="ER47" s="18">
        <v>0</v>
      </c>
      <c r="ES47" s="18">
        <v>0.4</v>
      </c>
      <c r="ET47" s="18">
        <v>0</v>
      </c>
      <c r="EU47" s="18"/>
      <c r="EV47" s="18">
        <v>3.9</v>
      </c>
      <c r="EW47" s="18">
        <v>-3.6</v>
      </c>
      <c r="EX47" s="18">
        <v>0</v>
      </c>
      <c r="EY47" s="18">
        <v>1.5</v>
      </c>
      <c r="EZ47" s="18">
        <v>0.8</v>
      </c>
      <c r="FA47" s="18">
        <v>0.7</v>
      </c>
      <c r="FB47" s="18">
        <v>0.7</v>
      </c>
      <c r="FC47" s="18">
        <v>0.4</v>
      </c>
      <c r="FD47" s="18">
        <v>0.4</v>
      </c>
      <c r="FE47" s="18">
        <v>1.6</v>
      </c>
      <c r="FF47" s="18">
        <v>1.3</v>
      </c>
      <c r="FG47" s="18"/>
      <c r="FH47" s="18"/>
      <c r="FI47" s="18"/>
      <c r="FJ47" s="18">
        <v>1.6</v>
      </c>
      <c r="FK47" s="18">
        <v>0</v>
      </c>
      <c r="FL47" s="18">
        <v>3.7</v>
      </c>
      <c r="FM47" s="18">
        <v>4.8</v>
      </c>
      <c r="FN47" s="18"/>
      <c r="FO47" s="18">
        <v>368.1</v>
      </c>
      <c r="FP47" s="16"/>
      <c r="FQ47" s="18">
        <v>1.8</v>
      </c>
      <c r="FR47" s="18">
        <v>0.32</v>
      </c>
      <c r="FS47" s="18">
        <v>1.5</v>
      </c>
      <c r="FT47" s="18">
        <v>1.8</v>
      </c>
      <c r="FU47" s="18">
        <v>0.3</v>
      </c>
      <c r="FV47" s="18">
        <v>1</v>
      </c>
      <c r="FW47" s="18">
        <v>-0.8</v>
      </c>
      <c r="FX47" s="18">
        <v>2</v>
      </c>
      <c r="FY47" s="18">
        <v>7.92</v>
      </c>
    </row>
    <row r="48" spans="1:181" ht="24" customHeight="1" x14ac:dyDescent="0.3">
      <c r="A48" s="17" t="s">
        <v>89</v>
      </c>
      <c r="B48" s="17" t="s">
        <v>838</v>
      </c>
      <c r="C48" s="18">
        <v>32.5</v>
      </c>
      <c r="D48" s="18">
        <v>8.5</v>
      </c>
      <c r="E48" s="18">
        <v>15.5</v>
      </c>
      <c r="F48" s="18"/>
      <c r="G48" s="18"/>
      <c r="H48" s="18">
        <v>-4.3</v>
      </c>
      <c r="I48" s="18">
        <v>20.100000000000001</v>
      </c>
      <c r="J48" s="18"/>
      <c r="K48" s="18"/>
      <c r="L48" s="18">
        <v>5.9</v>
      </c>
      <c r="M48" s="18">
        <v>26.2</v>
      </c>
      <c r="N48" s="18">
        <v>-3.1</v>
      </c>
      <c r="O48" s="18">
        <v>66.2</v>
      </c>
      <c r="P48" s="18">
        <v>20.9</v>
      </c>
      <c r="Q48" s="18">
        <v>-2.2999999999999998</v>
      </c>
      <c r="R48" s="18">
        <v>89.2</v>
      </c>
      <c r="S48" s="18">
        <v>0</v>
      </c>
      <c r="T48" s="18">
        <v>0</v>
      </c>
      <c r="U48" s="18"/>
      <c r="V48" s="18"/>
      <c r="W48" s="18"/>
      <c r="X48" s="18">
        <v>-2.5</v>
      </c>
      <c r="Y48" s="18">
        <v>0.9</v>
      </c>
      <c r="Z48" s="18">
        <v>0.9</v>
      </c>
      <c r="AA48" s="18">
        <v>2.8</v>
      </c>
      <c r="AB48" s="18">
        <v>-3.2</v>
      </c>
      <c r="AC48" s="18"/>
      <c r="AD48" s="18">
        <v>11.7</v>
      </c>
      <c r="AE48" s="18"/>
      <c r="AF48" s="18"/>
      <c r="AG48" s="18"/>
      <c r="AH48" s="18"/>
      <c r="AI48" s="18">
        <v>19.600000000000001</v>
      </c>
      <c r="AJ48" s="18">
        <v>-2.8</v>
      </c>
      <c r="AK48" s="18"/>
      <c r="AL48" s="18"/>
      <c r="AM48" s="18"/>
      <c r="AN48" s="18">
        <v>0</v>
      </c>
      <c r="AO48" s="18">
        <v>58.2</v>
      </c>
      <c r="AP48" s="18">
        <v>6.5</v>
      </c>
      <c r="AQ48" s="18">
        <v>37.1</v>
      </c>
      <c r="AR48" s="18">
        <v>9</v>
      </c>
      <c r="AS48" s="18">
        <v>-0.6</v>
      </c>
      <c r="AT48" s="18">
        <v>2.6</v>
      </c>
      <c r="AU48" s="18">
        <v>1.7</v>
      </c>
      <c r="AV48" s="18">
        <v>33.799999999999997</v>
      </c>
      <c r="AW48" s="18">
        <v>15</v>
      </c>
      <c r="AX48" s="18">
        <v>-29.4</v>
      </c>
      <c r="AY48" s="18">
        <v>13.1</v>
      </c>
      <c r="AZ48" s="18">
        <v>-4.2</v>
      </c>
      <c r="BA48" s="18"/>
      <c r="BB48" s="18">
        <v>1.2</v>
      </c>
      <c r="BC48" s="18">
        <v>0.5</v>
      </c>
      <c r="BD48" s="18">
        <v>6.3</v>
      </c>
      <c r="BE48" s="18"/>
      <c r="BF48" s="18"/>
      <c r="BG48" s="18">
        <v>3.7</v>
      </c>
      <c r="BH48" s="18"/>
      <c r="BI48" s="18"/>
      <c r="BJ48" s="18">
        <v>2</v>
      </c>
      <c r="BK48" s="18"/>
      <c r="BL48" s="18"/>
      <c r="BM48" s="18"/>
      <c r="BN48" s="18">
        <v>10.1</v>
      </c>
      <c r="BO48" s="18">
        <v>0</v>
      </c>
      <c r="BP48" s="18">
        <v>-12.3</v>
      </c>
      <c r="BQ48" s="18">
        <v>0</v>
      </c>
      <c r="BR48" s="18"/>
      <c r="BS48" s="18">
        <v>19.5</v>
      </c>
      <c r="BT48" s="18">
        <v>7.9</v>
      </c>
      <c r="BU48" s="18"/>
      <c r="BV48" s="18"/>
      <c r="BW48" s="18"/>
      <c r="BX48" s="18">
        <v>0</v>
      </c>
      <c r="BY48" s="18"/>
      <c r="BZ48" s="18"/>
      <c r="CA48" s="18">
        <v>-0.4</v>
      </c>
      <c r="CB48" s="18">
        <v>47.3</v>
      </c>
      <c r="CC48" s="18">
        <v>34.200000000000003</v>
      </c>
      <c r="CD48" s="18">
        <v>8.9</v>
      </c>
      <c r="CE48" s="18">
        <v>10.8</v>
      </c>
      <c r="CF48" s="18"/>
      <c r="CG48" s="18"/>
      <c r="CH48" s="18"/>
      <c r="CI48" s="18"/>
      <c r="CJ48" s="18">
        <v>29.3</v>
      </c>
      <c r="CK48" s="18"/>
      <c r="CL48" s="18">
        <v>-3</v>
      </c>
      <c r="CM48" s="18">
        <v>0</v>
      </c>
      <c r="CN48" s="18"/>
      <c r="CO48" s="18"/>
      <c r="CP48" s="18"/>
      <c r="CQ48" s="18"/>
      <c r="CR48" s="18">
        <v>0</v>
      </c>
      <c r="CS48" s="18">
        <v>0</v>
      </c>
      <c r="CT48" s="18"/>
      <c r="CU48" s="18">
        <v>0</v>
      </c>
      <c r="CV48" s="18">
        <v>1.2</v>
      </c>
      <c r="CW48" s="18"/>
      <c r="CX48" s="18">
        <v>-1.1000000000000001</v>
      </c>
      <c r="CY48" s="18">
        <v>0</v>
      </c>
      <c r="CZ48" s="18">
        <v>0</v>
      </c>
      <c r="DA48" s="18"/>
      <c r="DB48" s="18">
        <v>0.1</v>
      </c>
      <c r="DC48" s="18">
        <v>0</v>
      </c>
      <c r="DD48" s="18">
        <v>-1</v>
      </c>
      <c r="DE48" s="18">
        <v>0.1</v>
      </c>
      <c r="DF48" s="18"/>
      <c r="DG48" s="18"/>
      <c r="DH48" s="18">
        <v>0.2</v>
      </c>
      <c r="DI48" s="18">
        <v>2</v>
      </c>
      <c r="DJ48" s="18">
        <v>0.2</v>
      </c>
      <c r="DK48" s="18">
        <v>-0.6</v>
      </c>
      <c r="DL48" s="18">
        <v>0.4</v>
      </c>
      <c r="DM48" s="18">
        <v>0.6</v>
      </c>
      <c r="DN48" s="18"/>
      <c r="DO48" s="18"/>
      <c r="DP48" s="18"/>
      <c r="DQ48" s="18">
        <v>-4.4000000000000004</v>
      </c>
      <c r="DR48" s="18">
        <v>-10.1</v>
      </c>
      <c r="DS48" s="18">
        <v>0.2</v>
      </c>
      <c r="DT48" s="18">
        <v>0.4</v>
      </c>
      <c r="DU48" s="18">
        <v>0.7</v>
      </c>
      <c r="DV48" s="18">
        <v>0.7</v>
      </c>
      <c r="DW48" s="18"/>
      <c r="DX48" s="18"/>
      <c r="DY48" s="18">
        <v>-4.4000000000000004</v>
      </c>
      <c r="DZ48" s="18">
        <v>0.8</v>
      </c>
      <c r="EA48" s="18">
        <v>3.1</v>
      </c>
      <c r="EB48" s="18">
        <v>3.1</v>
      </c>
      <c r="EC48" s="18"/>
      <c r="ED48" s="18">
        <v>1.1000000000000001</v>
      </c>
      <c r="EE48" s="18">
        <v>0.3</v>
      </c>
      <c r="EF48" s="18">
        <v>-9.1999999999999993</v>
      </c>
      <c r="EG48" s="18">
        <v>-12.7</v>
      </c>
      <c r="EH48" s="18">
        <v>0</v>
      </c>
      <c r="EI48" s="18">
        <v>0</v>
      </c>
      <c r="EJ48" s="18"/>
      <c r="EK48" s="18">
        <v>2.7</v>
      </c>
      <c r="EL48" s="18">
        <v>-0.1</v>
      </c>
      <c r="EM48" s="18">
        <v>0.9</v>
      </c>
      <c r="EN48" s="18">
        <v>0.2</v>
      </c>
      <c r="EO48" s="18">
        <v>0.2</v>
      </c>
      <c r="EP48" s="18">
        <v>0.2</v>
      </c>
      <c r="EQ48" s="18">
        <v>0</v>
      </c>
      <c r="ER48" s="18">
        <v>0</v>
      </c>
      <c r="ES48" s="18">
        <v>0.3</v>
      </c>
      <c r="ET48" s="18">
        <v>0</v>
      </c>
      <c r="EU48" s="18"/>
      <c r="EV48" s="18">
        <v>3.4</v>
      </c>
      <c r="EW48" s="18">
        <v>-2.7</v>
      </c>
      <c r="EX48" s="18">
        <v>0</v>
      </c>
      <c r="EY48" s="18">
        <v>1.5</v>
      </c>
      <c r="EZ48" s="18">
        <v>0.8</v>
      </c>
      <c r="FA48" s="18">
        <v>0.7</v>
      </c>
      <c r="FB48" s="18">
        <v>0.7</v>
      </c>
      <c r="FC48" s="18">
        <v>0.3</v>
      </c>
      <c r="FD48" s="18">
        <v>0.4</v>
      </c>
      <c r="FE48" s="18">
        <v>1.8</v>
      </c>
      <c r="FF48" s="18">
        <v>1.5</v>
      </c>
      <c r="FG48" s="18"/>
      <c r="FH48" s="18"/>
      <c r="FI48" s="18"/>
      <c r="FJ48" s="18">
        <v>4.3</v>
      </c>
      <c r="FK48" s="18">
        <v>0</v>
      </c>
      <c r="FL48" s="18">
        <v>3.2</v>
      </c>
      <c r="FM48" s="18">
        <v>5.3</v>
      </c>
      <c r="FN48" s="18"/>
      <c r="FO48" s="18">
        <v>608.79999999999995</v>
      </c>
      <c r="FP48" s="16"/>
      <c r="FQ48" s="18">
        <v>1.8</v>
      </c>
      <c r="FR48" s="18">
        <v>0.75</v>
      </c>
      <c r="FS48" s="18">
        <v>1.6</v>
      </c>
      <c r="FT48" s="18">
        <v>1.8</v>
      </c>
      <c r="FU48" s="18">
        <v>0.3</v>
      </c>
      <c r="FV48" s="18">
        <v>0.3</v>
      </c>
      <c r="FW48" s="18">
        <v>0</v>
      </c>
      <c r="FX48" s="18">
        <v>2</v>
      </c>
      <c r="FY48" s="18">
        <v>8.5500000000000007</v>
      </c>
    </row>
    <row r="49" spans="1:181" ht="24" customHeight="1" x14ac:dyDescent="0.3">
      <c r="A49" s="17" t="s">
        <v>89</v>
      </c>
      <c r="B49" s="17" t="s">
        <v>839</v>
      </c>
      <c r="C49" s="18">
        <v>35.9</v>
      </c>
      <c r="D49" s="18">
        <v>12.6</v>
      </c>
      <c r="E49" s="18">
        <v>16.399999999999999</v>
      </c>
      <c r="F49" s="18"/>
      <c r="G49" s="18"/>
      <c r="H49" s="18">
        <v>-0.8</v>
      </c>
      <c r="I49" s="18">
        <v>22</v>
      </c>
      <c r="J49" s="18"/>
      <c r="K49" s="18"/>
      <c r="L49" s="18">
        <v>6.7</v>
      </c>
      <c r="M49" s="18">
        <v>28.3</v>
      </c>
      <c r="N49" s="18">
        <v>-1.2</v>
      </c>
      <c r="O49" s="18">
        <v>67.900000000000006</v>
      </c>
      <c r="P49" s="18">
        <v>21.4</v>
      </c>
      <c r="Q49" s="18">
        <v>-2.2999999999999998</v>
      </c>
      <c r="R49" s="18">
        <v>90.9</v>
      </c>
      <c r="S49" s="18">
        <v>0.1</v>
      </c>
      <c r="T49" s="18">
        <v>0</v>
      </c>
      <c r="U49" s="18"/>
      <c r="V49" s="18"/>
      <c r="W49" s="18"/>
      <c r="X49" s="18">
        <v>-2.9</v>
      </c>
      <c r="Y49" s="18">
        <v>1.3</v>
      </c>
      <c r="Z49" s="18">
        <v>0.5</v>
      </c>
      <c r="AA49" s="18">
        <v>2.9</v>
      </c>
      <c r="AB49" s="18">
        <v>-3.2</v>
      </c>
      <c r="AC49" s="18"/>
      <c r="AD49" s="18">
        <v>12.7</v>
      </c>
      <c r="AE49" s="18"/>
      <c r="AF49" s="18"/>
      <c r="AG49" s="18"/>
      <c r="AH49" s="18"/>
      <c r="AI49" s="18">
        <v>20</v>
      </c>
      <c r="AJ49" s="18">
        <v>-3.1</v>
      </c>
      <c r="AK49" s="18"/>
      <c r="AL49" s="18"/>
      <c r="AM49" s="18"/>
      <c r="AN49" s="18">
        <v>0</v>
      </c>
      <c r="AO49" s="18">
        <v>54.6</v>
      </c>
      <c r="AP49" s="18">
        <v>6.6</v>
      </c>
      <c r="AQ49" s="18">
        <v>37.1</v>
      </c>
      <c r="AR49" s="18">
        <v>9</v>
      </c>
      <c r="AS49" s="18">
        <v>-0.9</v>
      </c>
      <c r="AT49" s="18">
        <v>2.6</v>
      </c>
      <c r="AU49" s="18">
        <v>1.8</v>
      </c>
      <c r="AV49" s="18">
        <v>34.299999999999997</v>
      </c>
      <c r="AW49" s="18">
        <v>15.4</v>
      </c>
      <c r="AX49" s="18">
        <v>-33.9</v>
      </c>
      <c r="AY49" s="18">
        <v>12.8</v>
      </c>
      <c r="AZ49" s="18">
        <v>-2.6</v>
      </c>
      <c r="BA49" s="18"/>
      <c r="BB49" s="18">
        <v>1.2</v>
      </c>
      <c r="BC49" s="18">
        <v>0.5</v>
      </c>
      <c r="BD49" s="18">
        <v>8.9</v>
      </c>
      <c r="BE49" s="18"/>
      <c r="BF49" s="18"/>
      <c r="BG49" s="18">
        <v>9</v>
      </c>
      <c r="BH49" s="18"/>
      <c r="BI49" s="18"/>
      <c r="BJ49" s="18">
        <v>2.8</v>
      </c>
      <c r="BK49" s="18"/>
      <c r="BL49" s="18"/>
      <c r="BM49" s="18"/>
      <c r="BN49" s="18">
        <v>7.6</v>
      </c>
      <c r="BO49" s="18">
        <v>0</v>
      </c>
      <c r="BP49" s="18">
        <v>-12</v>
      </c>
      <c r="BQ49" s="18">
        <v>0</v>
      </c>
      <c r="BR49" s="18"/>
      <c r="BS49" s="18">
        <v>19.600000000000001</v>
      </c>
      <c r="BT49" s="18">
        <v>8</v>
      </c>
      <c r="BU49" s="18"/>
      <c r="BV49" s="18"/>
      <c r="BW49" s="18"/>
      <c r="BX49" s="18">
        <v>0</v>
      </c>
      <c r="BY49" s="18"/>
      <c r="BZ49" s="18"/>
      <c r="CA49" s="18">
        <v>-0.3</v>
      </c>
      <c r="CB49" s="18">
        <v>48.7</v>
      </c>
      <c r="CC49" s="18">
        <v>33.200000000000003</v>
      </c>
      <c r="CD49" s="18">
        <v>8.6999999999999993</v>
      </c>
      <c r="CE49" s="18">
        <v>10.9</v>
      </c>
      <c r="CF49" s="18"/>
      <c r="CG49" s="18"/>
      <c r="CH49" s="18"/>
      <c r="CI49" s="18"/>
      <c r="CJ49" s="18">
        <v>28.6</v>
      </c>
      <c r="CK49" s="18"/>
      <c r="CL49" s="18">
        <v>-4.4000000000000004</v>
      </c>
      <c r="CM49" s="18">
        <v>0</v>
      </c>
      <c r="CN49" s="18"/>
      <c r="CO49" s="18"/>
      <c r="CP49" s="18"/>
      <c r="CQ49" s="18"/>
      <c r="CR49" s="18">
        <v>0</v>
      </c>
      <c r="CS49" s="18">
        <v>0</v>
      </c>
      <c r="CT49" s="18"/>
      <c r="CU49" s="18">
        <v>0</v>
      </c>
      <c r="CV49" s="18">
        <v>1.2</v>
      </c>
      <c r="CW49" s="18"/>
      <c r="CX49" s="18">
        <v>-2.4</v>
      </c>
      <c r="CY49" s="18">
        <v>0</v>
      </c>
      <c r="CZ49" s="18">
        <v>0</v>
      </c>
      <c r="DA49" s="18"/>
      <c r="DB49" s="18">
        <v>0</v>
      </c>
      <c r="DC49" s="18">
        <v>0</v>
      </c>
      <c r="DD49" s="18">
        <v>-1</v>
      </c>
      <c r="DE49" s="18">
        <v>-0.2</v>
      </c>
      <c r="DF49" s="18"/>
      <c r="DG49" s="18"/>
      <c r="DH49" s="18">
        <v>0.2</v>
      </c>
      <c r="DI49" s="18">
        <v>2</v>
      </c>
      <c r="DJ49" s="18">
        <v>0.2</v>
      </c>
      <c r="DK49" s="18">
        <v>0.8</v>
      </c>
      <c r="DL49" s="18">
        <v>0.4</v>
      </c>
      <c r="DM49" s="18">
        <v>0.5</v>
      </c>
      <c r="DN49" s="18"/>
      <c r="DO49" s="18"/>
      <c r="DP49" s="18"/>
      <c r="DQ49" s="18">
        <v>-4.3</v>
      </c>
      <c r="DR49" s="18">
        <v>-10</v>
      </c>
      <c r="DS49" s="18">
        <v>0.2</v>
      </c>
      <c r="DT49" s="18">
        <v>0.2</v>
      </c>
      <c r="DU49" s="18">
        <v>0.7</v>
      </c>
      <c r="DV49" s="18">
        <v>0.7</v>
      </c>
      <c r="DW49" s="18"/>
      <c r="DX49" s="18"/>
      <c r="DY49" s="18">
        <v>-4.4000000000000004</v>
      </c>
      <c r="DZ49" s="18">
        <v>0.9</v>
      </c>
      <c r="EA49" s="18">
        <v>3.1</v>
      </c>
      <c r="EB49" s="18">
        <v>3.1</v>
      </c>
      <c r="EC49" s="18"/>
      <c r="ED49" s="18">
        <v>0</v>
      </c>
      <c r="EE49" s="18">
        <v>0.3</v>
      </c>
      <c r="EF49" s="18">
        <v>-9.4</v>
      </c>
      <c r="EG49" s="18">
        <v>-14</v>
      </c>
      <c r="EH49" s="18">
        <v>0</v>
      </c>
      <c r="EI49" s="18">
        <v>0</v>
      </c>
      <c r="EJ49" s="18"/>
      <c r="EK49" s="18">
        <v>2.6</v>
      </c>
      <c r="EL49" s="18">
        <v>-0.1</v>
      </c>
      <c r="EM49" s="18">
        <v>0.9</v>
      </c>
      <c r="EN49" s="18">
        <v>0.2</v>
      </c>
      <c r="EO49" s="18">
        <v>0.2</v>
      </c>
      <c r="EP49" s="18">
        <v>0.2</v>
      </c>
      <c r="EQ49" s="18">
        <v>0</v>
      </c>
      <c r="ER49" s="18">
        <v>0</v>
      </c>
      <c r="ES49" s="18">
        <v>0.3</v>
      </c>
      <c r="ET49" s="18">
        <v>0</v>
      </c>
      <c r="EU49" s="18"/>
      <c r="EV49" s="18">
        <v>3.4</v>
      </c>
      <c r="EW49" s="18">
        <v>-3.8</v>
      </c>
      <c r="EX49" s="18">
        <v>0</v>
      </c>
      <c r="EY49" s="18">
        <v>1.5</v>
      </c>
      <c r="EZ49" s="18">
        <v>0.8</v>
      </c>
      <c r="FA49" s="18">
        <v>0.7</v>
      </c>
      <c r="FB49" s="18">
        <v>0.7</v>
      </c>
      <c r="FC49" s="18">
        <v>0.3</v>
      </c>
      <c r="FD49" s="18">
        <v>0.4</v>
      </c>
      <c r="FE49" s="18">
        <v>2.2000000000000002</v>
      </c>
      <c r="FF49" s="18">
        <v>1.9</v>
      </c>
      <c r="FG49" s="18"/>
      <c r="FH49" s="18"/>
      <c r="FI49" s="18"/>
      <c r="FJ49" s="18">
        <v>1.1000000000000001</v>
      </c>
      <c r="FK49" s="18">
        <v>0.5</v>
      </c>
      <c r="FL49" s="18">
        <v>2.9</v>
      </c>
      <c r="FM49" s="18">
        <v>5.3</v>
      </c>
      <c r="FN49" s="18"/>
      <c r="FO49" s="18">
        <v>624.9</v>
      </c>
      <c r="FP49" s="16"/>
      <c r="FQ49" s="18">
        <v>1.8</v>
      </c>
      <c r="FR49" s="18">
        <v>0.14000000000000001</v>
      </c>
      <c r="FS49" s="18">
        <v>2.2000000000000002</v>
      </c>
      <c r="FT49" s="18">
        <v>1.8</v>
      </c>
      <c r="FU49" s="18">
        <v>0.3</v>
      </c>
      <c r="FV49" s="18">
        <v>0.2</v>
      </c>
      <c r="FW49" s="18">
        <v>0</v>
      </c>
      <c r="FX49" s="18">
        <v>3.1</v>
      </c>
      <c r="FY49" s="18">
        <v>9.5399999999999991</v>
      </c>
    </row>
    <row r="50" spans="1:181" ht="24" customHeight="1" x14ac:dyDescent="0.3">
      <c r="A50" s="19" t="s">
        <v>89</v>
      </c>
      <c r="B50" s="19" t="s">
        <v>840</v>
      </c>
      <c r="C50" s="20">
        <v>35.5</v>
      </c>
      <c r="D50" s="20">
        <v>10.4</v>
      </c>
      <c r="E50" s="20">
        <v>16.399999999999999</v>
      </c>
      <c r="F50" s="20"/>
      <c r="G50" s="20"/>
      <c r="H50" s="20">
        <v>-1.5</v>
      </c>
      <c r="I50" s="20">
        <v>7.8</v>
      </c>
      <c r="J50" s="20"/>
      <c r="K50" s="20"/>
      <c r="L50" s="20">
        <v>3.7</v>
      </c>
      <c r="M50" s="20">
        <v>25.7</v>
      </c>
      <c r="N50" s="20">
        <v>-4</v>
      </c>
      <c r="O50" s="20">
        <v>64.900000000000006</v>
      </c>
      <c r="P50" s="20">
        <v>18.600000000000001</v>
      </c>
      <c r="Q50" s="20">
        <v>4.2</v>
      </c>
      <c r="R50" s="20">
        <v>88.9</v>
      </c>
      <c r="S50" s="20">
        <v>0.2</v>
      </c>
      <c r="T50" s="20">
        <v>0</v>
      </c>
      <c r="U50" s="20"/>
      <c r="V50" s="20"/>
      <c r="W50" s="20"/>
      <c r="X50" s="20">
        <v>-2.6</v>
      </c>
      <c r="Y50" s="20">
        <v>1.5</v>
      </c>
      <c r="Z50" s="20">
        <v>0.6</v>
      </c>
      <c r="AA50" s="20">
        <v>2.9</v>
      </c>
      <c r="AB50" s="20">
        <v>-3.1</v>
      </c>
      <c r="AC50" s="20"/>
      <c r="AD50" s="20">
        <v>11.8</v>
      </c>
      <c r="AE50" s="20"/>
      <c r="AF50" s="20"/>
      <c r="AG50" s="20"/>
      <c r="AH50" s="20"/>
      <c r="AI50" s="20">
        <v>19</v>
      </c>
      <c r="AJ50" s="20">
        <v>-3.2</v>
      </c>
      <c r="AK50" s="20"/>
      <c r="AL50" s="20"/>
      <c r="AM50" s="20"/>
      <c r="AN50" s="20">
        <v>0</v>
      </c>
      <c r="AO50" s="20">
        <v>56.4</v>
      </c>
      <c r="AP50" s="20">
        <v>6.7</v>
      </c>
      <c r="AQ50" s="20">
        <v>36.9</v>
      </c>
      <c r="AR50" s="20">
        <v>8.8000000000000007</v>
      </c>
      <c r="AS50" s="20">
        <v>-0.7</v>
      </c>
      <c r="AT50" s="20">
        <v>2.6</v>
      </c>
      <c r="AU50" s="20">
        <v>1.8</v>
      </c>
      <c r="AV50" s="20">
        <v>41.6</v>
      </c>
      <c r="AW50" s="20">
        <v>12.7</v>
      </c>
      <c r="AX50" s="20">
        <v>-41.1</v>
      </c>
      <c r="AY50" s="20">
        <v>13</v>
      </c>
      <c r="AZ50" s="20">
        <v>-1.9</v>
      </c>
      <c r="BA50" s="20"/>
      <c r="BB50" s="20">
        <v>1.2</v>
      </c>
      <c r="BC50" s="20">
        <v>0.5</v>
      </c>
      <c r="BD50" s="20">
        <v>7.3</v>
      </c>
      <c r="BE50" s="20"/>
      <c r="BF50" s="20"/>
      <c r="BG50" s="20">
        <v>8</v>
      </c>
      <c r="BH50" s="20"/>
      <c r="BI50" s="20"/>
      <c r="BJ50" s="20">
        <v>2.5</v>
      </c>
      <c r="BK50" s="20"/>
      <c r="BL50" s="20"/>
      <c r="BM50" s="20"/>
      <c r="BN50" s="20">
        <v>4.2</v>
      </c>
      <c r="BO50" s="20">
        <v>0</v>
      </c>
      <c r="BP50" s="20">
        <v>-14.1</v>
      </c>
      <c r="BQ50" s="20">
        <v>0</v>
      </c>
      <c r="BR50" s="20"/>
      <c r="BS50" s="20">
        <v>18.5</v>
      </c>
      <c r="BT50" s="20">
        <v>7.5</v>
      </c>
      <c r="BU50" s="20"/>
      <c r="BV50" s="20"/>
      <c r="BW50" s="20"/>
      <c r="BX50" s="20">
        <v>0</v>
      </c>
      <c r="BY50" s="20"/>
      <c r="BZ50" s="20"/>
      <c r="CA50" s="20">
        <v>-0.4</v>
      </c>
      <c r="CB50" s="20">
        <v>48.8</v>
      </c>
      <c r="CC50" s="20">
        <v>33.200000000000003</v>
      </c>
      <c r="CD50" s="20">
        <v>8.6</v>
      </c>
      <c r="CE50" s="20">
        <v>10.8</v>
      </c>
      <c r="CF50" s="20"/>
      <c r="CG50" s="20"/>
      <c r="CH50" s="20"/>
      <c r="CI50" s="20"/>
      <c r="CJ50" s="20">
        <v>26.3</v>
      </c>
      <c r="CK50" s="20"/>
      <c r="CL50" s="20">
        <v>-7.3</v>
      </c>
      <c r="CM50" s="20">
        <v>0</v>
      </c>
      <c r="CN50" s="20"/>
      <c r="CO50" s="20"/>
      <c r="CP50" s="20"/>
      <c r="CQ50" s="20"/>
      <c r="CR50" s="20">
        <v>0</v>
      </c>
      <c r="CS50" s="20">
        <v>0</v>
      </c>
      <c r="CT50" s="20"/>
      <c r="CU50" s="20">
        <v>0</v>
      </c>
      <c r="CV50" s="20">
        <v>1.2</v>
      </c>
      <c r="CW50" s="20"/>
      <c r="CX50" s="20">
        <v>-2.4</v>
      </c>
      <c r="CY50" s="20">
        <v>0</v>
      </c>
      <c r="CZ50" s="20">
        <v>0</v>
      </c>
      <c r="DA50" s="20"/>
      <c r="DB50" s="20">
        <v>0.1</v>
      </c>
      <c r="DC50" s="20">
        <v>0</v>
      </c>
      <c r="DD50" s="20">
        <v>-0.9</v>
      </c>
      <c r="DE50" s="20">
        <v>0</v>
      </c>
      <c r="DF50" s="20"/>
      <c r="DG50" s="20"/>
      <c r="DH50" s="20">
        <v>0.2</v>
      </c>
      <c r="DI50" s="20">
        <v>2</v>
      </c>
      <c r="DJ50" s="20">
        <v>0.2</v>
      </c>
      <c r="DK50" s="20">
        <v>0.6</v>
      </c>
      <c r="DL50" s="20">
        <v>0.4</v>
      </c>
      <c r="DM50" s="20">
        <v>0.6</v>
      </c>
      <c r="DN50" s="20"/>
      <c r="DO50" s="20"/>
      <c r="DP50" s="20"/>
      <c r="DQ50" s="20">
        <v>-4.2</v>
      </c>
      <c r="DR50" s="20">
        <v>-10</v>
      </c>
      <c r="DS50" s="20">
        <v>0</v>
      </c>
      <c r="DT50" s="20">
        <v>0.1</v>
      </c>
      <c r="DU50" s="20">
        <v>0.7</v>
      </c>
      <c r="DV50" s="20">
        <v>0.7</v>
      </c>
      <c r="DW50" s="20"/>
      <c r="DX50" s="20"/>
      <c r="DY50" s="20">
        <v>-4.5</v>
      </c>
      <c r="DZ50" s="20">
        <v>1.5</v>
      </c>
      <c r="EA50" s="20">
        <v>3.1</v>
      </c>
      <c r="EB50" s="20">
        <v>3.1</v>
      </c>
      <c r="EC50" s="20"/>
      <c r="ED50" s="20">
        <v>0</v>
      </c>
      <c r="EE50" s="20">
        <v>0</v>
      </c>
      <c r="EF50" s="20">
        <v>-9.3000000000000007</v>
      </c>
      <c r="EG50" s="20">
        <v>-14.1</v>
      </c>
      <c r="EH50" s="20">
        <v>0</v>
      </c>
      <c r="EI50" s="20">
        <v>0</v>
      </c>
      <c r="EJ50" s="20"/>
      <c r="EK50" s="20">
        <v>2.6</v>
      </c>
      <c r="EL50" s="20">
        <v>-0.1</v>
      </c>
      <c r="EM50" s="20">
        <v>0.9</v>
      </c>
      <c r="EN50" s="20">
        <v>0.2</v>
      </c>
      <c r="EO50" s="20">
        <v>0.2</v>
      </c>
      <c r="EP50" s="20">
        <v>0.2</v>
      </c>
      <c r="EQ50" s="20">
        <v>0</v>
      </c>
      <c r="ER50" s="20">
        <v>0</v>
      </c>
      <c r="ES50" s="20">
        <v>0</v>
      </c>
      <c r="ET50" s="20">
        <v>0</v>
      </c>
      <c r="EU50" s="20"/>
      <c r="EV50" s="20">
        <v>3.3</v>
      </c>
      <c r="EW50" s="20">
        <v>-3.3</v>
      </c>
      <c r="EX50" s="20">
        <v>0</v>
      </c>
      <c r="EY50" s="20">
        <v>1.2</v>
      </c>
      <c r="EZ50" s="20">
        <v>0.8</v>
      </c>
      <c r="FA50" s="20">
        <v>0.6</v>
      </c>
      <c r="FB50" s="20">
        <v>0.6</v>
      </c>
      <c r="FC50" s="20">
        <v>0</v>
      </c>
      <c r="FD50" s="20">
        <v>0.4</v>
      </c>
      <c r="FE50" s="20">
        <v>2.2000000000000002</v>
      </c>
      <c r="FF50" s="20">
        <v>1.9</v>
      </c>
      <c r="FG50" s="20"/>
      <c r="FH50" s="20"/>
      <c r="FI50" s="20"/>
      <c r="FJ50" s="20">
        <v>2.2999999999999998</v>
      </c>
      <c r="FK50" s="20">
        <v>0.8</v>
      </c>
      <c r="FL50" s="20">
        <v>2.8</v>
      </c>
      <c r="FM50" s="20">
        <v>5.4</v>
      </c>
      <c r="FN50" s="20"/>
      <c r="FO50" s="20">
        <v>582.20000000000005</v>
      </c>
      <c r="FP50" s="16"/>
      <c r="FQ50" s="20">
        <v>1.9</v>
      </c>
      <c r="FR50" s="20">
        <v>0.05</v>
      </c>
      <c r="FS50" s="20">
        <v>1.8</v>
      </c>
      <c r="FT50" s="20">
        <v>1.8</v>
      </c>
      <c r="FU50" s="20">
        <v>0.3</v>
      </c>
      <c r="FV50" s="20">
        <v>0.2</v>
      </c>
      <c r="FW50" s="20">
        <v>-0.1</v>
      </c>
      <c r="FX50" s="20">
        <v>3</v>
      </c>
      <c r="FY50" s="20">
        <v>8.9499999999999993</v>
      </c>
    </row>
    <row r="51" spans="1:181" ht="24" customHeight="1" x14ac:dyDescent="0.3">
      <c r="A51" s="14" t="s">
        <v>89</v>
      </c>
      <c r="B51" s="14" t="s">
        <v>841</v>
      </c>
      <c r="C51" s="15">
        <v>33.700000000000003</v>
      </c>
      <c r="D51" s="15">
        <v>9.5</v>
      </c>
      <c r="E51" s="15">
        <v>15.5</v>
      </c>
      <c r="F51" s="15"/>
      <c r="G51" s="15"/>
      <c r="H51" s="15">
        <v>-1.7</v>
      </c>
      <c r="I51" s="15">
        <v>20.3</v>
      </c>
      <c r="J51" s="15"/>
      <c r="K51" s="15"/>
      <c r="L51" s="15">
        <v>5.8</v>
      </c>
      <c r="M51" s="15">
        <v>22.7</v>
      </c>
      <c r="N51" s="15">
        <v>-8.1</v>
      </c>
      <c r="O51" s="15">
        <v>66</v>
      </c>
      <c r="P51" s="15">
        <v>19.5</v>
      </c>
      <c r="Q51" s="15">
        <v>5</v>
      </c>
      <c r="R51" s="15">
        <v>89.4</v>
      </c>
      <c r="S51" s="15">
        <v>0</v>
      </c>
      <c r="T51" s="15">
        <v>0</v>
      </c>
      <c r="U51" s="15"/>
      <c r="V51" s="15"/>
      <c r="W51" s="15"/>
      <c r="X51" s="15">
        <v>-3.1</v>
      </c>
      <c r="Y51" s="15">
        <v>1.2</v>
      </c>
      <c r="Z51" s="15">
        <v>0.6</v>
      </c>
      <c r="AA51" s="15">
        <v>2.9</v>
      </c>
      <c r="AB51" s="15">
        <v>-3.3</v>
      </c>
      <c r="AC51" s="15"/>
      <c r="AD51" s="15">
        <v>11.5</v>
      </c>
      <c r="AE51" s="15"/>
      <c r="AF51" s="15"/>
      <c r="AG51" s="15"/>
      <c r="AH51" s="15"/>
      <c r="AI51" s="15">
        <v>18.100000000000001</v>
      </c>
      <c r="AJ51" s="15">
        <v>-3.6</v>
      </c>
      <c r="AK51" s="15"/>
      <c r="AL51" s="15"/>
      <c r="AM51" s="15"/>
      <c r="AN51" s="15">
        <v>0</v>
      </c>
      <c r="AO51" s="15">
        <v>60.8</v>
      </c>
      <c r="AP51" s="15">
        <v>7.8</v>
      </c>
      <c r="AQ51" s="15">
        <v>37.799999999999997</v>
      </c>
      <c r="AR51" s="15">
        <v>9.4</v>
      </c>
      <c r="AS51" s="15">
        <v>-0.6</v>
      </c>
      <c r="AT51" s="15">
        <v>2.6</v>
      </c>
      <c r="AU51" s="15">
        <v>0.9</v>
      </c>
      <c r="AV51" s="15">
        <v>41.6</v>
      </c>
      <c r="AW51" s="15">
        <v>12.6</v>
      </c>
      <c r="AX51" s="15">
        <v>-40.9</v>
      </c>
      <c r="AY51" s="15">
        <v>11.4</v>
      </c>
      <c r="AZ51" s="15">
        <v>-2.5</v>
      </c>
      <c r="BA51" s="15"/>
      <c r="BB51" s="15">
        <v>1.2</v>
      </c>
      <c r="BC51" s="15">
        <v>0.5</v>
      </c>
      <c r="BD51" s="15">
        <v>3.3</v>
      </c>
      <c r="BE51" s="15"/>
      <c r="BF51" s="15"/>
      <c r="BG51" s="15">
        <v>8</v>
      </c>
      <c r="BH51" s="15"/>
      <c r="BI51" s="15"/>
      <c r="BJ51" s="15">
        <v>2</v>
      </c>
      <c r="BK51" s="15"/>
      <c r="BL51" s="15"/>
      <c r="BM51" s="15"/>
      <c r="BN51" s="15">
        <v>8.1999999999999993</v>
      </c>
      <c r="BO51" s="15">
        <v>0</v>
      </c>
      <c r="BP51" s="15">
        <v>-14</v>
      </c>
      <c r="BQ51" s="15">
        <v>0</v>
      </c>
      <c r="BR51" s="15"/>
      <c r="BS51" s="15">
        <v>18.899999999999999</v>
      </c>
      <c r="BT51" s="15">
        <v>7.6</v>
      </c>
      <c r="BU51" s="15"/>
      <c r="BV51" s="15"/>
      <c r="BW51" s="15"/>
      <c r="BX51" s="15">
        <v>0</v>
      </c>
      <c r="BY51" s="15"/>
      <c r="BZ51" s="15"/>
      <c r="CA51" s="15">
        <v>-0.3</v>
      </c>
      <c r="CB51" s="15">
        <v>44.9</v>
      </c>
      <c r="CC51" s="15">
        <v>34.6</v>
      </c>
      <c r="CD51" s="15">
        <v>9.6</v>
      </c>
      <c r="CE51" s="15">
        <v>10.8</v>
      </c>
      <c r="CF51" s="15"/>
      <c r="CG51" s="15"/>
      <c r="CH51" s="15"/>
      <c r="CI51" s="15"/>
      <c r="CJ51" s="15">
        <v>26.3</v>
      </c>
      <c r="CK51" s="15"/>
      <c r="CL51" s="15">
        <v>-7.7</v>
      </c>
      <c r="CM51" s="15">
        <v>0</v>
      </c>
      <c r="CN51" s="15"/>
      <c r="CO51" s="15"/>
      <c r="CP51" s="15"/>
      <c r="CQ51" s="15"/>
      <c r="CR51" s="15">
        <v>0</v>
      </c>
      <c r="CS51" s="15">
        <v>0</v>
      </c>
      <c r="CT51" s="15"/>
      <c r="CU51" s="15">
        <v>0</v>
      </c>
      <c r="CV51" s="15">
        <v>1.2</v>
      </c>
      <c r="CW51" s="15"/>
      <c r="CX51" s="15">
        <v>-2.7</v>
      </c>
      <c r="CY51" s="15">
        <v>0</v>
      </c>
      <c r="CZ51" s="15">
        <v>0</v>
      </c>
      <c r="DA51" s="15"/>
      <c r="DB51" s="15">
        <v>0</v>
      </c>
      <c r="DC51" s="15">
        <v>0</v>
      </c>
      <c r="DD51" s="15">
        <v>-0.9</v>
      </c>
      <c r="DE51" s="15">
        <v>0</v>
      </c>
      <c r="DF51" s="15"/>
      <c r="DG51" s="15"/>
      <c r="DH51" s="15">
        <v>0.2</v>
      </c>
      <c r="DI51" s="15">
        <v>2.1</v>
      </c>
      <c r="DJ51" s="15">
        <v>0.1</v>
      </c>
      <c r="DK51" s="15">
        <v>0.8</v>
      </c>
      <c r="DL51" s="15">
        <v>0.3</v>
      </c>
      <c r="DM51" s="15">
        <v>0.6</v>
      </c>
      <c r="DN51" s="15"/>
      <c r="DO51" s="15"/>
      <c r="DP51" s="15"/>
      <c r="DQ51" s="15">
        <v>-4.4000000000000004</v>
      </c>
      <c r="DR51" s="15">
        <v>-9.6999999999999993</v>
      </c>
      <c r="DS51" s="15">
        <v>0</v>
      </c>
      <c r="DT51" s="15">
        <v>0.4</v>
      </c>
      <c r="DU51" s="15">
        <v>0.7</v>
      </c>
      <c r="DV51" s="15">
        <v>0.7</v>
      </c>
      <c r="DW51" s="15"/>
      <c r="DX51" s="15"/>
      <c r="DY51" s="15">
        <v>-4.5</v>
      </c>
      <c r="DZ51" s="15">
        <v>1.1000000000000001</v>
      </c>
      <c r="EA51" s="15">
        <v>3.1</v>
      </c>
      <c r="EB51" s="15">
        <v>3.1</v>
      </c>
      <c r="EC51" s="15"/>
      <c r="ED51" s="15">
        <v>0</v>
      </c>
      <c r="EE51" s="15">
        <v>0</v>
      </c>
      <c r="EF51" s="15">
        <v>-9.6</v>
      </c>
      <c r="EG51" s="15">
        <v>-14.6</v>
      </c>
      <c r="EH51" s="15">
        <v>0</v>
      </c>
      <c r="EI51" s="15">
        <v>0</v>
      </c>
      <c r="EJ51" s="15"/>
      <c r="EK51" s="15">
        <v>2.6</v>
      </c>
      <c r="EL51" s="15">
        <v>0</v>
      </c>
      <c r="EM51" s="15">
        <v>0.7</v>
      </c>
      <c r="EN51" s="15">
        <v>0.2</v>
      </c>
      <c r="EO51" s="15">
        <v>0.2</v>
      </c>
      <c r="EP51" s="15">
        <v>0.2</v>
      </c>
      <c r="EQ51" s="15">
        <v>0</v>
      </c>
      <c r="ER51" s="15">
        <v>0</v>
      </c>
      <c r="ES51" s="15">
        <v>0</v>
      </c>
      <c r="ET51" s="15">
        <v>0</v>
      </c>
      <c r="EU51" s="15"/>
      <c r="EV51" s="15">
        <v>3.6</v>
      </c>
      <c r="EW51" s="15">
        <v>-4.7</v>
      </c>
      <c r="EX51" s="15">
        <v>0</v>
      </c>
      <c r="EY51" s="15">
        <v>1.2</v>
      </c>
      <c r="EZ51" s="15">
        <v>0.8</v>
      </c>
      <c r="FA51" s="15">
        <v>0.6</v>
      </c>
      <c r="FB51" s="15">
        <v>0.6</v>
      </c>
      <c r="FC51" s="15">
        <v>0</v>
      </c>
      <c r="FD51" s="15">
        <v>0.4</v>
      </c>
      <c r="FE51" s="15">
        <v>2</v>
      </c>
      <c r="FF51" s="15">
        <v>1.7</v>
      </c>
      <c r="FG51" s="15"/>
      <c r="FH51" s="15"/>
      <c r="FI51" s="15"/>
      <c r="FJ51" s="15">
        <v>2.4</v>
      </c>
      <c r="FK51" s="15">
        <v>2.5</v>
      </c>
      <c r="FL51" s="15">
        <v>2.4</v>
      </c>
      <c r="FM51" s="15">
        <v>5.2</v>
      </c>
      <c r="FN51" s="15"/>
      <c r="FO51" s="15">
        <v>587.29999999999995</v>
      </c>
      <c r="FP51" s="16"/>
      <c r="FQ51" s="15">
        <v>2.1</v>
      </c>
      <c r="FR51" s="15">
        <v>-0.2</v>
      </c>
      <c r="FS51" s="15">
        <v>2.2000000000000002</v>
      </c>
      <c r="FT51" s="15">
        <v>1.6</v>
      </c>
      <c r="FU51" s="15">
        <v>0.3</v>
      </c>
      <c r="FV51" s="15">
        <v>0.2</v>
      </c>
      <c r="FW51" s="15">
        <v>-0.3</v>
      </c>
      <c r="FX51" s="15">
        <v>2.9</v>
      </c>
      <c r="FY51" s="15">
        <v>8.8000000000000007</v>
      </c>
    </row>
    <row r="52" spans="1:181" ht="24" customHeight="1" x14ac:dyDescent="0.3">
      <c r="A52" s="17" t="s">
        <v>89</v>
      </c>
      <c r="B52" s="17" t="s">
        <v>842</v>
      </c>
      <c r="C52" s="18">
        <v>32.200000000000003</v>
      </c>
      <c r="D52" s="18">
        <v>-0.1</v>
      </c>
      <c r="E52" s="18">
        <v>13.9</v>
      </c>
      <c r="F52" s="18"/>
      <c r="G52" s="18"/>
      <c r="H52" s="18">
        <v>-3.7</v>
      </c>
      <c r="I52" s="18">
        <v>3.5</v>
      </c>
      <c r="J52" s="18"/>
      <c r="K52" s="18"/>
      <c r="L52" s="18">
        <v>-1.8</v>
      </c>
      <c r="M52" s="18">
        <v>19.7</v>
      </c>
      <c r="N52" s="18">
        <v>-10.1</v>
      </c>
      <c r="O52" s="18">
        <v>57.5</v>
      </c>
      <c r="P52" s="18">
        <v>15.9</v>
      </c>
      <c r="Q52" s="18">
        <v>2.2999999999999998</v>
      </c>
      <c r="R52" s="18">
        <v>82.5</v>
      </c>
      <c r="S52" s="18">
        <v>0.1</v>
      </c>
      <c r="T52" s="18">
        <v>0</v>
      </c>
      <c r="U52" s="18"/>
      <c r="V52" s="18"/>
      <c r="W52" s="18"/>
      <c r="X52" s="18">
        <v>-4.2</v>
      </c>
      <c r="Y52" s="18">
        <v>1.3</v>
      </c>
      <c r="Z52" s="18">
        <v>0.6</v>
      </c>
      <c r="AA52" s="18">
        <v>3</v>
      </c>
      <c r="AB52" s="18">
        <v>-3.1</v>
      </c>
      <c r="AC52" s="18"/>
      <c r="AD52" s="18">
        <v>10</v>
      </c>
      <c r="AE52" s="18"/>
      <c r="AF52" s="18"/>
      <c r="AG52" s="18"/>
      <c r="AH52" s="18"/>
      <c r="AI52" s="18">
        <v>17.3</v>
      </c>
      <c r="AJ52" s="18">
        <v>-4.8</v>
      </c>
      <c r="AK52" s="18"/>
      <c r="AL52" s="18"/>
      <c r="AM52" s="18"/>
      <c r="AN52" s="18">
        <v>0</v>
      </c>
      <c r="AO52" s="18">
        <v>60.8</v>
      </c>
      <c r="AP52" s="18">
        <v>7.9</v>
      </c>
      <c r="AQ52" s="18">
        <v>37.299999999999997</v>
      </c>
      <c r="AR52" s="18">
        <v>9.1999999999999993</v>
      </c>
      <c r="AS52" s="18">
        <v>0.5</v>
      </c>
      <c r="AT52" s="18">
        <v>2.6</v>
      </c>
      <c r="AU52" s="18">
        <v>0.8</v>
      </c>
      <c r="AV52" s="18">
        <v>35.799999999999997</v>
      </c>
      <c r="AW52" s="18">
        <v>6.9</v>
      </c>
      <c r="AX52" s="18">
        <v>-46.4</v>
      </c>
      <c r="AY52" s="18">
        <v>11.7</v>
      </c>
      <c r="AZ52" s="18">
        <v>-2.8</v>
      </c>
      <c r="BA52" s="18"/>
      <c r="BB52" s="18">
        <v>1.2</v>
      </c>
      <c r="BC52" s="18">
        <v>0.5</v>
      </c>
      <c r="BD52" s="18">
        <v>4.7</v>
      </c>
      <c r="BE52" s="18"/>
      <c r="BF52" s="18"/>
      <c r="BG52" s="18">
        <v>5.0999999999999996</v>
      </c>
      <c r="BH52" s="18"/>
      <c r="BI52" s="18"/>
      <c r="BJ52" s="18">
        <v>0.7</v>
      </c>
      <c r="BK52" s="18"/>
      <c r="BL52" s="18"/>
      <c r="BM52" s="18"/>
      <c r="BN52" s="18">
        <v>5.0999999999999996</v>
      </c>
      <c r="BO52" s="18">
        <v>-3.1</v>
      </c>
      <c r="BP52" s="18">
        <v>-17.399999999999999</v>
      </c>
      <c r="BQ52" s="18">
        <v>0</v>
      </c>
      <c r="BR52" s="18"/>
      <c r="BS52" s="18">
        <v>17.100000000000001</v>
      </c>
      <c r="BT52" s="18">
        <v>6.8</v>
      </c>
      <c r="BU52" s="18"/>
      <c r="BV52" s="18"/>
      <c r="BW52" s="18"/>
      <c r="BX52" s="18">
        <v>0</v>
      </c>
      <c r="BY52" s="18"/>
      <c r="BZ52" s="18"/>
      <c r="CA52" s="18">
        <v>-0.4</v>
      </c>
      <c r="CB52" s="18">
        <v>62.1</v>
      </c>
      <c r="CC52" s="18">
        <v>33.799999999999997</v>
      </c>
      <c r="CD52" s="18">
        <v>8.9</v>
      </c>
      <c r="CE52" s="18">
        <v>10.8</v>
      </c>
      <c r="CF52" s="18"/>
      <c r="CG52" s="18"/>
      <c r="CH52" s="18"/>
      <c r="CI52" s="18"/>
      <c r="CJ52" s="18">
        <v>20.100000000000001</v>
      </c>
      <c r="CK52" s="18"/>
      <c r="CL52" s="18">
        <v>-16.899999999999999</v>
      </c>
      <c r="CM52" s="18">
        <v>0</v>
      </c>
      <c r="CN52" s="18"/>
      <c r="CO52" s="18"/>
      <c r="CP52" s="18"/>
      <c r="CQ52" s="18"/>
      <c r="CR52" s="18">
        <v>0</v>
      </c>
      <c r="CS52" s="18">
        <v>0</v>
      </c>
      <c r="CT52" s="18"/>
      <c r="CU52" s="18">
        <v>0</v>
      </c>
      <c r="CV52" s="18">
        <v>1.2</v>
      </c>
      <c r="CW52" s="18"/>
      <c r="CX52" s="18">
        <v>-3.3</v>
      </c>
      <c r="CY52" s="18">
        <v>0</v>
      </c>
      <c r="CZ52" s="18">
        <v>0</v>
      </c>
      <c r="DA52" s="18"/>
      <c r="DB52" s="18">
        <v>0.1</v>
      </c>
      <c r="DC52" s="18">
        <v>0</v>
      </c>
      <c r="DD52" s="18">
        <v>-0.9</v>
      </c>
      <c r="DE52" s="18">
        <v>0</v>
      </c>
      <c r="DF52" s="18"/>
      <c r="DG52" s="18"/>
      <c r="DH52" s="18">
        <v>0.2</v>
      </c>
      <c r="DI52" s="18">
        <v>2</v>
      </c>
      <c r="DJ52" s="18">
        <v>0.2</v>
      </c>
      <c r="DK52" s="18">
        <v>-0.6</v>
      </c>
      <c r="DL52" s="18">
        <v>0.3</v>
      </c>
      <c r="DM52" s="18">
        <v>0.6</v>
      </c>
      <c r="DN52" s="18"/>
      <c r="DO52" s="18"/>
      <c r="DP52" s="18"/>
      <c r="DQ52" s="18">
        <v>-4.5</v>
      </c>
      <c r="DR52" s="18">
        <v>-10.4</v>
      </c>
      <c r="DS52" s="18">
        <v>0</v>
      </c>
      <c r="DT52" s="18">
        <v>-0.2</v>
      </c>
      <c r="DU52" s="18">
        <v>0.4</v>
      </c>
      <c r="DV52" s="18">
        <v>0.7</v>
      </c>
      <c r="DW52" s="18"/>
      <c r="DX52" s="18"/>
      <c r="DY52" s="18">
        <v>-4.5</v>
      </c>
      <c r="DZ52" s="18">
        <v>0.7</v>
      </c>
      <c r="EA52" s="18">
        <v>3.1</v>
      </c>
      <c r="EB52" s="18">
        <v>3.1</v>
      </c>
      <c r="EC52" s="18"/>
      <c r="ED52" s="18">
        <v>0.1</v>
      </c>
      <c r="EE52" s="18">
        <v>0</v>
      </c>
      <c r="EF52" s="18">
        <v>-11</v>
      </c>
      <c r="EG52" s="18">
        <v>-16.2</v>
      </c>
      <c r="EH52" s="18">
        <v>0</v>
      </c>
      <c r="EI52" s="18">
        <v>0</v>
      </c>
      <c r="EJ52" s="18"/>
      <c r="EK52" s="18">
        <v>2.6</v>
      </c>
      <c r="EL52" s="18">
        <v>-0.1</v>
      </c>
      <c r="EM52" s="18">
        <v>0.7</v>
      </c>
      <c r="EN52" s="18">
        <v>0.2</v>
      </c>
      <c r="EO52" s="18">
        <v>0.2</v>
      </c>
      <c r="EP52" s="18">
        <v>0.2</v>
      </c>
      <c r="EQ52" s="18">
        <v>0</v>
      </c>
      <c r="ER52" s="18">
        <v>0</v>
      </c>
      <c r="ES52" s="18">
        <v>0</v>
      </c>
      <c r="ET52" s="18">
        <v>0</v>
      </c>
      <c r="EU52" s="18"/>
      <c r="EV52" s="18">
        <v>1.4</v>
      </c>
      <c r="EW52" s="18">
        <v>-5.4</v>
      </c>
      <c r="EX52" s="18">
        <v>0</v>
      </c>
      <c r="EY52" s="18">
        <v>1.5</v>
      </c>
      <c r="EZ52" s="18">
        <v>0.8</v>
      </c>
      <c r="FA52" s="18">
        <v>0.6</v>
      </c>
      <c r="FB52" s="18">
        <v>0.7</v>
      </c>
      <c r="FC52" s="18">
        <v>0</v>
      </c>
      <c r="FD52" s="18">
        <v>0.4</v>
      </c>
      <c r="FE52" s="18">
        <v>1.8</v>
      </c>
      <c r="FF52" s="18">
        <v>1.5</v>
      </c>
      <c r="FG52" s="18"/>
      <c r="FH52" s="18"/>
      <c r="FI52" s="18"/>
      <c r="FJ52" s="18">
        <v>0.7</v>
      </c>
      <c r="FK52" s="18">
        <v>2.4</v>
      </c>
      <c r="FL52" s="18">
        <v>2.2000000000000002</v>
      </c>
      <c r="FM52" s="18">
        <v>5.6</v>
      </c>
      <c r="FN52" s="18"/>
      <c r="FO52" s="18">
        <v>474.5</v>
      </c>
      <c r="FP52" s="16"/>
      <c r="FQ52" s="18">
        <v>2.1</v>
      </c>
      <c r="FR52" s="18">
        <v>-0.18</v>
      </c>
      <c r="FS52" s="18">
        <v>2.2000000000000002</v>
      </c>
      <c r="FT52" s="18">
        <v>1.7</v>
      </c>
      <c r="FU52" s="18">
        <v>0.3</v>
      </c>
      <c r="FV52" s="18">
        <v>0.3</v>
      </c>
      <c r="FW52" s="18">
        <v>-0.6</v>
      </c>
      <c r="FX52" s="18">
        <v>2.8</v>
      </c>
      <c r="FY52" s="18">
        <v>8.6199999999999992</v>
      </c>
    </row>
    <row r="53" spans="1:181" ht="24" customHeight="1" x14ac:dyDescent="0.3">
      <c r="A53" s="17" t="s">
        <v>89</v>
      </c>
      <c r="B53" s="17" t="s">
        <v>843</v>
      </c>
      <c r="C53" s="18">
        <v>32.9</v>
      </c>
      <c r="D53" s="18">
        <v>7.9</v>
      </c>
      <c r="E53" s="18">
        <v>7.5</v>
      </c>
      <c r="F53" s="18"/>
      <c r="G53" s="18"/>
      <c r="H53" s="18">
        <v>-5.9</v>
      </c>
      <c r="I53" s="18">
        <v>16.7</v>
      </c>
      <c r="J53" s="18"/>
      <c r="K53" s="18"/>
      <c r="L53" s="18">
        <v>0.5</v>
      </c>
      <c r="M53" s="18">
        <v>16.600000000000001</v>
      </c>
      <c r="N53" s="18">
        <v>-13.4</v>
      </c>
      <c r="O53" s="18">
        <v>60.2</v>
      </c>
      <c r="P53" s="18">
        <v>13.6</v>
      </c>
      <c r="Q53" s="18">
        <v>0.8</v>
      </c>
      <c r="R53" s="18">
        <v>88.9</v>
      </c>
      <c r="S53" s="18">
        <v>-0.1</v>
      </c>
      <c r="T53" s="18">
        <v>0</v>
      </c>
      <c r="U53" s="18"/>
      <c r="V53" s="18"/>
      <c r="W53" s="18"/>
      <c r="X53" s="18">
        <v>-2.2000000000000002</v>
      </c>
      <c r="Y53" s="18">
        <v>1.5</v>
      </c>
      <c r="Z53" s="18">
        <v>0.7</v>
      </c>
      <c r="AA53" s="18">
        <v>3.1</v>
      </c>
      <c r="AB53" s="18">
        <v>-3.1</v>
      </c>
      <c r="AC53" s="18"/>
      <c r="AD53" s="18">
        <v>9.6999999999999993</v>
      </c>
      <c r="AE53" s="18"/>
      <c r="AF53" s="18"/>
      <c r="AG53" s="18"/>
      <c r="AH53" s="18"/>
      <c r="AI53" s="18">
        <v>17.100000000000001</v>
      </c>
      <c r="AJ53" s="18">
        <v>-5.6</v>
      </c>
      <c r="AK53" s="18"/>
      <c r="AL53" s="18"/>
      <c r="AM53" s="18"/>
      <c r="AN53" s="18">
        <v>0</v>
      </c>
      <c r="AO53" s="18">
        <v>60</v>
      </c>
      <c r="AP53" s="18">
        <v>7.9</v>
      </c>
      <c r="AQ53" s="18">
        <v>37.1</v>
      </c>
      <c r="AR53" s="18">
        <v>9</v>
      </c>
      <c r="AS53" s="18">
        <v>0.6</v>
      </c>
      <c r="AT53" s="18">
        <v>2.6</v>
      </c>
      <c r="AU53" s="18">
        <v>1.1000000000000001</v>
      </c>
      <c r="AV53" s="18">
        <v>34.4</v>
      </c>
      <c r="AW53" s="18">
        <v>5.5</v>
      </c>
      <c r="AX53" s="18">
        <v>-43.1</v>
      </c>
      <c r="AY53" s="18">
        <v>10.8</v>
      </c>
      <c r="AZ53" s="18">
        <v>-4.0999999999999996</v>
      </c>
      <c r="BA53" s="18"/>
      <c r="BB53" s="18">
        <v>1.2</v>
      </c>
      <c r="BC53" s="18">
        <v>0.6</v>
      </c>
      <c r="BD53" s="18">
        <v>2.6</v>
      </c>
      <c r="BE53" s="18"/>
      <c r="BF53" s="18"/>
      <c r="BG53" s="18">
        <v>6.1</v>
      </c>
      <c r="BH53" s="18"/>
      <c r="BI53" s="18"/>
      <c r="BJ53" s="18">
        <v>-0.4</v>
      </c>
      <c r="BK53" s="18"/>
      <c r="BL53" s="18"/>
      <c r="BM53" s="18"/>
      <c r="BN53" s="18">
        <v>6.4</v>
      </c>
      <c r="BO53" s="18">
        <v>-10.8</v>
      </c>
      <c r="BP53" s="18">
        <v>-19</v>
      </c>
      <c r="BQ53" s="18">
        <v>7.8</v>
      </c>
      <c r="BR53" s="18"/>
      <c r="BS53" s="18">
        <v>16.2</v>
      </c>
      <c r="BT53" s="18">
        <v>6.4</v>
      </c>
      <c r="BU53" s="18"/>
      <c r="BV53" s="18"/>
      <c r="BW53" s="18"/>
      <c r="BX53" s="18">
        <v>0</v>
      </c>
      <c r="BY53" s="18"/>
      <c r="BZ53" s="18"/>
      <c r="CA53" s="18">
        <v>-0.4</v>
      </c>
      <c r="CB53" s="18">
        <v>65.099999999999994</v>
      </c>
      <c r="CC53" s="18">
        <v>33.4</v>
      </c>
      <c r="CD53" s="18">
        <v>9.3000000000000007</v>
      </c>
      <c r="CE53" s="18">
        <v>10.8</v>
      </c>
      <c r="CF53" s="18"/>
      <c r="CG53" s="18"/>
      <c r="CH53" s="18"/>
      <c r="CI53" s="18"/>
      <c r="CJ53" s="18">
        <v>20.399999999999999</v>
      </c>
      <c r="CK53" s="18"/>
      <c r="CL53" s="18">
        <v>-16.5</v>
      </c>
      <c r="CM53" s="18">
        <v>0</v>
      </c>
      <c r="CN53" s="18"/>
      <c r="CO53" s="18"/>
      <c r="CP53" s="18"/>
      <c r="CQ53" s="18"/>
      <c r="CR53" s="18">
        <v>0</v>
      </c>
      <c r="CS53" s="18">
        <v>0</v>
      </c>
      <c r="CT53" s="18"/>
      <c r="CU53" s="18">
        <v>0</v>
      </c>
      <c r="CV53" s="18">
        <v>1.2</v>
      </c>
      <c r="CW53" s="18"/>
      <c r="CX53" s="18">
        <v>-3.5</v>
      </c>
      <c r="CY53" s="18">
        <v>0</v>
      </c>
      <c r="CZ53" s="18">
        <v>-4.4000000000000004</v>
      </c>
      <c r="DA53" s="18"/>
      <c r="DB53" s="18">
        <v>0</v>
      </c>
      <c r="DC53" s="18">
        <v>0</v>
      </c>
      <c r="DD53" s="18">
        <v>-1</v>
      </c>
      <c r="DE53" s="18">
        <v>0</v>
      </c>
      <c r="DF53" s="18"/>
      <c r="DG53" s="18"/>
      <c r="DH53" s="18">
        <v>0.2</v>
      </c>
      <c r="DI53" s="18">
        <v>2</v>
      </c>
      <c r="DJ53" s="18">
        <v>0.2</v>
      </c>
      <c r="DK53" s="18">
        <v>-0.8</v>
      </c>
      <c r="DL53" s="18">
        <v>0.2</v>
      </c>
      <c r="DM53" s="18">
        <v>0.6</v>
      </c>
      <c r="DN53" s="18"/>
      <c r="DO53" s="18"/>
      <c r="DP53" s="18"/>
      <c r="DQ53" s="18">
        <v>-4.3</v>
      </c>
      <c r="DR53" s="18">
        <v>-9.9</v>
      </c>
      <c r="DS53" s="18">
        <v>0</v>
      </c>
      <c r="DT53" s="18">
        <v>0.1</v>
      </c>
      <c r="DU53" s="18">
        <v>0.7</v>
      </c>
      <c r="DV53" s="18">
        <v>0.7</v>
      </c>
      <c r="DW53" s="18"/>
      <c r="DX53" s="18"/>
      <c r="DY53" s="18">
        <v>-4.5</v>
      </c>
      <c r="DZ53" s="18">
        <v>0.9</v>
      </c>
      <c r="EA53" s="18">
        <v>3.1</v>
      </c>
      <c r="EB53" s="18">
        <v>3.1</v>
      </c>
      <c r="EC53" s="18"/>
      <c r="ED53" s="18">
        <v>1.5</v>
      </c>
      <c r="EE53" s="18">
        <v>0</v>
      </c>
      <c r="EF53" s="18">
        <v>-12.8</v>
      </c>
      <c r="EG53" s="18">
        <v>-16</v>
      </c>
      <c r="EH53" s="18">
        <v>-1.5</v>
      </c>
      <c r="EI53" s="18">
        <v>-0.7</v>
      </c>
      <c r="EJ53" s="18"/>
      <c r="EK53" s="18">
        <v>2.6</v>
      </c>
      <c r="EL53" s="18">
        <v>-0.1</v>
      </c>
      <c r="EM53" s="18">
        <v>0.7</v>
      </c>
      <c r="EN53" s="18">
        <v>0.2</v>
      </c>
      <c r="EO53" s="18">
        <v>0.2</v>
      </c>
      <c r="EP53" s="18">
        <v>0.2</v>
      </c>
      <c r="EQ53" s="18">
        <v>-2.7</v>
      </c>
      <c r="ER53" s="18">
        <v>0</v>
      </c>
      <c r="ES53" s="18">
        <v>0</v>
      </c>
      <c r="ET53" s="18">
        <v>0</v>
      </c>
      <c r="EU53" s="18"/>
      <c r="EV53" s="18">
        <v>-0.4</v>
      </c>
      <c r="EW53" s="18">
        <v>-8.4</v>
      </c>
      <c r="EX53" s="18">
        <v>0</v>
      </c>
      <c r="EY53" s="18">
        <v>1.5</v>
      </c>
      <c r="EZ53" s="18">
        <v>0.8</v>
      </c>
      <c r="FA53" s="18">
        <v>0.6</v>
      </c>
      <c r="FB53" s="18">
        <v>0.7</v>
      </c>
      <c r="FC53" s="18">
        <v>0</v>
      </c>
      <c r="FD53" s="18">
        <v>0.4</v>
      </c>
      <c r="FE53" s="18">
        <v>1.8</v>
      </c>
      <c r="FF53" s="18">
        <v>1.5</v>
      </c>
      <c r="FG53" s="18"/>
      <c r="FH53" s="18"/>
      <c r="FI53" s="18"/>
      <c r="FJ53" s="18">
        <v>3.1</v>
      </c>
      <c r="FK53" s="18">
        <v>1.4</v>
      </c>
      <c r="FL53" s="18">
        <v>2.2000000000000002</v>
      </c>
      <c r="FM53" s="18">
        <v>5.4</v>
      </c>
      <c r="FN53" s="18"/>
      <c r="FO53" s="18">
        <v>475.2</v>
      </c>
      <c r="FP53" s="16"/>
      <c r="FQ53" s="18">
        <v>2.4</v>
      </c>
      <c r="FR53" s="18">
        <v>-0.48</v>
      </c>
      <c r="FS53" s="18">
        <v>2</v>
      </c>
      <c r="FT53" s="18">
        <v>1.7</v>
      </c>
      <c r="FU53" s="18">
        <v>0.3</v>
      </c>
      <c r="FV53" s="18">
        <v>0.3</v>
      </c>
      <c r="FW53" s="18">
        <v>-0.7</v>
      </c>
      <c r="FX53" s="18">
        <v>3</v>
      </c>
      <c r="FY53" s="18">
        <v>8.52</v>
      </c>
    </row>
    <row r="54" spans="1:181" ht="24" customHeight="1" x14ac:dyDescent="0.3">
      <c r="A54" s="17" t="s">
        <v>89</v>
      </c>
      <c r="B54" s="17" t="s">
        <v>844</v>
      </c>
      <c r="C54" s="18">
        <v>33</v>
      </c>
      <c r="D54" s="18">
        <v>12.8</v>
      </c>
      <c r="E54" s="18">
        <v>8.1</v>
      </c>
      <c r="F54" s="18"/>
      <c r="G54" s="18"/>
      <c r="H54" s="18">
        <v>-6.5</v>
      </c>
      <c r="I54" s="18">
        <v>12.8</v>
      </c>
      <c r="J54" s="18"/>
      <c r="K54" s="18"/>
      <c r="L54" s="18">
        <v>0.7</v>
      </c>
      <c r="M54" s="18">
        <v>5.8</v>
      </c>
      <c r="N54" s="18">
        <v>-10</v>
      </c>
      <c r="O54" s="18">
        <v>67.2</v>
      </c>
      <c r="P54" s="18">
        <v>22.9</v>
      </c>
      <c r="Q54" s="18">
        <v>-6.4</v>
      </c>
      <c r="R54" s="18">
        <v>87.4</v>
      </c>
      <c r="S54" s="18">
        <v>0</v>
      </c>
      <c r="T54" s="18">
        <v>0</v>
      </c>
      <c r="U54" s="18"/>
      <c r="V54" s="18"/>
      <c r="W54" s="18"/>
      <c r="X54" s="18">
        <v>-2.5</v>
      </c>
      <c r="Y54" s="18">
        <v>1.6</v>
      </c>
      <c r="Z54" s="18">
        <v>0.9</v>
      </c>
      <c r="AA54" s="18">
        <v>3.1</v>
      </c>
      <c r="AB54" s="18">
        <v>-3.3</v>
      </c>
      <c r="AC54" s="18"/>
      <c r="AD54" s="18">
        <v>8.4</v>
      </c>
      <c r="AE54" s="18"/>
      <c r="AF54" s="18"/>
      <c r="AG54" s="18"/>
      <c r="AH54" s="18"/>
      <c r="AI54" s="18">
        <v>16.399999999999999</v>
      </c>
      <c r="AJ54" s="18">
        <v>8.1999999999999993</v>
      </c>
      <c r="AK54" s="18"/>
      <c r="AL54" s="18"/>
      <c r="AM54" s="18"/>
      <c r="AN54" s="18">
        <v>0</v>
      </c>
      <c r="AO54" s="18">
        <v>59.6</v>
      </c>
      <c r="AP54" s="18">
        <v>8.4</v>
      </c>
      <c r="AQ54" s="18">
        <v>37.700000000000003</v>
      </c>
      <c r="AR54" s="18">
        <v>9.3000000000000007</v>
      </c>
      <c r="AS54" s="18">
        <v>0.5</v>
      </c>
      <c r="AT54" s="18">
        <v>2.6</v>
      </c>
      <c r="AU54" s="18">
        <v>1.1000000000000001</v>
      </c>
      <c r="AV54" s="18">
        <v>35.9</v>
      </c>
      <c r="AW54" s="18">
        <v>14.4</v>
      </c>
      <c r="AX54" s="18">
        <v>-37</v>
      </c>
      <c r="AY54" s="18">
        <v>11.3</v>
      </c>
      <c r="AZ54" s="18">
        <v>-3.2</v>
      </c>
      <c r="BA54" s="18"/>
      <c r="BB54" s="18">
        <v>1.2</v>
      </c>
      <c r="BC54" s="18">
        <v>0.5</v>
      </c>
      <c r="BD54" s="18">
        <v>4.0999999999999996</v>
      </c>
      <c r="BE54" s="18"/>
      <c r="BF54" s="18"/>
      <c r="BG54" s="18">
        <v>5.8</v>
      </c>
      <c r="BH54" s="18"/>
      <c r="BI54" s="18"/>
      <c r="BJ54" s="18">
        <v>-0.8</v>
      </c>
      <c r="BK54" s="18"/>
      <c r="BL54" s="18"/>
      <c r="BM54" s="18"/>
      <c r="BN54" s="18">
        <v>8.3000000000000007</v>
      </c>
      <c r="BO54" s="18">
        <v>0</v>
      </c>
      <c r="BP54" s="18">
        <v>-52.1</v>
      </c>
      <c r="BQ54" s="18">
        <v>-17.2</v>
      </c>
      <c r="BR54" s="18"/>
      <c r="BS54" s="18">
        <v>20.399999999999999</v>
      </c>
      <c r="BT54" s="18">
        <v>8.1999999999999993</v>
      </c>
      <c r="BU54" s="18"/>
      <c r="BV54" s="18"/>
      <c r="BW54" s="18"/>
      <c r="BX54" s="18">
        <v>0</v>
      </c>
      <c r="BY54" s="18"/>
      <c r="BZ54" s="18"/>
      <c r="CA54" s="18">
        <v>-0.4</v>
      </c>
      <c r="CB54" s="18">
        <v>60.6</v>
      </c>
      <c r="CC54" s="18">
        <v>34.200000000000003</v>
      </c>
      <c r="CD54" s="18">
        <v>8.9</v>
      </c>
      <c r="CE54" s="18">
        <v>12.4</v>
      </c>
      <c r="CF54" s="18"/>
      <c r="CG54" s="18"/>
      <c r="CH54" s="18"/>
      <c r="CI54" s="18"/>
      <c r="CJ54" s="18">
        <v>15.8</v>
      </c>
      <c r="CK54" s="18"/>
      <c r="CL54" s="18">
        <v>-24.9</v>
      </c>
      <c r="CM54" s="18">
        <v>0</v>
      </c>
      <c r="CN54" s="18"/>
      <c r="CO54" s="18"/>
      <c r="CP54" s="18"/>
      <c r="CQ54" s="18"/>
      <c r="CR54" s="18">
        <v>0</v>
      </c>
      <c r="CS54" s="18">
        <v>0</v>
      </c>
      <c r="CT54" s="18"/>
      <c r="CU54" s="18">
        <v>0</v>
      </c>
      <c r="CV54" s="18">
        <v>1.2</v>
      </c>
      <c r="CW54" s="18"/>
      <c r="CX54" s="18">
        <v>-4.2</v>
      </c>
      <c r="CY54" s="18">
        <v>0</v>
      </c>
      <c r="CZ54" s="18">
        <v>-5.3</v>
      </c>
      <c r="DA54" s="18"/>
      <c r="DB54" s="18">
        <v>0.1</v>
      </c>
      <c r="DC54" s="18">
        <v>0</v>
      </c>
      <c r="DD54" s="18">
        <v>-0.9</v>
      </c>
      <c r="DE54" s="18">
        <v>0</v>
      </c>
      <c r="DF54" s="18"/>
      <c r="DG54" s="18"/>
      <c r="DH54" s="18">
        <v>0.2</v>
      </c>
      <c r="DI54" s="18">
        <v>2</v>
      </c>
      <c r="DJ54" s="18">
        <v>0.2</v>
      </c>
      <c r="DK54" s="18">
        <v>-0.6</v>
      </c>
      <c r="DL54" s="18">
        <v>0.2</v>
      </c>
      <c r="DM54" s="18">
        <v>0.6</v>
      </c>
      <c r="DN54" s="18"/>
      <c r="DO54" s="18"/>
      <c r="DP54" s="18"/>
      <c r="DQ54" s="18">
        <v>-4.3</v>
      </c>
      <c r="DR54" s="18">
        <v>-10.1</v>
      </c>
      <c r="DS54" s="18">
        <v>0</v>
      </c>
      <c r="DT54" s="18">
        <v>0.1</v>
      </c>
      <c r="DU54" s="18">
        <v>0.6</v>
      </c>
      <c r="DV54" s="18">
        <v>0.7</v>
      </c>
      <c r="DW54" s="18"/>
      <c r="DX54" s="18"/>
      <c r="DY54" s="18">
        <v>-4.5</v>
      </c>
      <c r="DZ54" s="18">
        <v>0.8</v>
      </c>
      <c r="EA54" s="18">
        <v>3.1</v>
      </c>
      <c r="EB54" s="18">
        <v>3.1</v>
      </c>
      <c r="EC54" s="18"/>
      <c r="ED54" s="18">
        <v>4.5</v>
      </c>
      <c r="EE54" s="18">
        <v>0</v>
      </c>
      <c r="EF54" s="18">
        <v>-12</v>
      </c>
      <c r="EG54" s="18">
        <v>-14.8</v>
      </c>
      <c r="EH54" s="18">
        <v>-1.6</v>
      </c>
      <c r="EI54" s="18">
        <v>-0.4</v>
      </c>
      <c r="EJ54" s="18"/>
      <c r="EK54" s="18">
        <v>2.6</v>
      </c>
      <c r="EL54" s="18">
        <v>-0.1</v>
      </c>
      <c r="EM54" s="18">
        <v>0.6</v>
      </c>
      <c r="EN54" s="18">
        <v>0.2</v>
      </c>
      <c r="EO54" s="18">
        <v>0.2</v>
      </c>
      <c r="EP54" s="18">
        <v>0.2</v>
      </c>
      <c r="EQ54" s="18">
        <v>-4.9000000000000004</v>
      </c>
      <c r="ER54" s="18">
        <v>0</v>
      </c>
      <c r="ES54" s="18">
        <v>0</v>
      </c>
      <c r="ET54" s="18">
        <v>0</v>
      </c>
      <c r="EU54" s="18"/>
      <c r="EV54" s="18">
        <v>-3.2</v>
      </c>
      <c r="EW54" s="18">
        <v>-9.6999999999999993</v>
      </c>
      <c r="EX54" s="18">
        <v>0</v>
      </c>
      <c r="EY54" s="18">
        <v>1.5</v>
      </c>
      <c r="EZ54" s="18">
        <v>0.8</v>
      </c>
      <c r="FA54" s="18">
        <v>0.6</v>
      </c>
      <c r="FB54" s="18">
        <v>0.7</v>
      </c>
      <c r="FC54" s="18">
        <v>0</v>
      </c>
      <c r="FD54" s="18">
        <v>0.4</v>
      </c>
      <c r="FE54" s="18">
        <v>1.6</v>
      </c>
      <c r="FF54" s="18">
        <v>1.3</v>
      </c>
      <c r="FG54" s="18"/>
      <c r="FH54" s="18"/>
      <c r="FI54" s="18"/>
      <c r="FJ54" s="18">
        <v>4.2</v>
      </c>
      <c r="FK54" s="18">
        <v>1</v>
      </c>
      <c r="FL54" s="18">
        <v>2</v>
      </c>
      <c r="FM54" s="18">
        <v>5.5</v>
      </c>
      <c r="FN54" s="18"/>
      <c r="FO54" s="18">
        <v>450.4</v>
      </c>
      <c r="FP54" s="16"/>
      <c r="FQ54" s="18">
        <v>2.4</v>
      </c>
      <c r="FR54" s="18">
        <v>-0.59</v>
      </c>
      <c r="FS54" s="18">
        <v>1.9</v>
      </c>
      <c r="FT54" s="18">
        <v>1.7</v>
      </c>
      <c r="FU54" s="18">
        <v>0.3</v>
      </c>
      <c r="FV54" s="18">
        <v>0.3</v>
      </c>
      <c r="FW54" s="18">
        <v>-1.1000000000000001</v>
      </c>
      <c r="FX54" s="18">
        <v>2.9</v>
      </c>
      <c r="FY54" s="18">
        <v>7.81</v>
      </c>
    </row>
    <row r="55" spans="1:181" ht="24" customHeight="1" x14ac:dyDescent="0.3">
      <c r="A55" s="17" t="s">
        <v>89</v>
      </c>
      <c r="B55" s="17" t="s">
        <v>845</v>
      </c>
      <c r="C55" s="18">
        <v>30.9</v>
      </c>
      <c r="D55" s="18">
        <v>18.2</v>
      </c>
      <c r="E55" s="18">
        <v>9.1999999999999993</v>
      </c>
      <c r="F55" s="18"/>
      <c r="G55" s="18"/>
      <c r="H55" s="18">
        <v>-9.6999999999999993</v>
      </c>
      <c r="I55" s="18">
        <v>-1.4</v>
      </c>
      <c r="J55" s="18"/>
      <c r="K55" s="18"/>
      <c r="L55" s="18">
        <v>-17</v>
      </c>
      <c r="M55" s="18">
        <v>-16.8</v>
      </c>
      <c r="N55" s="18">
        <v>-4.4000000000000004</v>
      </c>
      <c r="O55" s="18">
        <v>50.9</v>
      </c>
      <c r="P55" s="18">
        <v>6.2</v>
      </c>
      <c r="Q55" s="18">
        <v>-2</v>
      </c>
      <c r="R55" s="18">
        <v>93.3</v>
      </c>
      <c r="S55" s="18">
        <v>-0.2</v>
      </c>
      <c r="T55" s="18">
        <v>0</v>
      </c>
      <c r="U55" s="18"/>
      <c r="V55" s="18"/>
      <c r="W55" s="18"/>
      <c r="X55" s="18">
        <v>-3.9</v>
      </c>
      <c r="Y55" s="18">
        <v>1.4</v>
      </c>
      <c r="Z55" s="18">
        <v>0.2</v>
      </c>
      <c r="AA55" s="18">
        <v>3.1</v>
      </c>
      <c r="AB55" s="18">
        <v>-3.1</v>
      </c>
      <c r="AC55" s="18"/>
      <c r="AD55" s="18">
        <v>5.5</v>
      </c>
      <c r="AE55" s="18"/>
      <c r="AF55" s="18"/>
      <c r="AG55" s="18"/>
      <c r="AH55" s="18"/>
      <c r="AI55" s="18">
        <v>15.6</v>
      </c>
      <c r="AJ55" s="18">
        <v>17.399999999999999</v>
      </c>
      <c r="AK55" s="18"/>
      <c r="AL55" s="18"/>
      <c r="AM55" s="18"/>
      <c r="AN55" s="18">
        <v>0</v>
      </c>
      <c r="AO55" s="18">
        <v>63.1</v>
      </c>
      <c r="AP55" s="18">
        <v>9.1</v>
      </c>
      <c r="AQ55" s="18">
        <v>36.4</v>
      </c>
      <c r="AR55" s="18">
        <v>8.4</v>
      </c>
      <c r="AS55" s="18">
        <v>0.8</v>
      </c>
      <c r="AT55" s="18">
        <v>2.6</v>
      </c>
      <c r="AU55" s="18">
        <v>1</v>
      </c>
      <c r="AV55" s="18">
        <v>42.8</v>
      </c>
      <c r="AW55" s="18">
        <v>21.2</v>
      </c>
      <c r="AX55" s="18">
        <v>-44.4</v>
      </c>
      <c r="AY55" s="18">
        <v>11.4</v>
      </c>
      <c r="AZ55" s="18">
        <v>-2.8</v>
      </c>
      <c r="BA55" s="18"/>
      <c r="BB55" s="18">
        <v>1.2</v>
      </c>
      <c r="BC55" s="18">
        <v>0.5</v>
      </c>
      <c r="BD55" s="18">
        <v>2.5</v>
      </c>
      <c r="BE55" s="18"/>
      <c r="BF55" s="18"/>
      <c r="BG55" s="18">
        <v>8</v>
      </c>
      <c r="BH55" s="18"/>
      <c r="BI55" s="18"/>
      <c r="BJ55" s="18">
        <v>-3</v>
      </c>
      <c r="BK55" s="18"/>
      <c r="BL55" s="18"/>
      <c r="BM55" s="18"/>
      <c r="BN55" s="18">
        <v>6.9</v>
      </c>
      <c r="BO55" s="18">
        <v>0</v>
      </c>
      <c r="BP55" s="18">
        <v>-46.9</v>
      </c>
      <c r="BQ55" s="18">
        <v>-15.5</v>
      </c>
      <c r="BR55" s="18"/>
      <c r="BS55" s="18">
        <v>24.7</v>
      </c>
      <c r="BT55" s="18">
        <v>10.199999999999999</v>
      </c>
      <c r="BU55" s="18"/>
      <c r="BV55" s="18"/>
      <c r="BW55" s="18"/>
      <c r="BX55" s="18">
        <v>0</v>
      </c>
      <c r="BY55" s="18"/>
      <c r="BZ55" s="18"/>
      <c r="CA55" s="18">
        <v>-0.4</v>
      </c>
      <c r="CB55" s="18">
        <v>36.700000000000003</v>
      </c>
      <c r="CC55" s="18">
        <v>28.8</v>
      </c>
      <c r="CD55" s="18">
        <v>8.8000000000000007</v>
      </c>
      <c r="CE55" s="18">
        <v>6.3</v>
      </c>
      <c r="CF55" s="18"/>
      <c r="CG55" s="18"/>
      <c r="CH55" s="18"/>
      <c r="CI55" s="18"/>
      <c r="CJ55" s="18">
        <v>23.3</v>
      </c>
      <c r="CK55" s="18"/>
      <c r="CL55" s="18">
        <v>-13.9</v>
      </c>
      <c r="CM55" s="18">
        <v>0</v>
      </c>
      <c r="CN55" s="18"/>
      <c r="CO55" s="18"/>
      <c r="CP55" s="18"/>
      <c r="CQ55" s="18"/>
      <c r="CR55" s="18">
        <v>0</v>
      </c>
      <c r="CS55" s="18">
        <v>0</v>
      </c>
      <c r="CT55" s="18"/>
      <c r="CU55" s="18">
        <v>0</v>
      </c>
      <c r="CV55" s="18">
        <v>1.2</v>
      </c>
      <c r="CW55" s="18"/>
      <c r="CX55" s="18">
        <v>-4.2</v>
      </c>
      <c r="CY55" s="18">
        <v>0</v>
      </c>
      <c r="CZ55" s="18">
        <v>-5.5</v>
      </c>
      <c r="DA55" s="18"/>
      <c r="DB55" s="18">
        <v>0</v>
      </c>
      <c r="DC55" s="18">
        <v>-0.1</v>
      </c>
      <c r="DD55" s="18">
        <v>-1</v>
      </c>
      <c r="DE55" s="18">
        <v>0</v>
      </c>
      <c r="DF55" s="18"/>
      <c r="DG55" s="18"/>
      <c r="DH55" s="18">
        <v>0.2</v>
      </c>
      <c r="DI55" s="18">
        <v>2</v>
      </c>
      <c r="DJ55" s="18">
        <v>0.2</v>
      </c>
      <c r="DK55" s="18">
        <v>-0.8</v>
      </c>
      <c r="DL55" s="18">
        <v>0.3</v>
      </c>
      <c r="DM55" s="18">
        <v>0.6</v>
      </c>
      <c r="DN55" s="18"/>
      <c r="DO55" s="18"/>
      <c r="DP55" s="18"/>
      <c r="DQ55" s="18">
        <v>-4.4000000000000004</v>
      </c>
      <c r="DR55" s="18">
        <v>-9.5</v>
      </c>
      <c r="DS55" s="18">
        <v>0</v>
      </c>
      <c r="DT55" s="18">
        <v>0.1</v>
      </c>
      <c r="DU55" s="18">
        <v>0.8</v>
      </c>
      <c r="DV55" s="18">
        <v>0.7</v>
      </c>
      <c r="DW55" s="18"/>
      <c r="DX55" s="18"/>
      <c r="DY55" s="18">
        <v>-4.5</v>
      </c>
      <c r="DZ55" s="18">
        <v>1</v>
      </c>
      <c r="EA55" s="18">
        <v>3.1</v>
      </c>
      <c r="EB55" s="18">
        <v>3.1</v>
      </c>
      <c r="EC55" s="18"/>
      <c r="ED55" s="18">
        <v>8.1999999999999993</v>
      </c>
      <c r="EE55" s="18">
        <v>0</v>
      </c>
      <c r="EF55" s="18">
        <v>-11.3</v>
      </c>
      <c r="EG55" s="18">
        <v>-12.3</v>
      </c>
      <c r="EH55" s="18">
        <v>-1.5</v>
      </c>
      <c r="EI55" s="18">
        <v>-0.5</v>
      </c>
      <c r="EJ55" s="18"/>
      <c r="EK55" s="18">
        <v>2.6</v>
      </c>
      <c r="EL55" s="18">
        <v>-0.1</v>
      </c>
      <c r="EM55" s="18">
        <v>0.7</v>
      </c>
      <c r="EN55" s="18">
        <v>0.2</v>
      </c>
      <c r="EO55" s="18">
        <v>0.2</v>
      </c>
      <c r="EP55" s="18">
        <v>0.2</v>
      </c>
      <c r="EQ55" s="18">
        <v>-5.0999999999999996</v>
      </c>
      <c r="ER55" s="18">
        <v>0</v>
      </c>
      <c r="ES55" s="18">
        <v>0</v>
      </c>
      <c r="ET55" s="18">
        <v>0</v>
      </c>
      <c r="EU55" s="18"/>
      <c r="EV55" s="18">
        <v>-4.5999999999999996</v>
      </c>
      <c r="EW55" s="18">
        <v>-9.9</v>
      </c>
      <c r="EX55" s="18">
        <v>0</v>
      </c>
      <c r="EY55" s="18">
        <v>1.5</v>
      </c>
      <c r="EZ55" s="18">
        <v>0.8</v>
      </c>
      <c r="FA55" s="18">
        <v>0.7</v>
      </c>
      <c r="FB55" s="18">
        <v>0.7</v>
      </c>
      <c r="FC55" s="18">
        <v>0</v>
      </c>
      <c r="FD55" s="18">
        <v>0.3</v>
      </c>
      <c r="FE55" s="18">
        <v>1.8</v>
      </c>
      <c r="FF55" s="18">
        <v>1.5</v>
      </c>
      <c r="FG55" s="18"/>
      <c r="FH55" s="18"/>
      <c r="FI55" s="18"/>
      <c r="FJ55" s="18">
        <v>4.2</v>
      </c>
      <c r="FK55" s="18">
        <v>1.2</v>
      </c>
      <c r="FL55" s="18">
        <v>2.2000000000000002</v>
      </c>
      <c r="FM55" s="18">
        <v>5.4</v>
      </c>
      <c r="FN55" s="18"/>
      <c r="FO55" s="18">
        <v>391.6</v>
      </c>
      <c r="FP55" s="16"/>
      <c r="FQ55" s="18">
        <v>2.8</v>
      </c>
      <c r="FR55" s="18">
        <v>-0.46</v>
      </c>
      <c r="FS55" s="18">
        <v>2.1</v>
      </c>
      <c r="FT55" s="18">
        <v>1.7</v>
      </c>
      <c r="FU55" s="18">
        <v>0.3</v>
      </c>
      <c r="FV55" s="18">
        <v>0.3</v>
      </c>
      <c r="FW55" s="18">
        <v>-1.4</v>
      </c>
      <c r="FX55" s="18">
        <v>3</v>
      </c>
      <c r="FY55" s="18">
        <v>8.34</v>
      </c>
    </row>
    <row r="56" spans="1:181" ht="24" customHeight="1" x14ac:dyDescent="0.3">
      <c r="A56" s="17" t="s">
        <v>89</v>
      </c>
      <c r="B56" s="17" t="s">
        <v>846</v>
      </c>
      <c r="C56" s="18">
        <v>36.200000000000003</v>
      </c>
      <c r="D56" s="18">
        <v>26.3</v>
      </c>
      <c r="E56" s="18">
        <v>10.1</v>
      </c>
      <c r="F56" s="18"/>
      <c r="G56" s="18"/>
      <c r="H56" s="18">
        <v>-10.1</v>
      </c>
      <c r="I56" s="18">
        <v>-4.4000000000000004</v>
      </c>
      <c r="J56" s="18"/>
      <c r="K56" s="18"/>
      <c r="L56" s="18">
        <v>-14</v>
      </c>
      <c r="M56" s="18">
        <v>-10.6</v>
      </c>
      <c r="N56" s="18">
        <v>1.1000000000000001</v>
      </c>
      <c r="O56" s="18">
        <v>51.2</v>
      </c>
      <c r="P56" s="18">
        <v>5.8</v>
      </c>
      <c r="Q56" s="18">
        <v>-1.6</v>
      </c>
      <c r="R56" s="18">
        <v>92.6</v>
      </c>
      <c r="S56" s="18">
        <v>0.1</v>
      </c>
      <c r="T56" s="18">
        <v>0</v>
      </c>
      <c r="U56" s="18"/>
      <c r="V56" s="18"/>
      <c r="W56" s="18"/>
      <c r="X56" s="18">
        <v>0.5</v>
      </c>
      <c r="Y56" s="18">
        <v>1.9</v>
      </c>
      <c r="Z56" s="18">
        <v>0.3</v>
      </c>
      <c r="AA56" s="18">
        <v>0</v>
      </c>
      <c r="AB56" s="18">
        <v>-3.3</v>
      </c>
      <c r="AC56" s="18"/>
      <c r="AD56" s="18">
        <v>5.7</v>
      </c>
      <c r="AE56" s="18"/>
      <c r="AF56" s="18"/>
      <c r="AG56" s="18"/>
      <c r="AH56" s="18"/>
      <c r="AI56" s="18">
        <v>16.8</v>
      </c>
      <c r="AJ56" s="18">
        <v>18.100000000000001</v>
      </c>
      <c r="AK56" s="18"/>
      <c r="AL56" s="18"/>
      <c r="AM56" s="18"/>
      <c r="AN56" s="18">
        <v>0</v>
      </c>
      <c r="AO56" s="18">
        <v>61.4</v>
      </c>
      <c r="AP56" s="18">
        <v>9.3000000000000007</v>
      </c>
      <c r="AQ56" s="18">
        <v>36.9</v>
      </c>
      <c r="AR56" s="18">
        <v>9</v>
      </c>
      <c r="AS56" s="18">
        <v>0.5</v>
      </c>
      <c r="AT56" s="18">
        <v>2.6</v>
      </c>
      <c r="AU56" s="18">
        <v>1.4</v>
      </c>
      <c r="AV56" s="18">
        <v>38.700000000000003</v>
      </c>
      <c r="AW56" s="18">
        <v>17.2</v>
      </c>
      <c r="AX56" s="18">
        <v>-44.2</v>
      </c>
      <c r="AY56" s="18">
        <v>11.8</v>
      </c>
      <c r="AZ56" s="18">
        <v>-0.9</v>
      </c>
      <c r="BA56" s="18"/>
      <c r="BB56" s="18">
        <v>1.2</v>
      </c>
      <c r="BC56" s="18">
        <v>0.3</v>
      </c>
      <c r="BD56" s="18">
        <v>6.6</v>
      </c>
      <c r="BE56" s="18"/>
      <c r="BF56" s="18"/>
      <c r="BG56" s="18">
        <v>5.8</v>
      </c>
      <c r="BH56" s="18"/>
      <c r="BI56" s="18"/>
      <c r="BJ56" s="18">
        <v>-3</v>
      </c>
      <c r="BK56" s="18"/>
      <c r="BL56" s="18"/>
      <c r="BM56" s="18"/>
      <c r="BN56" s="18">
        <v>7.3</v>
      </c>
      <c r="BO56" s="18">
        <v>0</v>
      </c>
      <c r="BP56" s="18">
        <v>-46.8</v>
      </c>
      <c r="BQ56" s="18">
        <v>-58.3</v>
      </c>
      <c r="BR56" s="18"/>
      <c r="BS56" s="18">
        <v>24.7</v>
      </c>
      <c r="BT56" s="18">
        <v>10.199999999999999</v>
      </c>
      <c r="BU56" s="18"/>
      <c r="BV56" s="18"/>
      <c r="BW56" s="18"/>
      <c r="BX56" s="18">
        <v>0</v>
      </c>
      <c r="BY56" s="18"/>
      <c r="BZ56" s="18"/>
      <c r="CA56" s="18">
        <v>-0.4</v>
      </c>
      <c r="CB56" s="18">
        <v>36</v>
      </c>
      <c r="CC56" s="18">
        <v>29.8</v>
      </c>
      <c r="CD56" s="18">
        <v>8.6999999999999993</v>
      </c>
      <c r="CE56" s="18">
        <v>6.3</v>
      </c>
      <c r="CF56" s="18"/>
      <c r="CG56" s="18"/>
      <c r="CH56" s="18"/>
      <c r="CI56" s="18"/>
      <c r="CJ56" s="18">
        <v>15.6</v>
      </c>
      <c r="CK56" s="18"/>
      <c r="CL56" s="18">
        <v>-22</v>
      </c>
      <c r="CM56" s="18">
        <v>0</v>
      </c>
      <c r="CN56" s="18"/>
      <c r="CO56" s="18"/>
      <c r="CP56" s="18"/>
      <c r="CQ56" s="18"/>
      <c r="CR56" s="18">
        <v>0</v>
      </c>
      <c r="CS56" s="18">
        <v>0</v>
      </c>
      <c r="CT56" s="18"/>
      <c r="CU56" s="18">
        <v>0</v>
      </c>
      <c r="CV56" s="18">
        <v>1.2</v>
      </c>
      <c r="CW56" s="18"/>
      <c r="CX56" s="18">
        <v>-4.4000000000000004</v>
      </c>
      <c r="CY56" s="18">
        <v>0</v>
      </c>
      <c r="CZ56" s="18">
        <v>-5.7</v>
      </c>
      <c r="DA56" s="18"/>
      <c r="DB56" s="18">
        <v>0</v>
      </c>
      <c r="DC56" s="18">
        <v>-0.1</v>
      </c>
      <c r="DD56" s="18">
        <v>-0.9</v>
      </c>
      <c r="DE56" s="18">
        <v>0</v>
      </c>
      <c r="DF56" s="18"/>
      <c r="DG56" s="18"/>
      <c r="DH56" s="18">
        <v>0.2</v>
      </c>
      <c r="DI56" s="18">
        <v>2.1</v>
      </c>
      <c r="DJ56" s="18">
        <v>0.2</v>
      </c>
      <c r="DK56" s="18">
        <v>-1</v>
      </c>
      <c r="DL56" s="18">
        <v>0.1</v>
      </c>
      <c r="DM56" s="18">
        <v>0.6</v>
      </c>
      <c r="DN56" s="18"/>
      <c r="DO56" s="18"/>
      <c r="DP56" s="18"/>
      <c r="DQ56" s="18">
        <v>-4.4000000000000004</v>
      </c>
      <c r="DR56" s="18">
        <v>-9.9</v>
      </c>
      <c r="DS56" s="18">
        <v>0</v>
      </c>
      <c r="DT56" s="18">
        <v>-0.2</v>
      </c>
      <c r="DU56" s="18">
        <v>0.6</v>
      </c>
      <c r="DV56" s="18">
        <v>0.7</v>
      </c>
      <c r="DW56" s="18"/>
      <c r="DX56" s="18"/>
      <c r="DY56" s="18">
        <v>-4.5999999999999996</v>
      </c>
      <c r="DZ56" s="18">
        <v>0.8</v>
      </c>
      <c r="EA56" s="18">
        <v>3.1</v>
      </c>
      <c r="EB56" s="18">
        <v>3.1</v>
      </c>
      <c r="EC56" s="18"/>
      <c r="ED56" s="18">
        <v>4.5</v>
      </c>
      <c r="EE56" s="18">
        <v>0</v>
      </c>
      <c r="EF56" s="18">
        <v>-9.1999999999999993</v>
      </c>
      <c r="EG56" s="18">
        <v>-12.1</v>
      </c>
      <c r="EH56" s="18">
        <v>-1.3</v>
      </c>
      <c r="EI56" s="18">
        <v>-0.9</v>
      </c>
      <c r="EJ56" s="18"/>
      <c r="EK56" s="18">
        <v>2.6</v>
      </c>
      <c r="EL56" s="18">
        <v>-0.1</v>
      </c>
      <c r="EM56" s="18">
        <v>0.6</v>
      </c>
      <c r="EN56" s="18">
        <v>0.2</v>
      </c>
      <c r="EO56" s="18">
        <v>0.2</v>
      </c>
      <c r="EP56" s="18">
        <v>0.2</v>
      </c>
      <c r="EQ56" s="18">
        <v>-5.3</v>
      </c>
      <c r="ER56" s="18">
        <v>0</v>
      </c>
      <c r="ES56" s="18">
        <v>0</v>
      </c>
      <c r="ET56" s="18">
        <v>0</v>
      </c>
      <c r="EU56" s="18"/>
      <c r="EV56" s="18">
        <v>-8.4</v>
      </c>
      <c r="EW56" s="18">
        <v>-7.2</v>
      </c>
      <c r="EX56" s="18">
        <v>0</v>
      </c>
      <c r="EY56" s="18">
        <v>1.5</v>
      </c>
      <c r="EZ56" s="18">
        <v>0.8</v>
      </c>
      <c r="FA56" s="18">
        <v>0.6</v>
      </c>
      <c r="FB56" s="18">
        <v>0.7</v>
      </c>
      <c r="FC56" s="18">
        <v>0</v>
      </c>
      <c r="FD56" s="18">
        <v>0.3</v>
      </c>
      <c r="FE56" s="18">
        <v>1.8</v>
      </c>
      <c r="FF56" s="18">
        <v>1.5</v>
      </c>
      <c r="FG56" s="18"/>
      <c r="FH56" s="18"/>
      <c r="FI56" s="18"/>
      <c r="FJ56" s="18">
        <v>2.6</v>
      </c>
      <c r="FK56" s="18">
        <v>0.8</v>
      </c>
      <c r="FL56" s="18">
        <v>1.8</v>
      </c>
      <c r="FM56" s="18">
        <v>5.4</v>
      </c>
      <c r="FN56" s="18"/>
      <c r="FO56" s="18">
        <v>351.5</v>
      </c>
      <c r="FP56" s="16"/>
      <c r="FQ56" s="18">
        <v>2.8</v>
      </c>
      <c r="FR56" s="18">
        <v>0.19</v>
      </c>
      <c r="FS56" s="18">
        <v>2</v>
      </c>
      <c r="FT56" s="18">
        <v>1.7</v>
      </c>
      <c r="FU56" s="18">
        <v>0.3</v>
      </c>
      <c r="FV56" s="18">
        <v>0.3</v>
      </c>
      <c r="FW56" s="18">
        <v>-1.7</v>
      </c>
      <c r="FX56" s="18">
        <v>3</v>
      </c>
      <c r="FY56" s="18">
        <v>8.59</v>
      </c>
    </row>
    <row r="57" spans="1:181" ht="24" customHeight="1" x14ac:dyDescent="0.3">
      <c r="A57" s="17" t="s">
        <v>89</v>
      </c>
      <c r="B57" s="17" t="s">
        <v>847</v>
      </c>
      <c r="C57" s="18">
        <v>34</v>
      </c>
      <c r="D57" s="18">
        <v>3.7</v>
      </c>
      <c r="E57" s="18">
        <v>7.2</v>
      </c>
      <c r="F57" s="18"/>
      <c r="G57" s="18"/>
      <c r="H57" s="18">
        <v>-7.4</v>
      </c>
      <c r="I57" s="18">
        <v>10.3</v>
      </c>
      <c r="J57" s="18"/>
      <c r="K57" s="18"/>
      <c r="L57" s="18">
        <v>-22.4</v>
      </c>
      <c r="M57" s="18">
        <v>-23.4</v>
      </c>
      <c r="N57" s="18">
        <v>-11.8</v>
      </c>
      <c r="O57" s="18">
        <v>41.1</v>
      </c>
      <c r="P57" s="18">
        <v>0.4</v>
      </c>
      <c r="Q57" s="18">
        <v>-5</v>
      </c>
      <c r="R57" s="18">
        <v>86.4</v>
      </c>
      <c r="S57" s="18">
        <v>-0.1</v>
      </c>
      <c r="T57" s="18">
        <v>0</v>
      </c>
      <c r="U57" s="18"/>
      <c r="V57" s="18"/>
      <c r="W57" s="18"/>
      <c r="X57" s="18">
        <v>-2</v>
      </c>
      <c r="Y57" s="18">
        <v>1.9</v>
      </c>
      <c r="Z57" s="18">
        <v>0.3</v>
      </c>
      <c r="AA57" s="18">
        <v>0</v>
      </c>
      <c r="AB57" s="18">
        <v>-3.3</v>
      </c>
      <c r="AC57" s="18"/>
      <c r="AD57" s="18">
        <v>4.5999999999999996</v>
      </c>
      <c r="AE57" s="18"/>
      <c r="AF57" s="18"/>
      <c r="AG57" s="18"/>
      <c r="AH57" s="18"/>
      <c r="AI57" s="18">
        <v>15.1</v>
      </c>
      <c r="AJ57" s="18">
        <v>14</v>
      </c>
      <c r="AK57" s="18"/>
      <c r="AL57" s="18"/>
      <c r="AM57" s="18"/>
      <c r="AN57" s="18">
        <v>0</v>
      </c>
      <c r="AO57" s="18">
        <v>55.7</v>
      </c>
      <c r="AP57" s="18">
        <v>8.6</v>
      </c>
      <c r="AQ57" s="18">
        <v>37.1</v>
      </c>
      <c r="AR57" s="18">
        <v>9</v>
      </c>
      <c r="AS57" s="18">
        <v>0.5</v>
      </c>
      <c r="AT57" s="18">
        <v>2.6</v>
      </c>
      <c r="AU57" s="18">
        <v>1.2</v>
      </c>
      <c r="AV57" s="18">
        <v>31</v>
      </c>
      <c r="AW57" s="18">
        <v>9.6999999999999993</v>
      </c>
      <c r="AX57" s="18">
        <v>-41.8</v>
      </c>
      <c r="AY57" s="18">
        <v>10.4</v>
      </c>
      <c r="AZ57" s="18">
        <v>-2.9</v>
      </c>
      <c r="BA57" s="18"/>
      <c r="BB57" s="18">
        <v>1.2</v>
      </c>
      <c r="BC57" s="18">
        <v>0.3</v>
      </c>
      <c r="BD57" s="18">
        <v>3.8</v>
      </c>
      <c r="BE57" s="18"/>
      <c r="BF57" s="18"/>
      <c r="BG57" s="18">
        <v>6.8</v>
      </c>
      <c r="BH57" s="18"/>
      <c r="BI57" s="18"/>
      <c r="BJ57" s="18">
        <v>-2.6</v>
      </c>
      <c r="BK57" s="18"/>
      <c r="BL57" s="18"/>
      <c r="BM57" s="18"/>
      <c r="BN57" s="18">
        <v>7.1</v>
      </c>
      <c r="BO57" s="18">
        <v>0</v>
      </c>
      <c r="BP57" s="18">
        <v>-51.4</v>
      </c>
      <c r="BQ57" s="18">
        <v>-63.1</v>
      </c>
      <c r="BR57" s="18"/>
      <c r="BS57" s="18">
        <v>21.1</v>
      </c>
      <c r="BT57" s="18">
        <v>9.1999999999999993</v>
      </c>
      <c r="BU57" s="18"/>
      <c r="BV57" s="18"/>
      <c r="BW57" s="18"/>
      <c r="BX57" s="18">
        <v>0</v>
      </c>
      <c r="BY57" s="18"/>
      <c r="BZ57" s="18"/>
      <c r="CA57" s="18">
        <v>-0.4</v>
      </c>
      <c r="CB57" s="18">
        <v>37.9</v>
      </c>
      <c r="CC57" s="18">
        <v>28.9</v>
      </c>
      <c r="CD57" s="18">
        <v>9</v>
      </c>
      <c r="CE57" s="18">
        <v>8</v>
      </c>
      <c r="CF57" s="18"/>
      <c r="CG57" s="18"/>
      <c r="CH57" s="18"/>
      <c r="CI57" s="18"/>
      <c r="CJ57" s="18">
        <v>21.4</v>
      </c>
      <c r="CK57" s="18"/>
      <c r="CL57" s="18">
        <v>-22.8</v>
      </c>
      <c r="CM57" s="18">
        <v>0</v>
      </c>
      <c r="CN57" s="18"/>
      <c r="CO57" s="18"/>
      <c r="CP57" s="18"/>
      <c r="CQ57" s="18"/>
      <c r="CR57" s="18">
        <v>0</v>
      </c>
      <c r="CS57" s="18">
        <v>0</v>
      </c>
      <c r="CT57" s="18"/>
      <c r="CU57" s="18">
        <v>0</v>
      </c>
      <c r="CV57" s="18">
        <v>1.2</v>
      </c>
      <c r="CW57" s="18"/>
      <c r="CX57" s="18">
        <v>-4.4000000000000004</v>
      </c>
      <c r="CY57" s="18">
        <v>0</v>
      </c>
      <c r="CZ57" s="18">
        <v>-5.8</v>
      </c>
      <c r="DA57" s="18"/>
      <c r="DB57" s="18">
        <v>0</v>
      </c>
      <c r="DC57" s="18">
        <v>-0.1</v>
      </c>
      <c r="DD57" s="18">
        <v>-0.9</v>
      </c>
      <c r="DE57" s="18">
        <v>0</v>
      </c>
      <c r="DF57" s="18"/>
      <c r="DG57" s="18"/>
      <c r="DH57" s="18">
        <v>0.2</v>
      </c>
      <c r="DI57" s="18">
        <v>2.2000000000000002</v>
      </c>
      <c r="DJ57" s="18">
        <v>0.2</v>
      </c>
      <c r="DK57" s="18">
        <v>-1.4</v>
      </c>
      <c r="DL57" s="18">
        <v>0.2</v>
      </c>
      <c r="DM57" s="18">
        <v>0.6</v>
      </c>
      <c r="DN57" s="18"/>
      <c r="DO57" s="18"/>
      <c r="DP57" s="18"/>
      <c r="DQ57" s="18">
        <v>-5.0999999999999996</v>
      </c>
      <c r="DR57" s="18">
        <v>-11.5</v>
      </c>
      <c r="DS57" s="18">
        <v>0</v>
      </c>
      <c r="DT57" s="18">
        <v>0</v>
      </c>
      <c r="DU57" s="18">
        <v>0.4</v>
      </c>
      <c r="DV57" s="18">
        <v>0.8</v>
      </c>
      <c r="DW57" s="18"/>
      <c r="DX57" s="18"/>
      <c r="DY57" s="18">
        <v>-4.5</v>
      </c>
      <c r="DZ57" s="18">
        <v>0.8</v>
      </c>
      <c r="EA57" s="18">
        <v>3.1</v>
      </c>
      <c r="EB57" s="18">
        <v>3.1</v>
      </c>
      <c r="EC57" s="18"/>
      <c r="ED57" s="18">
        <v>8.3000000000000007</v>
      </c>
      <c r="EE57" s="18">
        <v>0</v>
      </c>
      <c r="EF57" s="18">
        <v>-11.5</v>
      </c>
      <c r="EG57" s="18">
        <v>-11.1</v>
      </c>
      <c r="EH57" s="18">
        <v>-1.7</v>
      </c>
      <c r="EI57" s="18">
        <v>-1.3</v>
      </c>
      <c r="EJ57" s="18"/>
      <c r="EK57" s="18">
        <v>2.6</v>
      </c>
      <c r="EL57" s="18">
        <v>-0.1</v>
      </c>
      <c r="EM57" s="18">
        <v>0.6</v>
      </c>
      <c r="EN57" s="18">
        <v>0.2</v>
      </c>
      <c r="EO57" s="18">
        <v>0.2</v>
      </c>
      <c r="EP57" s="18">
        <v>0.2</v>
      </c>
      <c r="EQ57" s="18">
        <v>-5.3</v>
      </c>
      <c r="ER57" s="18">
        <v>0</v>
      </c>
      <c r="ES57" s="18">
        <v>0</v>
      </c>
      <c r="ET57" s="18">
        <v>0</v>
      </c>
      <c r="EU57" s="18"/>
      <c r="EV57" s="18">
        <v>-12.6</v>
      </c>
      <c r="EW57" s="18">
        <v>-2.7</v>
      </c>
      <c r="EX57" s="18">
        <v>0</v>
      </c>
      <c r="EY57" s="18">
        <v>1.5</v>
      </c>
      <c r="EZ57" s="18">
        <v>0.6</v>
      </c>
      <c r="FA57" s="18">
        <v>0.7</v>
      </c>
      <c r="FB57" s="18">
        <v>0.7</v>
      </c>
      <c r="FC57" s="18">
        <v>0</v>
      </c>
      <c r="FD57" s="18">
        <v>0.4</v>
      </c>
      <c r="FE57" s="18">
        <v>1.6</v>
      </c>
      <c r="FF57" s="18">
        <v>1.3</v>
      </c>
      <c r="FG57" s="18"/>
      <c r="FH57" s="18"/>
      <c r="FI57" s="18"/>
      <c r="FJ57" s="18">
        <v>2</v>
      </c>
      <c r="FK57" s="18">
        <v>0.7</v>
      </c>
      <c r="FL57" s="18">
        <v>2.2999999999999998</v>
      </c>
      <c r="FM57" s="18">
        <v>5.4</v>
      </c>
      <c r="FN57" s="18"/>
      <c r="FO57" s="18">
        <v>241.2</v>
      </c>
      <c r="FP57" s="16"/>
      <c r="FQ57" s="18">
        <v>2.6</v>
      </c>
      <c r="FR57" s="18">
        <v>-0.14000000000000001</v>
      </c>
      <c r="FS57" s="18">
        <v>2.5</v>
      </c>
      <c r="FT57" s="18">
        <v>1.6</v>
      </c>
      <c r="FU57" s="18">
        <v>0.3</v>
      </c>
      <c r="FV57" s="18">
        <v>0.3</v>
      </c>
      <c r="FW57" s="18">
        <v>-1.4</v>
      </c>
      <c r="FX57" s="18">
        <v>3.1</v>
      </c>
      <c r="FY57" s="18">
        <v>8.86</v>
      </c>
    </row>
    <row r="58" spans="1:181" ht="24" customHeight="1" x14ac:dyDescent="0.3">
      <c r="A58" s="19" t="s">
        <v>848</v>
      </c>
      <c r="B58" s="19" t="s">
        <v>90</v>
      </c>
      <c r="C58" s="20">
        <v>31.2</v>
      </c>
      <c r="D58" s="20">
        <v>3.7</v>
      </c>
      <c r="E58" s="20">
        <v>7.2</v>
      </c>
      <c r="F58" s="20"/>
      <c r="G58" s="20"/>
      <c r="H58" s="20">
        <v>-7.5</v>
      </c>
      <c r="I58" s="20">
        <v>21.4</v>
      </c>
      <c r="J58" s="20"/>
      <c r="K58" s="20"/>
      <c r="L58" s="20">
        <v>-22.1</v>
      </c>
      <c r="M58" s="20">
        <v>-25.4</v>
      </c>
      <c r="N58" s="20">
        <v>-13.3</v>
      </c>
      <c r="O58" s="20">
        <v>42.4</v>
      </c>
      <c r="P58" s="20">
        <v>-0.9</v>
      </c>
      <c r="Q58" s="20">
        <v>-5.5</v>
      </c>
      <c r="R58" s="20">
        <v>84.2</v>
      </c>
      <c r="S58" s="20">
        <v>-0.1</v>
      </c>
      <c r="T58" s="20">
        <v>0</v>
      </c>
      <c r="U58" s="20"/>
      <c r="V58" s="20"/>
      <c r="W58" s="20"/>
      <c r="X58" s="20">
        <v>-2.1</v>
      </c>
      <c r="Y58" s="20">
        <v>1.4</v>
      </c>
      <c r="Z58" s="20">
        <v>0.1</v>
      </c>
      <c r="AA58" s="20">
        <v>0</v>
      </c>
      <c r="AB58" s="20">
        <v>-3.3</v>
      </c>
      <c r="AC58" s="20"/>
      <c r="AD58" s="20">
        <v>2.8</v>
      </c>
      <c r="AE58" s="20"/>
      <c r="AF58" s="20"/>
      <c r="AG58" s="20"/>
      <c r="AH58" s="20"/>
      <c r="AI58" s="20">
        <v>14.6</v>
      </c>
      <c r="AJ58" s="20">
        <v>15.2</v>
      </c>
      <c r="AK58" s="20"/>
      <c r="AL58" s="20"/>
      <c r="AM58" s="20"/>
      <c r="AN58" s="20">
        <v>0</v>
      </c>
      <c r="AO58" s="20">
        <v>57.8</v>
      </c>
      <c r="AP58" s="20">
        <v>8.6</v>
      </c>
      <c r="AQ58" s="20">
        <v>36.799999999999997</v>
      </c>
      <c r="AR58" s="20">
        <v>8.8000000000000007</v>
      </c>
      <c r="AS58" s="20">
        <v>0.6</v>
      </c>
      <c r="AT58" s="20">
        <v>2.6</v>
      </c>
      <c r="AU58" s="20">
        <v>1.3</v>
      </c>
      <c r="AV58" s="20">
        <v>29.7</v>
      </c>
      <c r="AW58" s="20">
        <v>8.3000000000000007</v>
      </c>
      <c r="AX58" s="20">
        <v>-42.9</v>
      </c>
      <c r="AY58" s="20">
        <v>9.9</v>
      </c>
      <c r="AZ58" s="20">
        <v>-3.4</v>
      </c>
      <c r="BA58" s="20"/>
      <c r="BB58" s="20">
        <v>1.2</v>
      </c>
      <c r="BC58" s="20">
        <v>0.3</v>
      </c>
      <c r="BD58" s="20">
        <v>2.5</v>
      </c>
      <c r="BE58" s="20"/>
      <c r="BF58" s="20"/>
      <c r="BG58" s="20">
        <v>6.1</v>
      </c>
      <c r="BH58" s="20"/>
      <c r="BI58" s="20"/>
      <c r="BJ58" s="20">
        <v>-1.3</v>
      </c>
      <c r="BK58" s="20"/>
      <c r="BL58" s="20"/>
      <c r="BM58" s="20"/>
      <c r="BN58" s="20">
        <v>6.1</v>
      </c>
      <c r="BO58" s="20">
        <v>0</v>
      </c>
      <c r="BP58" s="20">
        <v>-52.7</v>
      </c>
      <c r="BQ58" s="20">
        <v>-64.400000000000006</v>
      </c>
      <c r="BR58" s="20"/>
      <c r="BS58" s="20">
        <v>20.399999999999999</v>
      </c>
      <c r="BT58" s="20">
        <v>8.9</v>
      </c>
      <c r="BU58" s="20"/>
      <c r="BV58" s="20"/>
      <c r="BW58" s="20"/>
      <c r="BX58" s="20">
        <v>0</v>
      </c>
      <c r="BY58" s="20"/>
      <c r="BZ58" s="20"/>
      <c r="CA58" s="20">
        <v>-0.3</v>
      </c>
      <c r="CB58" s="20">
        <v>26.8</v>
      </c>
      <c r="CC58" s="20">
        <v>29.4</v>
      </c>
      <c r="CD58" s="20">
        <v>8.8000000000000007</v>
      </c>
      <c r="CE58" s="20">
        <v>6.8</v>
      </c>
      <c r="CF58" s="20"/>
      <c r="CG58" s="20"/>
      <c r="CH58" s="20"/>
      <c r="CI58" s="20"/>
      <c r="CJ58" s="20">
        <v>20.7</v>
      </c>
      <c r="CK58" s="20"/>
      <c r="CL58" s="20">
        <v>-23.8</v>
      </c>
      <c r="CM58" s="20">
        <v>0</v>
      </c>
      <c r="CN58" s="20"/>
      <c r="CO58" s="20"/>
      <c r="CP58" s="20"/>
      <c r="CQ58" s="20"/>
      <c r="CR58" s="20">
        <v>0</v>
      </c>
      <c r="CS58" s="20">
        <v>0</v>
      </c>
      <c r="CT58" s="20"/>
      <c r="CU58" s="20">
        <v>0</v>
      </c>
      <c r="CV58" s="20">
        <v>1.2</v>
      </c>
      <c r="CW58" s="20"/>
      <c r="CX58" s="20">
        <v>-3.3</v>
      </c>
      <c r="CY58" s="20">
        <v>0</v>
      </c>
      <c r="CZ58" s="20">
        <v>-5.8</v>
      </c>
      <c r="DA58" s="20"/>
      <c r="DB58" s="20">
        <v>0.1</v>
      </c>
      <c r="DC58" s="20">
        <v>0</v>
      </c>
      <c r="DD58" s="20">
        <v>-1</v>
      </c>
      <c r="DE58" s="20">
        <v>0</v>
      </c>
      <c r="DF58" s="20"/>
      <c r="DG58" s="20"/>
      <c r="DH58" s="20">
        <v>0.2</v>
      </c>
      <c r="DI58" s="20">
        <v>2.2000000000000002</v>
      </c>
      <c r="DJ58" s="20">
        <v>0.2</v>
      </c>
      <c r="DK58" s="20">
        <v>-1.4</v>
      </c>
      <c r="DL58" s="20">
        <v>0.2</v>
      </c>
      <c r="DM58" s="20">
        <v>0.6</v>
      </c>
      <c r="DN58" s="20"/>
      <c r="DO58" s="20"/>
      <c r="DP58" s="20"/>
      <c r="DQ58" s="20">
        <v>-5.3</v>
      </c>
      <c r="DR58" s="20">
        <v>-12.5</v>
      </c>
      <c r="DS58" s="20">
        <v>0</v>
      </c>
      <c r="DT58" s="20">
        <v>-0.3</v>
      </c>
      <c r="DU58" s="20">
        <v>0.6</v>
      </c>
      <c r="DV58" s="20">
        <v>0.7</v>
      </c>
      <c r="DW58" s="20"/>
      <c r="DX58" s="20"/>
      <c r="DY58" s="20">
        <v>-4.3</v>
      </c>
      <c r="DZ58" s="20">
        <v>0</v>
      </c>
      <c r="EA58" s="20">
        <v>3.1</v>
      </c>
      <c r="EB58" s="20">
        <v>3.1</v>
      </c>
      <c r="EC58" s="20"/>
      <c r="ED58" s="20">
        <v>0</v>
      </c>
      <c r="EE58" s="20">
        <v>0</v>
      </c>
      <c r="EF58" s="20">
        <v>-12.5</v>
      </c>
      <c r="EG58" s="20">
        <v>-13.2</v>
      </c>
      <c r="EH58" s="20">
        <v>-1.8</v>
      </c>
      <c r="EI58" s="20">
        <v>-1.3</v>
      </c>
      <c r="EJ58" s="20"/>
      <c r="EK58" s="20">
        <v>2.6</v>
      </c>
      <c r="EL58" s="20">
        <v>-0.2</v>
      </c>
      <c r="EM58" s="20">
        <v>0.6</v>
      </c>
      <c r="EN58" s="20">
        <v>0.2</v>
      </c>
      <c r="EO58" s="20">
        <v>0.2</v>
      </c>
      <c r="EP58" s="20">
        <v>0.2</v>
      </c>
      <c r="EQ58" s="20">
        <v>-5.3</v>
      </c>
      <c r="ER58" s="20">
        <v>0</v>
      </c>
      <c r="ES58" s="20">
        <v>0</v>
      </c>
      <c r="ET58" s="20">
        <v>0</v>
      </c>
      <c r="EU58" s="20"/>
      <c r="EV58" s="20">
        <v>-14.8</v>
      </c>
      <c r="EW58" s="20">
        <v>1</v>
      </c>
      <c r="EX58" s="20">
        <v>0</v>
      </c>
      <c r="EY58" s="20">
        <v>1.5</v>
      </c>
      <c r="EZ58" s="20">
        <v>0.8</v>
      </c>
      <c r="FA58" s="20">
        <v>0.7</v>
      </c>
      <c r="FB58" s="20">
        <v>0.8</v>
      </c>
      <c r="FC58" s="20">
        <v>0</v>
      </c>
      <c r="FD58" s="20">
        <v>0.4</v>
      </c>
      <c r="FE58" s="20">
        <v>1.9</v>
      </c>
      <c r="FF58" s="20">
        <v>1.6</v>
      </c>
      <c r="FG58" s="20"/>
      <c r="FH58" s="20"/>
      <c r="FI58" s="20"/>
      <c r="FJ58" s="20">
        <v>0.5</v>
      </c>
      <c r="FK58" s="20">
        <v>1.9</v>
      </c>
      <c r="FL58" s="20">
        <v>2</v>
      </c>
      <c r="FM58" s="20">
        <v>5.4</v>
      </c>
      <c r="FN58" s="20"/>
      <c r="FO58" s="20">
        <v>209.1</v>
      </c>
      <c r="FP58" s="16"/>
      <c r="FQ58" s="20">
        <v>2.6</v>
      </c>
      <c r="FR58" s="20">
        <v>0</v>
      </c>
      <c r="FS58" s="20">
        <v>2.2000000000000002</v>
      </c>
      <c r="FT58" s="20">
        <v>1.8</v>
      </c>
      <c r="FU58" s="20">
        <v>0.3</v>
      </c>
      <c r="FV58" s="20">
        <v>0.3</v>
      </c>
      <c r="FW58" s="20">
        <v>-0.7</v>
      </c>
      <c r="FX58" s="20">
        <v>3</v>
      </c>
      <c r="FY58" s="20">
        <v>9.5</v>
      </c>
    </row>
    <row r="59" spans="1:181" ht="25.05" customHeight="1" x14ac:dyDescent="0.3">
      <c r="A59" s="205" t="s">
        <v>849</v>
      </c>
      <c r="B59" s="206"/>
      <c r="C59" s="21">
        <v>676.45</v>
      </c>
      <c r="D59" s="21">
        <v>893.8</v>
      </c>
      <c r="E59" s="21">
        <v>423.6</v>
      </c>
      <c r="F59" s="21">
        <v>0</v>
      </c>
      <c r="G59" s="21">
        <v>0</v>
      </c>
      <c r="H59" s="21">
        <v>-143.4</v>
      </c>
      <c r="I59" s="21">
        <v>320.8</v>
      </c>
      <c r="J59" s="21">
        <v>0</v>
      </c>
      <c r="K59" s="21">
        <v>0</v>
      </c>
      <c r="L59" s="21">
        <v>-49.4</v>
      </c>
      <c r="M59" s="21">
        <v>388.25</v>
      </c>
      <c r="N59" s="21">
        <v>-250.95</v>
      </c>
      <c r="O59" s="21">
        <v>1327.9</v>
      </c>
      <c r="P59" s="21">
        <v>77.150000000000006</v>
      </c>
      <c r="Q59" s="21">
        <v>-273.8</v>
      </c>
      <c r="R59" s="21">
        <v>1624.45</v>
      </c>
      <c r="S59" s="21">
        <v>0.55000000000000004</v>
      </c>
      <c r="T59" s="21">
        <v>33.1</v>
      </c>
      <c r="U59" s="21">
        <v>0</v>
      </c>
      <c r="V59" s="21">
        <v>0</v>
      </c>
      <c r="W59" s="21">
        <v>0</v>
      </c>
      <c r="X59" s="21">
        <v>-131.44999999999999</v>
      </c>
      <c r="Y59" s="21">
        <v>32.75</v>
      </c>
      <c r="Z59" s="21">
        <v>12.5</v>
      </c>
      <c r="AA59" s="21">
        <v>14.3</v>
      </c>
      <c r="AB59" s="21">
        <v>-75.2</v>
      </c>
      <c r="AC59" s="21">
        <v>0</v>
      </c>
      <c r="AD59" s="21">
        <v>199.25</v>
      </c>
      <c r="AE59" s="21">
        <v>0</v>
      </c>
      <c r="AF59" s="21">
        <v>0</v>
      </c>
      <c r="AG59" s="21">
        <v>0</v>
      </c>
      <c r="AH59" s="21">
        <v>0</v>
      </c>
      <c r="AI59" s="21">
        <v>342.2</v>
      </c>
      <c r="AJ59" s="21">
        <v>-6</v>
      </c>
      <c r="AK59" s="21">
        <v>0</v>
      </c>
      <c r="AL59" s="21">
        <v>0</v>
      </c>
      <c r="AM59" s="21">
        <v>0</v>
      </c>
      <c r="AN59" s="21">
        <v>-7.7</v>
      </c>
      <c r="AO59" s="21">
        <v>1113</v>
      </c>
      <c r="AP59" s="21">
        <v>180.15</v>
      </c>
      <c r="AQ59" s="21">
        <v>872.45</v>
      </c>
      <c r="AR59" s="21">
        <v>195.95</v>
      </c>
      <c r="AS59" s="21">
        <v>-5.75</v>
      </c>
      <c r="AT59" s="21">
        <v>62.4</v>
      </c>
      <c r="AU59" s="21">
        <v>34.6</v>
      </c>
      <c r="AV59" s="21">
        <v>609.35</v>
      </c>
      <c r="AW59" s="21">
        <v>68.349999999999994</v>
      </c>
      <c r="AX59" s="21">
        <v>-636.6</v>
      </c>
      <c r="AY59" s="21">
        <v>230.65</v>
      </c>
      <c r="AZ59" s="21">
        <v>-76.45</v>
      </c>
      <c r="BA59" s="21">
        <v>0</v>
      </c>
      <c r="BB59" s="21">
        <v>28.8</v>
      </c>
      <c r="BC59" s="21">
        <v>8</v>
      </c>
      <c r="BD59" s="21">
        <v>150.30000000000001</v>
      </c>
      <c r="BE59" s="21">
        <v>0</v>
      </c>
      <c r="BF59" s="21">
        <v>0</v>
      </c>
      <c r="BG59" s="21">
        <v>159.85</v>
      </c>
      <c r="BH59" s="21">
        <v>0</v>
      </c>
      <c r="BI59" s="21">
        <v>0</v>
      </c>
      <c r="BJ59" s="21">
        <v>-14.35</v>
      </c>
      <c r="BK59" s="21">
        <v>0</v>
      </c>
      <c r="BL59" s="21">
        <v>0</v>
      </c>
      <c r="BM59" s="21">
        <v>0</v>
      </c>
      <c r="BN59" s="21">
        <v>112.8</v>
      </c>
      <c r="BO59" s="21">
        <v>-12.7</v>
      </c>
      <c r="BP59" s="21">
        <v>-204.35</v>
      </c>
      <c r="BQ59" s="21">
        <v>-108.05</v>
      </c>
      <c r="BR59" s="21">
        <v>0</v>
      </c>
      <c r="BS59" s="21">
        <v>278.14999999999998</v>
      </c>
      <c r="BT59" s="21">
        <v>113.8</v>
      </c>
      <c r="BU59" s="21">
        <v>0</v>
      </c>
      <c r="BV59" s="21">
        <v>0</v>
      </c>
      <c r="BW59" s="21">
        <v>0</v>
      </c>
      <c r="BX59" s="21">
        <v>-8.5500000000000007</v>
      </c>
      <c r="BY59" s="21">
        <v>0</v>
      </c>
      <c r="BZ59" s="21">
        <v>0</v>
      </c>
      <c r="CA59" s="21">
        <v>-8.15</v>
      </c>
      <c r="CB59" s="21">
        <v>926.2</v>
      </c>
      <c r="CC59" s="21">
        <v>663.65</v>
      </c>
      <c r="CD59" s="21">
        <v>194.05</v>
      </c>
      <c r="CE59" s="21">
        <v>186.2</v>
      </c>
      <c r="CF59" s="21">
        <v>0</v>
      </c>
      <c r="CG59" s="21">
        <v>0</v>
      </c>
      <c r="CH59" s="21">
        <v>0</v>
      </c>
      <c r="CI59" s="21">
        <v>0</v>
      </c>
      <c r="CJ59" s="21">
        <v>681.75</v>
      </c>
      <c r="CK59" s="21">
        <v>0</v>
      </c>
      <c r="CL59" s="21">
        <v>-137.75</v>
      </c>
      <c r="CM59" s="21">
        <v>-31.2</v>
      </c>
      <c r="CN59" s="21">
        <v>0</v>
      </c>
      <c r="CO59" s="21">
        <v>0</v>
      </c>
      <c r="CP59" s="21">
        <v>0</v>
      </c>
      <c r="CQ59" s="21">
        <v>0</v>
      </c>
      <c r="CR59" s="21">
        <v>-10.45</v>
      </c>
      <c r="CS59" s="21">
        <v>-5.2</v>
      </c>
      <c r="CT59" s="21">
        <v>0</v>
      </c>
      <c r="CU59" s="21">
        <v>6.3</v>
      </c>
      <c r="CV59" s="21">
        <v>29.2</v>
      </c>
      <c r="CW59" s="21">
        <v>0</v>
      </c>
      <c r="CX59" s="21">
        <v>-66.849999999999994</v>
      </c>
      <c r="CY59" s="21">
        <v>74</v>
      </c>
      <c r="CZ59" s="21">
        <v>-16.25</v>
      </c>
      <c r="DA59" s="21">
        <v>0</v>
      </c>
      <c r="DB59" s="21">
        <v>0.85</v>
      </c>
      <c r="DC59" s="21">
        <v>-0.95</v>
      </c>
      <c r="DD59" s="21">
        <v>-23.2</v>
      </c>
      <c r="DE59" s="21">
        <v>95.7</v>
      </c>
      <c r="DF59" s="21">
        <v>0</v>
      </c>
      <c r="DG59" s="21">
        <v>0</v>
      </c>
      <c r="DH59" s="21">
        <v>3.1</v>
      </c>
      <c r="DI59" s="21">
        <v>37.85</v>
      </c>
      <c r="DJ59" s="21">
        <v>4.55</v>
      </c>
      <c r="DK59" s="21">
        <v>-14.4</v>
      </c>
      <c r="DL59" s="21">
        <v>6.55</v>
      </c>
      <c r="DM59" s="21">
        <v>14.35</v>
      </c>
      <c r="DN59" s="21">
        <v>0</v>
      </c>
      <c r="DO59" s="21">
        <v>0</v>
      </c>
      <c r="DP59" s="21">
        <v>0</v>
      </c>
      <c r="DQ59" s="21">
        <v>-101.2</v>
      </c>
      <c r="DR59" s="21">
        <v>-235.55</v>
      </c>
      <c r="DS59" s="21">
        <v>-36.25</v>
      </c>
      <c r="DT59" s="21">
        <v>0.65</v>
      </c>
      <c r="DU59" s="21">
        <v>3.95</v>
      </c>
      <c r="DV59" s="21">
        <v>17.649999999999999</v>
      </c>
      <c r="DW59" s="21">
        <v>0</v>
      </c>
      <c r="DX59" s="21">
        <v>0</v>
      </c>
      <c r="DY59" s="21">
        <v>-109.4</v>
      </c>
      <c r="DZ59" s="21">
        <v>19.7</v>
      </c>
      <c r="EA59" s="21">
        <v>72.599999999999994</v>
      </c>
      <c r="EB59" s="21">
        <v>72.900000000000006</v>
      </c>
      <c r="EC59" s="21">
        <v>0</v>
      </c>
      <c r="ED59" s="21">
        <v>42.35</v>
      </c>
      <c r="EE59" s="21">
        <v>26.55</v>
      </c>
      <c r="EF59" s="21">
        <v>-160.94999999999999</v>
      </c>
      <c r="EG59" s="21">
        <v>-319.10000000000002</v>
      </c>
      <c r="EH59" s="21">
        <v>-4.05</v>
      </c>
      <c r="EI59" s="21">
        <v>-2.5499999999999998</v>
      </c>
      <c r="EJ59" s="21">
        <v>0</v>
      </c>
      <c r="EK59" s="21">
        <v>62.7</v>
      </c>
      <c r="EL59" s="21">
        <v>-2.25</v>
      </c>
      <c r="EM59" s="21">
        <v>13.95</v>
      </c>
      <c r="EN59" s="21">
        <v>4.8</v>
      </c>
      <c r="EO59" s="21">
        <v>4.8</v>
      </c>
      <c r="EP59" s="21">
        <v>4.8</v>
      </c>
      <c r="EQ59" s="21">
        <v>-14.3</v>
      </c>
      <c r="ER59" s="21">
        <v>147.15</v>
      </c>
      <c r="ES59" s="21">
        <v>2.15</v>
      </c>
      <c r="ET59" s="21">
        <v>141.1</v>
      </c>
      <c r="EU59" s="21">
        <v>0</v>
      </c>
      <c r="EV59" s="21">
        <v>-88.2</v>
      </c>
      <c r="EW59" s="21">
        <v>-96.95</v>
      </c>
      <c r="EX59" s="21">
        <v>18.149999999999999</v>
      </c>
      <c r="EY59" s="21">
        <v>35.25</v>
      </c>
      <c r="EZ59" s="21">
        <v>19.100000000000001</v>
      </c>
      <c r="FA59" s="21">
        <v>16.399999999999999</v>
      </c>
      <c r="FB59" s="21">
        <v>16.350000000000001</v>
      </c>
      <c r="FC59" s="21">
        <v>2</v>
      </c>
      <c r="FD59" s="21">
        <v>9.5</v>
      </c>
      <c r="FE59" s="21">
        <v>44.95</v>
      </c>
      <c r="FF59" s="21">
        <v>37.35</v>
      </c>
      <c r="FG59" s="21">
        <v>0</v>
      </c>
      <c r="FH59" s="21">
        <v>0</v>
      </c>
      <c r="FI59" s="21">
        <v>0</v>
      </c>
      <c r="FJ59" s="21">
        <v>66.099999999999994</v>
      </c>
      <c r="FK59" s="21">
        <v>25.95</v>
      </c>
      <c r="FL59" s="21">
        <v>67.599999999999994</v>
      </c>
      <c r="FM59" s="21">
        <v>127.75</v>
      </c>
      <c r="FN59" s="21">
        <v>0</v>
      </c>
      <c r="FO59" s="21">
        <v>11144.35</v>
      </c>
      <c r="FP59" s="22"/>
      <c r="FQ59" s="21">
        <v>54.65</v>
      </c>
      <c r="FR59" s="21">
        <v>-0.56000000000000005</v>
      </c>
      <c r="FS59" s="21">
        <v>54.1</v>
      </c>
      <c r="FT59" s="21">
        <v>42.25</v>
      </c>
      <c r="FU59" s="21">
        <v>21.9</v>
      </c>
      <c r="FV59" s="21">
        <v>22.5</v>
      </c>
      <c r="FW59" s="21">
        <v>-7.45</v>
      </c>
      <c r="FX59" s="21">
        <v>33.700000000000003</v>
      </c>
      <c r="FY59" s="21">
        <v>221.09</v>
      </c>
    </row>
  </sheetData>
  <mergeCells count="10">
    <mergeCell ref="FY6:FY9"/>
    <mergeCell ref="FY10"/>
    <mergeCell ref="FQ5:FY5"/>
    <mergeCell ref="A59:B59"/>
    <mergeCell ref="B3:G3"/>
    <mergeCell ref="A6:A10"/>
    <mergeCell ref="B6:B10"/>
    <mergeCell ref="FO6:FO9"/>
    <mergeCell ref="FO10"/>
    <mergeCell ref="A5:FO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zoomScale="8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22" customWidth="1"/>
    <col min="3" max="3" width="20" customWidth="1"/>
    <col min="4" max="4" width="18" customWidth="1"/>
    <col min="5" max="8" width="22"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6" t="s">
        <v>0</v>
      </c>
      <c r="C3" s="197"/>
      <c r="D3" s="197"/>
      <c r="E3" s="197"/>
      <c r="F3" s="197"/>
      <c r="G3" s="197"/>
      <c r="H3" s="1"/>
    </row>
    <row r="4" spans="1:8" ht="0" hidden="1" customHeight="1" x14ac:dyDescent="0.3">
      <c r="A4" s="1"/>
      <c r="B4" s="1"/>
      <c r="C4" s="1"/>
      <c r="D4" s="1"/>
      <c r="E4" s="1"/>
      <c r="F4" s="1"/>
      <c r="G4" s="1"/>
      <c r="H4" s="1"/>
    </row>
    <row r="5" spans="1:8" ht="22.8" x14ac:dyDescent="0.4">
      <c r="A5" s="1"/>
      <c r="B5" s="23" t="s">
        <v>852</v>
      </c>
      <c r="C5" s="1"/>
      <c r="D5" s="1"/>
      <c r="E5" s="1"/>
      <c r="F5" s="1"/>
      <c r="G5" s="1"/>
      <c r="H5" s="1"/>
    </row>
    <row r="6" spans="1:8" ht="22.95" customHeight="1" x14ac:dyDescent="0.3">
      <c r="A6" s="1"/>
      <c r="B6" s="207" t="s">
        <v>853</v>
      </c>
      <c r="C6" s="207" t="s">
        <v>854</v>
      </c>
      <c r="D6" s="207"/>
      <c r="E6" s="207" t="s">
        <v>855</v>
      </c>
      <c r="F6" s="207"/>
      <c r="G6" s="207"/>
      <c r="H6" s="207" t="s">
        <v>856</v>
      </c>
    </row>
    <row r="7" spans="1:8" ht="31.05" customHeight="1" x14ac:dyDescent="0.3">
      <c r="A7" s="1"/>
      <c r="B7" s="207"/>
      <c r="C7" s="25" t="s">
        <v>857</v>
      </c>
      <c r="D7" s="25" t="s">
        <v>858</v>
      </c>
      <c r="E7" s="25" t="s">
        <v>586</v>
      </c>
      <c r="F7" s="25" t="s">
        <v>585</v>
      </c>
      <c r="G7" s="25" t="s">
        <v>584</v>
      </c>
      <c r="H7" s="25" t="s">
        <v>859</v>
      </c>
    </row>
    <row r="8" spans="1:8" ht="10.95" customHeight="1" x14ac:dyDescent="0.3">
      <c r="A8" s="1"/>
      <c r="B8" s="26" t="s">
        <v>801</v>
      </c>
      <c r="C8" s="27">
        <v>0</v>
      </c>
      <c r="D8" s="27">
        <v>7063.1</v>
      </c>
      <c r="E8" s="28">
        <v>1039.2</v>
      </c>
      <c r="F8" s="28">
        <v>4349.5009</v>
      </c>
      <c r="G8" s="28">
        <v>1674.3991000000001</v>
      </c>
      <c r="H8" s="28">
        <v>253.88229999999999</v>
      </c>
    </row>
    <row r="9" spans="1:8" ht="10.95" customHeight="1" x14ac:dyDescent="0.3">
      <c r="A9" s="1"/>
      <c r="B9" s="26" t="s">
        <v>802</v>
      </c>
      <c r="C9" s="27">
        <v>0</v>
      </c>
      <c r="D9" s="27">
        <v>7171</v>
      </c>
      <c r="E9" s="28">
        <v>1008.7034</v>
      </c>
      <c r="F9" s="28">
        <v>4334.7797</v>
      </c>
      <c r="G9" s="28">
        <v>1827.5169000000001</v>
      </c>
      <c r="H9" s="28">
        <v>258.70100000000002</v>
      </c>
    </row>
    <row r="10" spans="1:8" ht="10.95" customHeight="1" x14ac:dyDescent="0.3">
      <c r="A10" s="1"/>
      <c r="B10" s="26" t="s">
        <v>803</v>
      </c>
      <c r="C10" s="27">
        <v>0</v>
      </c>
      <c r="D10" s="27">
        <v>7048.9</v>
      </c>
      <c r="E10" s="28">
        <v>993.37480000000005</v>
      </c>
      <c r="F10" s="28">
        <v>4233.1563999999998</v>
      </c>
      <c r="G10" s="28">
        <v>1822.3688</v>
      </c>
      <c r="H10" s="28">
        <v>259.28960000000001</v>
      </c>
    </row>
    <row r="11" spans="1:8" ht="10.95" customHeight="1" x14ac:dyDescent="0.3">
      <c r="A11" s="1"/>
      <c r="B11" s="26" t="s">
        <v>804</v>
      </c>
      <c r="C11" s="27">
        <v>0</v>
      </c>
      <c r="D11" s="27">
        <v>6906.5</v>
      </c>
      <c r="E11" s="28">
        <v>956.98059999999998</v>
      </c>
      <c r="F11" s="28">
        <v>4162.5947999999999</v>
      </c>
      <c r="G11" s="28">
        <v>1786.9246000000001</v>
      </c>
      <c r="H11" s="28">
        <v>258.80329999999998</v>
      </c>
    </row>
    <row r="12" spans="1:8" ht="10.95" customHeight="1" x14ac:dyDescent="0.3">
      <c r="A12" s="1"/>
      <c r="B12" s="26" t="s">
        <v>805</v>
      </c>
      <c r="C12" s="27">
        <v>0</v>
      </c>
      <c r="D12" s="27">
        <v>6707.7</v>
      </c>
      <c r="E12" s="28">
        <v>958.8184</v>
      </c>
      <c r="F12" s="28">
        <v>3968.9513999999999</v>
      </c>
      <c r="G12" s="28">
        <v>1779.9302</v>
      </c>
      <c r="H12" s="28">
        <v>262.7448</v>
      </c>
    </row>
    <row r="13" spans="1:8" ht="10.95" customHeight="1" x14ac:dyDescent="0.3">
      <c r="A13" s="1"/>
      <c r="B13" s="26" t="s">
        <v>806</v>
      </c>
      <c r="C13" s="27">
        <v>0</v>
      </c>
      <c r="D13" s="27">
        <v>6771.3</v>
      </c>
      <c r="E13" s="28">
        <v>972.9511</v>
      </c>
      <c r="F13" s="28">
        <v>4011.1997999999999</v>
      </c>
      <c r="G13" s="28">
        <v>1787.1491000000001</v>
      </c>
      <c r="H13" s="28">
        <v>259.89640000000003</v>
      </c>
    </row>
    <row r="14" spans="1:8" ht="10.95" customHeight="1" x14ac:dyDescent="0.3">
      <c r="A14" s="1"/>
      <c r="B14" s="26" t="s">
        <v>807</v>
      </c>
      <c r="C14" s="27">
        <v>0</v>
      </c>
      <c r="D14" s="27">
        <v>6768.9</v>
      </c>
      <c r="E14" s="28">
        <v>977.67240000000004</v>
      </c>
      <c r="F14" s="28">
        <v>4014.3895000000002</v>
      </c>
      <c r="G14" s="28">
        <v>1776.8380999999999</v>
      </c>
      <c r="H14" s="28">
        <v>258.53100000000001</v>
      </c>
    </row>
    <row r="15" spans="1:8" ht="10.95" customHeight="1" x14ac:dyDescent="0.3">
      <c r="A15" s="1"/>
      <c r="B15" s="26" t="s">
        <v>808</v>
      </c>
      <c r="C15" s="27">
        <v>0</v>
      </c>
      <c r="D15" s="27">
        <v>6751.7</v>
      </c>
      <c r="E15" s="28">
        <v>962.59079999999994</v>
      </c>
      <c r="F15" s="28">
        <v>3988.1574000000001</v>
      </c>
      <c r="G15" s="28">
        <v>1800.9518</v>
      </c>
      <c r="H15" s="28">
        <v>256.99549999999999</v>
      </c>
    </row>
    <row r="16" spans="1:8" ht="10.95" customHeight="1" x14ac:dyDescent="0.3">
      <c r="A16" s="1"/>
      <c r="B16" s="26" t="s">
        <v>809</v>
      </c>
      <c r="C16" s="27">
        <v>0</v>
      </c>
      <c r="D16" s="27">
        <v>6682.6</v>
      </c>
      <c r="E16" s="28">
        <v>954.49069999999995</v>
      </c>
      <c r="F16" s="28">
        <v>3943.0844000000002</v>
      </c>
      <c r="G16" s="28">
        <v>1785.0248999999999</v>
      </c>
      <c r="H16" s="28">
        <v>263.12369999999999</v>
      </c>
    </row>
    <row r="17" spans="1:8" ht="10.95" customHeight="1" x14ac:dyDescent="0.3">
      <c r="A17" s="1"/>
      <c r="B17" s="26" t="s">
        <v>810</v>
      </c>
      <c r="C17" s="27">
        <v>0</v>
      </c>
      <c r="D17" s="27">
        <v>6641.3</v>
      </c>
      <c r="E17" s="28">
        <v>960.50139999999999</v>
      </c>
      <c r="F17" s="28">
        <v>3897.3404999999998</v>
      </c>
      <c r="G17" s="28">
        <v>1783.4581000000001</v>
      </c>
      <c r="H17" s="28">
        <v>255.85419999999999</v>
      </c>
    </row>
    <row r="18" spans="1:8" ht="10.95" customHeight="1" x14ac:dyDescent="0.3">
      <c r="A18" s="1"/>
      <c r="B18" s="26" t="s">
        <v>811</v>
      </c>
      <c r="C18" s="27">
        <v>0</v>
      </c>
      <c r="D18" s="27">
        <v>6819</v>
      </c>
      <c r="E18" s="28">
        <v>980.88909999999998</v>
      </c>
      <c r="F18" s="28">
        <v>4046.2357999999999</v>
      </c>
      <c r="G18" s="28">
        <v>1791.8751</v>
      </c>
      <c r="H18" s="28">
        <v>251.68979999999999</v>
      </c>
    </row>
    <row r="19" spans="1:8" ht="10.95" customHeight="1" x14ac:dyDescent="0.3">
      <c r="A19" s="1"/>
      <c r="B19" s="26" t="s">
        <v>812</v>
      </c>
      <c r="C19" s="27">
        <v>0</v>
      </c>
      <c r="D19" s="27">
        <v>6688.3198000000002</v>
      </c>
      <c r="E19" s="28">
        <v>979.56809999999996</v>
      </c>
      <c r="F19" s="28">
        <v>3934.0554000000002</v>
      </c>
      <c r="G19" s="28">
        <v>1774.6963000000001</v>
      </c>
      <c r="H19" s="28">
        <v>251.97890000000001</v>
      </c>
    </row>
    <row r="20" spans="1:8" ht="10.95" customHeight="1" x14ac:dyDescent="0.3">
      <c r="A20" s="1"/>
      <c r="B20" s="26" t="s">
        <v>813</v>
      </c>
      <c r="C20" s="27">
        <v>0</v>
      </c>
      <c r="D20" s="27">
        <v>6625.2977000000001</v>
      </c>
      <c r="E20" s="28">
        <v>949.55139999999994</v>
      </c>
      <c r="F20" s="28">
        <v>3905.0284999999999</v>
      </c>
      <c r="G20" s="28">
        <v>1770.7177999999999</v>
      </c>
      <c r="H20" s="28">
        <v>218.2234</v>
      </c>
    </row>
    <row r="21" spans="1:8" ht="10.95" customHeight="1" x14ac:dyDescent="0.3">
      <c r="A21" s="1"/>
      <c r="B21" s="26" t="s">
        <v>814</v>
      </c>
      <c r="C21" s="27">
        <v>0</v>
      </c>
      <c r="D21" s="27">
        <v>6571.3963000000003</v>
      </c>
      <c r="E21" s="28">
        <v>969.9606</v>
      </c>
      <c r="F21" s="28">
        <v>3863.739</v>
      </c>
      <c r="G21" s="28">
        <v>1737.6967</v>
      </c>
      <c r="H21" s="28">
        <v>230.08629999999999</v>
      </c>
    </row>
    <row r="22" spans="1:8" ht="10.95" customHeight="1" x14ac:dyDescent="0.3">
      <c r="A22" s="1"/>
      <c r="B22" s="26" t="s">
        <v>815</v>
      </c>
      <c r="C22" s="27">
        <v>0</v>
      </c>
      <c r="D22" s="27">
        <v>6928.7870000000003</v>
      </c>
      <c r="E22" s="28">
        <v>1035.8889999999999</v>
      </c>
      <c r="F22" s="28">
        <v>4132.4951000000001</v>
      </c>
      <c r="G22" s="28">
        <v>1760.4029</v>
      </c>
      <c r="H22" s="28">
        <v>232.59110000000001</v>
      </c>
    </row>
    <row r="23" spans="1:8" ht="10.95" customHeight="1" x14ac:dyDescent="0.3">
      <c r="A23" s="1"/>
      <c r="B23" s="26" t="s">
        <v>816</v>
      </c>
      <c r="C23" s="27">
        <v>0</v>
      </c>
      <c r="D23" s="27">
        <v>7093.5524999999998</v>
      </c>
      <c r="E23" s="28">
        <v>1032.1475</v>
      </c>
      <c r="F23" s="28">
        <v>4284.6444000000001</v>
      </c>
      <c r="G23" s="28">
        <v>1776.7606000000001</v>
      </c>
      <c r="H23" s="28">
        <v>243.52289999999999</v>
      </c>
    </row>
    <row r="24" spans="1:8" ht="10.95" customHeight="1" x14ac:dyDescent="0.3">
      <c r="A24" s="1"/>
      <c r="B24" s="26" t="s">
        <v>817</v>
      </c>
      <c r="C24" s="27">
        <v>0</v>
      </c>
      <c r="D24" s="27">
        <v>7394.2749999999996</v>
      </c>
      <c r="E24" s="28">
        <v>1103.6144999999999</v>
      </c>
      <c r="F24" s="28">
        <v>4497.1077999999998</v>
      </c>
      <c r="G24" s="28">
        <v>1793.5527</v>
      </c>
      <c r="H24" s="28">
        <v>239.1413</v>
      </c>
    </row>
    <row r="25" spans="1:8" ht="10.95" customHeight="1" x14ac:dyDescent="0.3">
      <c r="A25" s="1"/>
      <c r="B25" s="26" t="s">
        <v>818</v>
      </c>
      <c r="C25" s="27">
        <v>0</v>
      </c>
      <c r="D25" s="27">
        <v>7505.4480000000003</v>
      </c>
      <c r="E25" s="28">
        <v>1103.7565999999999</v>
      </c>
      <c r="F25" s="28">
        <v>4580.9624000000003</v>
      </c>
      <c r="G25" s="28">
        <v>1820.729</v>
      </c>
      <c r="H25" s="28">
        <v>237.0932</v>
      </c>
    </row>
    <row r="26" spans="1:8" ht="10.95" customHeight="1" x14ac:dyDescent="0.3">
      <c r="A26" s="1"/>
      <c r="B26" s="26" t="s">
        <v>819</v>
      </c>
      <c r="C26" s="27">
        <v>0</v>
      </c>
      <c r="D26" s="27">
        <v>7703.8209999999999</v>
      </c>
      <c r="E26" s="28">
        <v>1160.8661999999999</v>
      </c>
      <c r="F26" s="28">
        <v>4705.9655000000002</v>
      </c>
      <c r="G26" s="28">
        <v>1836.9893</v>
      </c>
      <c r="H26" s="28">
        <v>256.38529999999997</v>
      </c>
    </row>
    <row r="27" spans="1:8" ht="10.95" customHeight="1" x14ac:dyDescent="0.3">
      <c r="A27" s="1"/>
      <c r="B27" s="26" t="s">
        <v>820</v>
      </c>
      <c r="C27" s="27">
        <v>0</v>
      </c>
      <c r="D27" s="27">
        <v>7802.3</v>
      </c>
      <c r="E27" s="28">
        <v>1168.6049</v>
      </c>
      <c r="F27" s="28">
        <v>4886.6260000000002</v>
      </c>
      <c r="G27" s="28">
        <v>1747.0690999999999</v>
      </c>
      <c r="H27" s="28">
        <v>258.15199999999999</v>
      </c>
    </row>
    <row r="28" spans="1:8" ht="10.95" customHeight="1" x14ac:dyDescent="0.3">
      <c r="A28" s="1"/>
      <c r="B28" s="26" t="s">
        <v>821</v>
      </c>
      <c r="C28" s="27">
        <v>0</v>
      </c>
      <c r="D28" s="27">
        <v>7988.848</v>
      </c>
      <c r="E28" s="28">
        <v>1201.2058999999999</v>
      </c>
      <c r="F28" s="28">
        <v>4946.2187000000004</v>
      </c>
      <c r="G28" s="28">
        <v>1841.4233999999999</v>
      </c>
      <c r="H28" s="28">
        <v>249.45269999999999</v>
      </c>
    </row>
    <row r="29" spans="1:8" ht="10.95" customHeight="1" x14ac:dyDescent="0.3">
      <c r="A29" s="1"/>
      <c r="B29" s="26" t="s">
        <v>822</v>
      </c>
      <c r="C29" s="27">
        <v>0</v>
      </c>
      <c r="D29" s="27">
        <v>8058.9620000000004</v>
      </c>
      <c r="E29" s="28">
        <v>1202.0767000000001</v>
      </c>
      <c r="F29" s="28">
        <v>5023.4858999999997</v>
      </c>
      <c r="G29" s="28">
        <v>1833.3994</v>
      </c>
      <c r="H29" s="28">
        <v>248.13810000000001</v>
      </c>
    </row>
    <row r="30" spans="1:8" ht="10.95" customHeight="1" x14ac:dyDescent="0.3">
      <c r="A30" s="1"/>
      <c r="B30" s="26" t="s">
        <v>823</v>
      </c>
      <c r="C30" s="27">
        <v>0</v>
      </c>
      <c r="D30" s="27">
        <v>8091.5060000000003</v>
      </c>
      <c r="E30" s="28">
        <v>1215.4078</v>
      </c>
      <c r="F30" s="28">
        <v>5031.7397000000001</v>
      </c>
      <c r="G30" s="28">
        <v>1844.3585</v>
      </c>
      <c r="H30" s="28">
        <v>246.41460000000001</v>
      </c>
    </row>
    <row r="31" spans="1:8" ht="10.95" customHeight="1" x14ac:dyDescent="0.3">
      <c r="A31" s="1"/>
      <c r="B31" s="26" t="s">
        <v>824</v>
      </c>
      <c r="C31" s="27">
        <v>0</v>
      </c>
      <c r="D31" s="27">
        <v>8161.9089999999997</v>
      </c>
      <c r="E31" s="28">
        <v>1248.4566</v>
      </c>
      <c r="F31" s="28">
        <v>5080.3436000000002</v>
      </c>
      <c r="G31" s="28">
        <v>1833.1088</v>
      </c>
      <c r="H31" s="28">
        <v>236.64150000000001</v>
      </c>
    </row>
    <row r="32" spans="1:8" ht="10.95" customHeight="1" x14ac:dyDescent="0.3">
      <c r="A32" s="1"/>
      <c r="B32" s="26" t="s">
        <v>825</v>
      </c>
      <c r="C32" s="27">
        <v>0</v>
      </c>
      <c r="D32" s="27">
        <v>8100.884</v>
      </c>
      <c r="E32" s="28">
        <v>1247.8100999999999</v>
      </c>
      <c r="F32" s="28">
        <v>5009.4754999999996</v>
      </c>
      <c r="G32" s="28">
        <v>1843.5984000000001</v>
      </c>
      <c r="H32" s="28">
        <v>243.50200000000001</v>
      </c>
    </row>
    <row r="33" spans="1:8" ht="10.95" customHeight="1" x14ac:dyDescent="0.3">
      <c r="A33" s="1"/>
      <c r="B33" s="26" t="s">
        <v>826</v>
      </c>
      <c r="C33" s="27">
        <v>0</v>
      </c>
      <c r="D33" s="27">
        <v>8131.6040000000003</v>
      </c>
      <c r="E33" s="28">
        <v>1216.9680000000001</v>
      </c>
      <c r="F33" s="28">
        <v>4980.4546</v>
      </c>
      <c r="G33" s="28">
        <v>1934.1813999999999</v>
      </c>
      <c r="H33" s="28">
        <v>242.97559999999999</v>
      </c>
    </row>
    <row r="34" spans="1:8" ht="10.95" customHeight="1" x14ac:dyDescent="0.3">
      <c r="A34" s="1"/>
      <c r="B34" s="26" t="s">
        <v>827</v>
      </c>
      <c r="C34" s="27">
        <v>0</v>
      </c>
      <c r="D34" s="27">
        <v>7890.7820000000002</v>
      </c>
      <c r="E34" s="28">
        <v>1216.1729</v>
      </c>
      <c r="F34" s="28">
        <v>4877.4454999999998</v>
      </c>
      <c r="G34" s="28">
        <v>1797.1636000000001</v>
      </c>
      <c r="H34" s="28">
        <v>242.51589999999999</v>
      </c>
    </row>
    <row r="35" spans="1:8" ht="10.95" customHeight="1" x14ac:dyDescent="0.3">
      <c r="A35" s="1"/>
      <c r="B35" s="26" t="s">
        <v>828</v>
      </c>
      <c r="C35" s="27">
        <v>0</v>
      </c>
      <c r="D35" s="27">
        <v>7804.33</v>
      </c>
      <c r="E35" s="28">
        <v>1177.2470000000001</v>
      </c>
      <c r="F35" s="28">
        <v>4810.7294000000002</v>
      </c>
      <c r="G35" s="28">
        <v>1816.3535999999999</v>
      </c>
      <c r="H35" s="28">
        <v>247.66499999999999</v>
      </c>
    </row>
    <row r="36" spans="1:8" ht="10.95" customHeight="1" x14ac:dyDescent="0.3">
      <c r="A36" s="1"/>
      <c r="B36" s="26" t="s">
        <v>829</v>
      </c>
      <c r="C36" s="27">
        <v>0</v>
      </c>
      <c r="D36" s="27">
        <v>7790.9</v>
      </c>
      <c r="E36" s="28">
        <v>1215.098</v>
      </c>
      <c r="F36" s="28">
        <v>4881.1905999999999</v>
      </c>
      <c r="G36" s="28">
        <v>1694.6114</v>
      </c>
      <c r="H36" s="28">
        <v>242.41390000000001</v>
      </c>
    </row>
    <row r="37" spans="1:8" ht="10.95" customHeight="1" x14ac:dyDescent="0.3">
      <c r="A37" s="1"/>
      <c r="B37" s="26" t="s">
        <v>830</v>
      </c>
      <c r="C37" s="27">
        <v>0</v>
      </c>
      <c r="D37" s="27">
        <v>7868.134</v>
      </c>
      <c r="E37" s="28">
        <v>1202.5544</v>
      </c>
      <c r="F37" s="28">
        <v>4826.3648000000003</v>
      </c>
      <c r="G37" s="28">
        <v>1839.2148</v>
      </c>
      <c r="H37" s="28">
        <v>249.88509999999999</v>
      </c>
    </row>
    <row r="38" spans="1:8" ht="10.95" customHeight="1" x14ac:dyDescent="0.3">
      <c r="A38" s="1"/>
      <c r="B38" s="26" t="s">
        <v>831</v>
      </c>
      <c r="C38" s="27">
        <v>0</v>
      </c>
      <c r="D38" s="27">
        <v>7755.6480000000001</v>
      </c>
      <c r="E38" s="28">
        <v>1197.723</v>
      </c>
      <c r="F38" s="28">
        <v>4729.0430999999999</v>
      </c>
      <c r="G38" s="28">
        <v>1828.8819000000001</v>
      </c>
      <c r="H38" s="28">
        <v>251.7551</v>
      </c>
    </row>
    <row r="39" spans="1:8" ht="10.95" customHeight="1" x14ac:dyDescent="0.3">
      <c r="A39" s="1"/>
      <c r="B39" s="26" t="s">
        <v>832</v>
      </c>
      <c r="C39" s="27">
        <v>0</v>
      </c>
      <c r="D39" s="27">
        <v>7724.5379999999996</v>
      </c>
      <c r="E39" s="28">
        <v>1174.7281</v>
      </c>
      <c r="F39" s="28">
        <v>4712.7006000000001</v>
      </c>
      <c r="G39" s="28">
        <v>1837.1093000000001</v>
      </c>
      <c r="H39" s="28">
        <v>255.69489999999999</v>
      </c>
    </row>
    <row r="40" spans="1:8" ht="10.95" customHeight="1" x14ac:dyDescent="0.3">
      <c r="A40" s="1"/>
      <c r="B40" s="26" t="s">
        <v>833</v>
      </c>
      <c r="C40" s="27">
        <v>0</v>
      </c>
      <c r="D40" s="27">
        <v>7703.0320000000002</v>
      </c>
      <c r="E40" s="28">
        <v>1174.2285999999999</v>
      </c>
      <c r="F40" s="28">
        <v>4672.2191999999995</v>
      </c>
      <c r="G40" s="28">
        <v>1856.5842</v>
      </c>
      <c r="H40" s="28">
        <v>252.8921</v>
      </c>
    </row>
    <row r="41" spans="1:8" ht="10.95" customHeight="1" x14ac:dyDescent="0.3">
      <c r="A41" s="1"/>
      <c r="B41" s="26" t="s">
        <v>834</v>
      </c>
      <c r="C41" s="27">
        <v>0</v>
      </c>
      <c r="D41" s="27">
        <v>7644.6</v>
      </c>
      <c r="E41" s="28">
        <v>1161.5840000000001</v>
      </c>
      <c r="F41" s="28">
        <v>4632.1085999999996</v>
      </c>
      <c r="G41" s="28">
        <v>1850.9074000000001</v>
      </c>
      <c r="H41" s="28">
        <v>253.5598</v>
      </c>
    </row>
    <row r="42" spans="1:8" ht="10.95" customHeight="1" x14ac:dyDescent="0.3">
      <c r="A42" s="1"/>
      <c r="B42" s="26" t="s">
        <v>835</v>
      </c>
      <c r="C42" s="27">
        <v>0</v>
      </c>
      <c r="D42" s="27">
        <v>7544.9294</v>
      </c>
      <c r="E42" s="28">
        <v>1102.3723</v>
      </c>
      <c r="F42" s="28">
        <v>4596.4573</v>
      </c>
      <c r="G42" s="28">
        <v>1846.0998</v>
      </c>
      <c r="H42" s="28">
        <v>249.69069999999999</v>
      </c>
    </row>
    <row r="43" spans="1:8" ht="10.95" customHeight="1" x14ac:dyDescent="0.3">
      <c r="A43" s="1"/>
      <c r="B43" s="26" t="s">
        <v>836</v>
      </c>
      <c r="C43" s="27">
        <v>0</v>
      </c>
      <c r="D43" s="27">
        <v>7459.0420000000004</v>
      </c>
      <c r="E43" s="28">
        <v>1082.8039000000001</v>
      </c>
      <c r="F43" s="28">
        <v>4480.4488000000001</v>
      </c>
      <c r="G43" s="28">
        <v>1895.7892999999999</v>
      </c>
      <c r="H43" s="28">
        <v>237.21100000000001</v>
      </c>
    </row>
    <row r="44" spans="1:8" ht="10.95" customHeight="1" x14ac:dyDescent="0.3">
      <c r="A44" s="1"/>
      <c r="B44" s="26" t="s">
        <v>837</v>
      </c>
      <c r="C44" s="27">
        <v>0</v>
      </c>
      <c r="D44" s="27">
        <v>7592.7</v>
      </c>
      <c r="E44" s="28">
        <v>1105.6097</v>
      </c>
      <c r="F44" s="28">
        <v>4546.6049000000003</v>
      </c>
      <c r="G44" s="28">
        <v>1940.4854</v>
      </c>
      <c r="H44" s="28">
        <v>226.01439999999999</v>
      </c>
    </row>
    <row r="45" spans="1:8" ht="10.95" customHeight="1" x14ac:dyDescent="0.3">
      <c r="A45" s="1"/>
      <c r="B45" s="26" t="s">
        <v>838</v>
      </c>
      <c r="C45" s="27">
        <v>0</v>
      </c>
      <c r="D45" s="27">
        <v>7934.6</v>
      </c>
      <c r="E45" s="28">
        <v>1228.7016000000001</v>
      </c>
      <c r="F45" s="28">
        <v>4775.2479999999996</v>
      </c>
      <c r="G45" s="28">
        <v>1930.6504</v>
      </c>
      <c r="H45" s="28">
        <v>229.7133</v>
      </c>
    </row>
    <row r="46" spans="1:8" ht="10.95" customHeight="1" x14ac:dyDescent="0.3">
      <c r="A46" s="1"/>
      <c r="B46" s="26" t="s">
        <v>839</v>
      </c>
      <c r="C46" s="27">
        <v>0</v>
      </c>
      <c r="D46" s="27">
        <v>7958.8</v>
      </c>
      <c r="E46" s="28">
        <v>1243.9854</v>
      </c>
      <c r="F46" s="28">
        <v>4771.0650999999998</v>
      </c>
      <c r="G46" s="28">
        <v>1943.7494999999999</v>
      </c>
      <c r="H46" s="28">
        <v>217.76310000000001</v>
      </c>
    </row>
    <row r="47" spans="1:8" ht="10.95" customHeight="1" x14ac:dyDescent="0.3">
      <c r="A47" s="1"/>
      <c r="B47" s="26" t="s">
        <v>840</v>
      </c>
      <c r="C47" s="27">
        <v>0</v>
      </c>
      <c r="D47" s="27">
        <v>7896.3</v>
      </c>
      <c r="E47" s="28">
        <v>1206.49</v>
      </c>
      <c r="F47" s="28">
        <v>4751.6189999999997</v>
      </c>
      <c r="G47" s="28">
        <v>1938.191</v>
      </c>
      <c r="H47" s="28">
        <v>223.50360000000001</v>
      </c>
    </row>
    <row r="48" spans="1:8" ht="10.95" customHeight="1" x14ac:dyDescent="0.3">
      <c r="A48" s="1"/>
      <c r="B48" s="26" t="s">
        <v>841</v>
      </c>
      <c r="C48" s="27">
        <v>0</v>
      </c>
      <c r="D48" s="27">
        <v>7894.9</v>
      </c>
      <c r="E48" s="28">
        <v>1222.0873999999999</v>
      </c>
      <c r="F48" s="28">
        <v>4736.8163999999997</v>
      </c>
      <c r="G48" s="28">
        <v>1935.9962</v>
      </c>
      <c r="H48" s="28">
        <v>244.8707</v>
      </c>
    </row>
    <row r="49" spans="1:8" ht="10.95" customHeight="1" x14ac:dyDescent="0.3">
      <c r="A49" s="1"/>
      <c r="B49" s="26" t="s">
        <v>842</v>
      </c>
      <c r="C49" s="27">
        <v>0</v>
      </c>
      <c r="D49" s="27">
        <v>7805.2</v>
      </c>
      <c r="E49" s="28">
        <v>1179.5432000000001</v>
      </c>
      <c r="F49" s="28">
        <v>4700.2222000000002</v>
      </c>
      <c r="G49" s="28">
        <v>1925.4346</v>
      </c>
      <c r="H49" s="28">
        <v>254.78100000000001</v>
      </c>
    </row>
    <row r="50" spans="1:8" ht="10.95" customHeight="1" x14ac:dyDescent="0.3">
      <c r="A50" s="1"/>
      <c r="B50" s="26" t="s">
        <v>843</v>
      </c>
      <c r="C50" s="27">
        <v>0</v>
      </c>
      <c r="D50" s="27">
        <v>7826.72</v>
      </c>
      <c r="E50" s="28">
        <v>1190.6973</v>
      </c>
      <c r="F50" s="28">
        <v>4718.9337999999998</v>
      </c>
      <c r="G50" s="28">
        <v>1917.0889</v>
      </c>
      <c r="H50" s="28">
        <v>263.61919999999998</v>
      </c>
    </row>
    <row r="51" spans="1:8" ht="10.95" customHeight="1" x14ac:dyDescent="0.3">
      <c r="A51" s="1"/>
      <c r="B51" s="26" t="s">
        <v>844</v>
      </c>
      <c r="C51" s="27">
        <v>0</v>
      </c>
      <c r="D51" s="27">
        <v>7736.28</v>
      </c>
      <c r="E51" s="28">
        <v>1165.5469000000001</v>
      </c>
      <c r="F51" s="28">
        <v>4669.9561999999996</v>
      </c>
      <c r="G51" s="28">
        <v>1900.7769000000001</v>
      </c>
      <c r="H51" s="28">
        <v>272.33339999999998</v>
      </c>
    </row>
    <row r="52" spans="1:8" ht="10.95" customHeight="1" x14ac:dyDescent="0.3">
      <c r="A52" s="1"/>
      <c r="B52" s="26" t="s">
        <v>845</v>
      </c>
      <c r="C52" s="27">
        <v>0</v>
      </c>
      <c r="D52" s="27">
        <v>7632.24</v>
      </c>
      <c r="E52" s="28">
        <v>1107.1819</v>
      </c>
      <c r="F52" s="28">
        <v>4655.4273999999996</v>
      </c>
      <c r="G52" s="28">
        <v>1869.6306999999999</v>
      </c>
      <c r="H52" s="28">
        <v>273.803</v>
      </c>
    </row>
    <row r="53" spans="1:8" ht="10.95" customHeight="1" x14ac:dyDescent="0.3">
      <c r="A53" s="1"/>
      <c r="B53" s="26" t="s">
        <v>846</v>
      </c>
      <c r="C53" s="27">
        <v>0</v>
      </c>
      <c r="D53" s="27">
        <v>7523.5</v>
      </c>
      <c r="E53" s="28">
        <v>1068.5785000000001</v>
      </c>
      <c r="F53" s="28">
        <v>4585.6904999999997</v>
      </c>
      <c r="G53" s="28">
        <v>1869.231</v>
      </c>
      <c r="H53" s="28">
        <v>268.24470000000002</v>
      </c>
    </row>
    <row r="54" spans="1:8" ht="10.95" customHeight="1" x14ac:dyDescent="0.3">
      <c r="A54" s="1"/>
      <c r="B54" s="26" t="s">
        <v>847</v>
      </c>
      <c r="C54" s="27">
        <v>0</v>
      </c>
      <c r="D54" s="27">
        <v>7197.33</v>
      </c>
      <c r="E54" s="28">
        <v>1039.5415</v>
      </c>
      <c r="F54" s="28">
        <v>4301.7745000000004</v>
      </c>
      <c r="G54" s="28">
        <v>1856.0139999999999</v>
      </c>
      <c r="H54" s="28">
        <v>270.74130000000002</v>
      </c>
    </row>
    <row r="55" spans="1:8" ht="10.95" customHeight="1" x14ac:dyDescent="0.3">
      <c r="A55" s="1"/>
      <c r="B55" s="26" t="s">
        <v>90</v>
      </c>
      <c r="C55" s="27">
        <v>0</v>
      </c>
      <c r="D55" s="27">
        <v>7071.49</v>
      </c>
      <c r="E55" s="28">
        <v>1049.5101</v>
      </c>
      <c r="F55" s="28">
        <v>4187.1372000000001</v>
      </c>
      <c r="G55" s="28">
        <v>1834.8426999999999</v>
      </c>
      <c r="H55" s="28">
        <v>268.51170000000002</v>
      </c>
    </row>
    <row r="56" spans="1:8" ht="16.95" customHeight="1" x14ac:dyDescent="0.3">
      <c r="A56" s="1"/>
      <c r="B56" s="29" t="s">
        <v>860</v>
      </c>
      <c r="C56" s="30">
        <v>0</v>
      </c>
      <c r="D56" s="30">
        <v>8161.9089999999997</v>
      </c>
      <c r="E56" s="31">
        <v>1248.4566</v>
      </c>
      <c r="F56" s="31">
        <v>5080.3436000000002</v>
      </c>
      <c r="G56" s="31">
        <v>1943.7494999999999</v>
      </c>
      <c r="H56" s="31">
        <v>273.803</v>
      </c>
    </row>
    <row r="57" spans="1:8" ht="16.95" customHeight="1" x14ac:dyDescent="0.3">
      <c r="A57" s="1"/>
      <c r="B57" s="29" t="s">
        <v>861</v>
      </c>
      <c r="C57" s="30">
        <v>0</v>
      </c>
      <c r="D57" s="30">
        <v>6571.3963000000003</v>
      </c>
      <c r="E57" s="31">
        <v>949.55139999999994</v>
      </c>
      <c r="F57" s="31">
        <v>3863.739</v>
      </c>
      <c r="G57" s="31">
        <v>1674.3991000000001</v>
      </c>
      <c r="H57" s="31">
        <v>217.76310000000001</v>
      </c>
    </row>
    <row r="58" spans="1:8" ht="16.95" customHeight="1" x14ac:dyDescent="0.3">
      <c r="A58" s="1"/>
      <c r="B58" s="29" t="s">
        <v>862</v>
      </c>
      <c r="C58" s="30">
        <v>0</v>
      </c>
      <c r="D58" s="30">
        <v>7446.5605354166664</v>
      </c>
      <c r="E58" s="31">
        <v>1106.5425479166668</v>
      </c>
      <c r="F58" s="31">
        <v>4508.9778291666662</v>
      </c>
      <c r="G58" s="31">
        <v>1831.0401583333332</v>
      </c>
      <c r="H58" s="31">
        <v>249.39569583333335</v>
      </c>
    </row>
    <row r="59" spans="1:8" ht="16.95" customHeight="1" x14ac:dyDescent="0.3">
      <c r="A59" s="1"/>
      <c r="B59" s="24" t="s">
        <v>863</v>
      </c>
      <c r="C59" s="32">
        <v>0</v>
      </c>
      <c r="D59" s="32">
        <v>178717.45285</v>
      </c>
      <c r="E59" s="33">
        <v>26557.02115</v>
      </c>
      <c r="F59" s="33">
        <v>108215.4679</v>
      </c>
      <c r="G59" s="33">
        <v>43944.963799999998</v>
      </c>
      <c r="H59" s="33">
        <v>5985.4966999999997</v>
      </c>
    </row>
    <row r="60" spans="1:8" x14ac:dyDescent="0.3">
      <c r="A60" s="1"/>
      <c r="B60" s="1"/>
      <c r="C60" s="1"/>
      <c r="D60" s="1"/>
      <c r="E60" s="1"/>
      <c r="F60" s="1"/>
      <c r="G60" s="1"/>
      <c r="H60" s="1"/>
    </row>
    <row r="61" spans="1:8" ht="15.6" x14ac:dyDescent="0.3">
      <c r="A61" s="1"/>
      <c r="B61" s="34" t="s">
        <v>864</v>
      </c>
      <c r="C61" s="1"/>
      <c r="D61" s="1"/>
      <c r="E61" s="1"/>
      <c r="F61" s="1"/>
      <c r="G61" s="1"/>
      <c r="H61" s="1"/>
    </row>
    <row r="62" spans="1:8" ht="15.6" x14ac:dyDescent="0.3">
      <c r="A62" s="1"/>
      <c r="B62" s="34"/>
      <c r="C62" s="1"/>
      <c r="D62" s="1"/>
      <c r="E62" s="1"/>
      <c r="F62" s="1"/>
      <c r="G62" s="1"/>
      <c r="H62" s="1"/>
    </row>
    <row r="63" spans="1:8" x14ac:dyDescent="0.3">
      <c r="A63" s="1"/>
      <c r="B63" s="35"/>
      <c r="C63" s="35"/>
      <c r="D63" s="1" t="s">
        <v>865</v>
      </c>
      <c r="E63" s="36"/>
      <c r="F63" s="1"/>
      <c r="G63" s="1"/>
      <c r="H63" s="1"/>
    </row>
    <row r="64" spans="1:8" x14ac:dyDescent="0.3">
      <c r="A64" s="1"/>
      <c r="B64" s="37"/>
      <c r="C64" s="37"/>
      <c r="D64" s="1" t="s">
        <v>866</v>
      </c>
      <c r="E64" s="36"/>
      <c r="F64" s="1"/>
      <c r="G64" s="1"/>
      <c r="H64" s="1"/>
    </row>
  </sheetData>
  <mergeCells count="5">
    <mergeCell ref="B3:G3"/>
    <mergeCell ref="B6:B7"/>
    <mergeCell ref="C6:D6"/>
    <mergeCell ref="E6:G6"/>
    <mergeCell ref="H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T64"/>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44140625" customWidth="1"/>
    <col min="2" max="2" width="11.5546875" customWidth="1"/>
    <col min="3" max="98" width="14.5546875" customWidth="1"/>
  </cols>
  <sheetData>
    <row r="1" spans="1:98"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row>
    <row r="2" spans="1:98"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row>
    <row r="3" spans="1:98" ht="69" customHeight="1" x14ac:dyDescent="0.3">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row>
    <row r="4" spans="1:98"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row>
    <row r="5" spans="1:98" ht="22.8" x14ac:dyDescent="0.4">
      <c r="A5" s="1"/>
      <c r="B5" s="23" t="s">
        <v>867</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row>
    <row r="6" spans="1:98" ht="33.75" customHeight="1" x14ac:dyDescent="0.3">
      <c r="A6" s="1"/>
      <c r="B6" s="210" t="s">
        <v>853</v>
      </c>
      <c r="C6" s="208" t="s">
        <v>868</v>
      </c>
      <c r="D6" s="208"/>
      <c r="E6" s="208"/>
      <c r="F6" s="208"/>
      <c r="G6" s="208"/>
      <c r="H6" s="208"/>
      <c r="I6" s="208"/>
      <c r="J6" s="208"/>
      <c r="K6" s="208"/>
      <c r="L6" s="208"/>
      <c r="M6" s="208"/>
      <c r="N6" s="208"/>
      <c r="O6" s="208"/>
      <c r="P6" s="208"/>
      <c r="Q6" s="208"/>
      <c r="R6" s="208"/>
      <c r="S6" s="208"/>
      <c r="T6" s="208"/>
      <c r="U6" s="208"/>
      <c r="V6" s="208"/>
      <c r="W6" s="208"/>
      <c r="X6" s="209" t="s">
        <v>869</v>
      </c>
      <c r="Y6" s="209"/>
      <c r="Z6" s="209"/>
      <c r="AA6" s="209"/>
      <c r="AB6" s="209"/>
      <c r="AC6" s="209"/>
      <c r="AD6" s="209"/>
      <c r="AE6" s="209"/>
      <c r="AF6" s="209"/>
      <c r="AG6" s="209"/>
      <c r="AH6" s="209"/>
      <c r="AI6" s="209"/>
      <c r="AJ6" s="209"/>
      <c r="AK6" s="209"/>
      <c r="AL6" s="209"/>
      <c r="AM6" s="209"/>
      <c r="AN6" s="209"/>
      <c r="AO6" s="209"/>
      <c r="AP6" s="209"/>
      <c r="AQ6" s="209"/>
      <c r="AR6" s="209"/>
      <c r="AS6" s="209"/>
      <c r="AT6" s="209"/>
      <c r="AU6" s="209"/>
      <c r="AV6" s="209"/>
      <c r="AW6" s="209"/>
      <c r="AX6" s="209"/>
      <c r="AY6" s="209"/>
      <c r="AZ6" s="209"/>
      <c r="BA6" s="209"/>
      <c r="BB6" s="209"/>
      <c r="BC6" s="209"/>
      <c r="BD6" s="209"/>
      <c r="BE6" s="209"/>
      <c r="BF6" s="209"/>
      <c r="BG6" s="209"/>
      <c r="BH6" s="209"/>
      <c r="BI6" s="209"/>
      <c r="BJ6" s="209"/>
      <c r="BK6" s="209"/>
      <c r="BL6" s="209"/>
      <c r="BM6" s="209"/>
      <c r="BN6" s="209"/>
      <c r="BO6" s="209"/>
      <c r="BP6" s="208" t="s">
        <v>870</v>
      </c>
      <c r="BQ6" s="208"/>
      <c r="BR6" s="208"/>
      <c r="BS6" s="208"/>
      <c r="BT6" s="208"/>
      <c r="BU6" s="208"/>
      <c r="BV6" s="208"/>
      <c r="BW6" s="208"/>
      <c r="BX6" s="208"/>
      <c r="BY6" s="208"/>
      <c r="BZ6" s="208"/>
      <c r="CA6" s="208"/>
      <c r="CB6" s="208"/>
      <c r="CC6" s="208"/>
      <c r="CD6" s="208"/>
      <c r="CE6" s="208"/>
      <c r="CF6" s="208"/>
      <c r="CG6" s="208"/>
      <c r="CH6" s="208"/>
      <c r="CI6" s="208"/>
      <c r="CJ6" s="208"/>
      <c r="CK6" s="208"/>
      <c r="CL6" s="208"/>
      <c r="CM6" s="208"/>
      <c r="CN6" s="208"/>
      <c r="CO6" s="208"/>
      <c r="CP6" s="208"/>
      <c r="CQ6" s="208"/>
      <c r="CR6" s="208"/>
      <c r="CS6" s="208"/>
      <c r="CT6" s="208"/>
    </row>
    <row r="7" spans="1:98" ht="48.75" customHeight="1" x14ac:dyDescent="0.3">
      <c r="A7" s="1"/>
      <c r="B7" s="210"/>
      <c r="C7" s="39" t="s">
        <v>871</v>
      </c>
      <c r="D7" s="39" t="s">
        <v>872</v>
      </c>
      <c r="E7" s="39" t="s">
        <v>873</v>
      </c>
      <c r="F7" s="39" t="s">
        <v>874</v>
      </c>
      <c r="G7" s="39" t="s">
        <v>875</v>
      </c>
      <c r="H7" s="39" t="s">
        <v>876</v>
      </c>
      <c r="I7" s="39" t="s">
        <v>877</v>
      </c>
      <c r="J7" s="39" t="s">
        <v>878</v>
      </c>
      <c r="K7" s="39" t="s">
        <v>879</v>
      </c>
      <c r="L7" s="39" t="s">
        <v>880</v>
      </c>
      <c r="M7" s="39" t="s">
        <v>881</v>
      </c>
      <c r="N7" s="39" t="s">
        <v>882</v>
      </c>
      <c r="O7" s="39" t="s">
        <v>883</v>
      </c>
      <c r="P7" s="39" t="s">
        <v>884</v>
      </c>
      <c r="Q7" s="39" t="s">
        <v>885</v>
      </c>
      <c r="R7" s="39" t="s">
        <v>886</v>
      </c>
      <c r="S7" s="39" t="s">
        <v>887</v>
      </c>
      <c r="T7" s="39" t="s">
        <v>888</v>
      </c>
      <c r="U7" s="39" t="s">
        <v>889</v>
      </c>
      <c r="V7" s="39" t="s">
        <v>890</v>
      </c>
      <c r="W7" s="39" t="s">
        <v>891</v>
      </c>
      <c r="X7" s="40" t="s">
        <v>892</v>
      </c>
      <c r="Y7" s="40" t="s">
        <v>893</v>
      </c>
      <c r="Z7" s="40" t="s">
        <v>894</v>
      </c>
      <c r="AA7" s="40" t="s">
        <v>871</v>
      </c>
      <c r="AB7" s="40" t="s">
        <v>872</v>
      </c>
      <c r="AC7" s="40" t="s">
        <v>895</v>
      </c>
      <c r="AD7" s="40" t="s">
        <v>875</v>
      </c>
      <c r="AE7" s="40" t="s">
        <v>876</v>
      </c>
      <c r="AF7" s="40" t="s">
        <v>896</v>
      </c>
      <c r="AG7" s="40" t="s">
        <v>877</v>
      </c>
      <c r="AH7" s="40" t="s">
        <v>897</v>
      </c>
      <c r="AI7" s="40" t="s">
        <v>898</v>
      </c>
      <c r="AJ7" s="40" t="s">
        <v>899</v>
      </c>
      <c r="AK7" s="40" t="s">
        <v>900</v>
      </c>
      <c r="AL7" s="40" t="s">
        <v>901</v>
      </c>
      <c r="AM7" s="40" t="s">
        <v>902</v>
      </c>
      <c r="AN7" s="40" t="s">
        <v>370</v>
      </c>
      <c r="AO7" s="40" t="s">
        <v>46</v>
      </c>
      <c r="AP7" s="40" t="s">
        <v>374</v>
      </c>
      <c r="AQ7" s="40" t="s">
        <v>903</v>
      </c>
      <c r="AR7" s="40" t="s">
        <v>904</v>
      </c>
      <c r="AS7" s="40" t="s">
        <v>905</v>
      </c>
      <c r="AT7" s="40" t="s">
        <v>906</v>
      </c>
      <c r="AU7" s="40" t="s">
        <v>907</v>
      </c>
      <c r="AV7" s="40" t="s">
        <v>908</v>
      </c>
      <c r="AW7" s="40" t="s">
        <v>909</v>
      </c>
      <c r="AX7" s="40" t="s">
        <v>884</v>
      </c>
      <c r="AY7" s="40" t="s">
        <v>910</v>
      </c>
      <c r="AZ7" s="40" t="s">
        <v>911</v>
      </c>
      <c r="BA7" s="40" t="s">
        <v>912</v>
      </c>
      <c r="BB7" s="40" t="s">
        <v>885</v>
      </c>
      <c r="BC7" s="40" t="s">
        <v>913</v>
      </c>
      <c r="BD7" s="40" t="s">
        <v>887</v>
      </c>
      <c r="BE7" s="40" t="s">
        <v>914</v>
      </c>
      <c r="BF7" s="40" t="s">
        <v>915</v>
      </c>
      <c r="BG7" s="40" t="s">
        <v>916</v>
      </c>
      <c r="BH7" s="40" t="s">
        <v>917</v>
      </c>
      <c r="BI7" s="40" t="s">
        <v>918</v>
      </c>
      <c r="BJ7" s="40" t="s">
        <v>889</v>
      </c>
      <c r="BK7" s="40" t="s">
        <v>919</v>
      </c>
      <c r="BL7" s="40" t="s">
        <v>920</v>
      </c>
      <c r="BM7" s="40" t="s">
        <v>890</v>
      </c>
      <c r="BN7" s="40" t="s">
        <v>636</v>
      </c>
      <c r="BO7" s="40" t="s">
        <v>891</v>
      </c>
      <c r="BP7" s="39" t="s">
        <v>921</v>
      </c>
      <c r="BQ7" s="39" t="s">
        <v>871</v>
      </c>
      <c r="BR7" s="39" t="s">
        <v>922</v>
      </c>
      <c r="BS7" s="39" t="s">
        <v>923</v>
      </c>
      <c r="BT7" s="39" t="s">
        <v>924</v>
      </c>
      <c r="BU7" s="39" t="s">
        <v>925</v>
      </c>
      <c r="BV7" s="39" t="s">
        <v>926</v>
      </c>
      <c r="BW7" s="39" t="s">
        <v>927</v>
      </c>
      <c r="BX7" s="39" t="s">
        <v>928</v>
      </c>
      <c r="BY7" s="39" t="s">
        <v>877</v>
      </c>
      <c r="BZ7" s="39" t="s">
        <v>929</v>
      </c>
      <c r="CA7" s="39" t="s">
        <v>930</v>
      </c>
      <c r="CB7" s="39" t="s">
        <v>901</v>
      </c>
      <c r="CC7" s="39" t="s">
        <v>46</v>
      </c>
      <c r="CD7" s="39" t="s">
        <v>374</v>
      </c>
      <c r="CE7" s="39" t="s">
        <v>378</v>
      </c>
      <c r="CF7" s="39" t="s">
        <v>931</v>
      </c>
      <c r="CG7" s="39" t="s">
        <v>932</v>
      </c>
      <c r="CH7" s="39" t="s">
        <v>905</v>
      </c>
      <c r="CI7" s="39" t="s">
        <v>906</v>
      </c>
      <c r="CJ7" s="39" t="s">
        <v>907</v>
      </c>
      <c r="CK7" s="39" t="s">
        <v>909</v>
      </c>
      <c r="CL7" s="39" t="s">
        <v>933</v>
      </c>
      <c r="CM7" s="39" t="s">
        <v>885</v>
      </c>
      <c r="CN7" s="39" t="s">
        <v>887</v>
      </c>
      <c r="CO7" s="39" t="s">
        <v>934</v>
      </c>
      <c r="CP7" s="39" t="s">
        <v>935</v>
      </c>
      <c r="CQ7" s="39" t="s">
        <v>889</v>
      </c>
      <c r="CR7" s="39" t="s">
        <v>636</v>
      </c>
      <c r="CS7" s="39" t="s">
        <v>891</v>
      </c>
      <c r="CT7" s="39" t="s">
        <v>936</v>
      </c>
    </row>
    <row r="8" spans="1:98" ht="15.6" x14ac:dyDescent="0.3">
      <c r="A8" s="1"/>
      <c r="B8" s="41" t="s">
        <v>801</v>
      </c>
      <c r="C8" s="42"/>
      <c r="D8" s="42"/>
      <c r="E8" s="42">
        <v>32.082790000000003</v>
      </c>
      <c r="F8" s="42">
        <v>12.46</v>
      </c>
      <c r="G8" s="42"/>
      <c r="H8" s="42"/>
      <c r="I8" s="42"/>
      <c r="J8" s="42"/>
      <c r="K8" s="42">
        <v>20.344899999999999</v>
      </c>
      <c r="L8" s="42">
        <v>26.678100000000001</v>
      </c>
      <c r="M8" s="42">
        <v>14.6549</v>
      </c>
      <c r="N8" s="42">
        <v>13.26</v>
      </c>
      <c r="O8" s="42">
        <v>27.63</v>
      </c>
      <c r="P8" s="42"/>
      <c r="Q8" s="42"/>
      <c r="R8" s="42">
        <v>50.767000000000003</v>
      </c>
      <c r="S8" s="42"/>
      <c r="T8" s="42">
        <v>50.218000000000004</v>
      </c>
      <c r="U8" s="42"/>
      <c r="V8" s="42">
        <v>8.8000000000000007</v>
      </c>
      <c r="W8" s="42"/>
      <c r="X8" s="42">
        <v>159.98122000000001</v>
      </c>
      <c r="Y8" s="42"/>
      <c r="Z8" s="42"/>
      <c r="AA8" s="42"/>
      <c r="AB8" s="42"/>
      <c r="AC8" s="42">
        <v>14.83</v>
      </c>
      <c r="AD8" s="42"/>
      <c r="AE8" s="42"/>
      <c r="AF8" s="42"/>
      <c r="AG8" s="42"/>
      <c r="AH8" s="42"/>
      <c r="AI8" s="42"/>
      <c r="AJ8" s="42">
        <v>5.33786</v>
      </c>
      <c r="AK8" s="42">
        <v>0</v>
      </c>
      <c r="AL8" s="42"/>
      <c r="AM8" s="42">
        <v>52.049799999999998</v>
      </c>
      <c r="AN8" s="42">
        <v>120.05</v>
      </c>
      <c r="AO8" s="42">
        <v>26.987200000000001</v>
      </c>
      <c r="AP8" s="42">
        <v>0.81</v>
      </c>
      <c r="AQ8" s="42">
        <v>168.58</v>
      </c>
      <c r="AR8" s="42"/>
      <c r="AS8" s="42">
        <v>37.795000000000002</v>
      </c>
      <c r="AT8" s="42">
        <v>34.923999999999999</v>
      </c>
      <c r="AU8" s="42"/>
      <c r="AV8" s="42">
        <v>193.62951000000001</v>
      </c>
      <c r="AW8" s="42">
        <v>34.003079999999997</v>
      </c>
      <c r="AX8" s="42"/>
      <c r="AY8" s="42"/>
      <c r="AZ8" s="42"/>
      <c r="BA8" s="42">
        <v>2.7</v>
      </c>
      <c r="BB8" s="42"/>
      <c r="BC8" s="42">
        <v>69.186859999999996</v>
      </c>
      <c r="BD8" s="42"/>
      <c r="BE8" s="42">
        <v>23.9</v>
      </c>
      <c r="BF8" s="42"/>
      <c r="BG8" s="42"/>
      <c r="BH8" s="42"/>
      <c r="BI8" s="42">
        <v>18.690529999999999</v>
      </c>
      <c r="BJ8" s="42"/>
      <c r="BK8" s="42">
        <v>4.4017099999999996</v>
      </c>
      <c r="BL8" s="42"/>
      <c r="BM8" s="42"/>
      <c r="BN8" s="42">
        <v>65.656999999999996</v>
      </c>
      <c r="BO8" s="42">
        <v>2.36</v>
      </c>
      <c r="BP8" s="42">
        <v>147.55212</v>
      </c>
      <c r="BQ8" s="42"/>
      <c r="BR8" s="42">
        <v>4.9198000000000004</v>
      </c>
      <c r="BS8" s="42">
        <v>130.42151999999999</v>
      </c>
      <c r="BT8" s="42">
        <v>8.6594899999999999</v>
      </c>
      <c r="BU8" s="42"/>
      <c r="BV8" s="42">
        <v>33.777700000000003</v>
      </c>
      <c r="BW8" s="42">
        <v>3.85819</v>
      </c>
      <c r="BX8" s="42"/>
      <c r="BY8" s="42"/>
      <c r="BZ8" s="42">
        <v>87.358260000000001</v>
      </c>
      <c r="CA8" s="42">
        <v>24.588239999999999</v>
      </c>
      <c r="CB8" s="42"/>
      <c r="CC8" s="42">
        <v>0.5</v>
      </c>
      <c r="CD8" s="42">
        <v>22.057449999999999</v>
      </c>
      <c r="CE8" s="42">
        <v>410.45837</v>
      </c>
      <c r="CF8" s="42"/>
      <c r="CG8" s="42">
        <v>152.87482</v>
      </c>
      <c r="CH8" s="42">
        <v>17.762</v>
      </c>
      <c r="CI8" s="42"/>
      <c r="CJ8" s="42"/>
      <c r="CK8" s="42">
        <v>16.350000000000001</v>
      </c>
      <c r="CL8" s="42">
        <v>5.0410599999999999</v>
      </c>
      <c r="CM8" s="42"/>
      <c r="CN8" s="42"/>
      <c r="CO8" s="42">
        <v>17.32442</v>
      </c>
      <c r="CP8" s="42">
        <v>294.98</v>
      </c>
      <c r="CQ8" s="42"/>
      <c r="CR8" s="42">
        <v>36.015000000000001</v>
      </c>
      <c r="CS8" s="42"/>
      <c r="CT8" s="42">
        <v>36.811999999999998</v>
      </c>
    </row>
    <row r="9" spans="1:98" ht="15.6" x14ac:dyDescent="0.3">
      <c r="A9" s="1"/>
      <c r="B9" s="43" t="s">
        <v>802</v>
      </c>
      <c r="C9" s="44"/>
      <c r="D9" s="44"/>
      <c r="E9" s="44">
        <v>35.009450000000001</v>
      </c>
      <c r="F9" s="44">
        <v>11.441000000000001</v>
      </c>
      <c r="G9" s="44"/>
      <c r="H9" s="44"/>
      <c r="I9" s="44"/>
      <c r="J9" s="44"/>
      <c r="K9" s="44">
        <v>20.533000000000001</v>
      </c>
      <c r="L9" s="44">
        <v>26.4068</v>
      </c>
      <c r="M9" s="44">
        <v>14.5084</v>
      </c>
      <c r="N9" s="44">
        <v>13.07</v>
      </c>
      <c r="O9" s="44">
        <v>27.78</v>
      </c>
      <c r="P9" s="44"/>
      <c r="Q9" s="44"/>
      <c r="R9" s="44">
        <v>50.886000000000003</v>
      </c>
      <c r="S9" s="44"/>
      <c r="T9" s="44">
        <v>38.446899999999999</v>
      </c>
      <c r="U9" s="44"/>
      <c r="V9" s="44">
        <v>9.1</v>
      </c>
      <c r="W9" s="44"/>
      <c r="X9" s="44">
        <v>149.78752</v>
      </c>
      <c r="Y9" s="44"/>
      <c r="Z9" s="44"/>
      <c r="AA9" s="44"/>
      <c r="AB9" s="44"/>
      <c r="AC9" s="44">
        <v>14.73</v>
      </c>
      <c r="AD9" s="44"/>
      <c r="AE9" s="44"/>
      <c r="AF9" s="44"/>
      <c r="AG9" s="44"/>
      <c r="AH9" s="44"/>
      <c r="AI9" s="44"/>
      <c r="AJ9" s="44">
        <v>5.3343100000000003</v>
      </c>
      <c r="AK9" s="44">
        <v>0</v>
      </c>
      <c r="AL9" s="44"/>
      <c r="AM9" s="44">
        <v>51.249000000000002</v>
      </c>
      <c r="AN9" s="44">
        <v>118.86</v>
      </c>
      <c r="AO9" s="44">
        <v>26.8032</v>
      </c>
      <c r="AP9" s="44">
        <v>0.7</v>
      </c>
      <c r="AQ9" s="44">
        <v>167.01</v>
      </c>
      <c r="AR9" s="44"/>
      <c r="AS9" s="44">
        <v>38.037999999999997</v>
      </c>
      <c r="AT9" s="44">
        <v>35.694000000000003</v>
      </c>
      <c r="AU9" s="44"/>
      <c r="AV9" s="44">
        <v>191.16414</v>
      </c>
      <c r="AW9" s="44">
        <v>33.839799999999997</v>
      </c>
      <c r="AX9" s="44"/>
      <c r="AY9" s="44"/>
      <c r="AZ9" s="44"/>
      <c r="BA9" s="44">
        <v>2.6</v>
      </c>
      <c r="BB9" s="44"/>
      <c r="BC9" s="44">
        <v>69.800610000000006</v>
      </c>
      <c r="BD9" s="44"/>
      <c r="BE9" s="44">
        <v>23.9</v>
      </c>
      <c r="BF9" s="44"/>
      <c r="BG9" s="44"/>
      <c r="BH9" s="44"/>
      <c r="BI9" s="44">
        <v>18.718450000000001</v>
      </c>
      <c r="BJ9" s="44"/>
      <c r="BK9" s="44">
        <v>4.3288200000000003</v>
      </c>
      <c r="BL9" s="44"/>
      <c r="BM9" s="44"/>
      <c r="BN9" s="44">
        <v>64.795000000000002</v>
      </c>
      <c r="BO9" s="44">
        <v>2.37</v>
      </c>
      <c r="BP9" s="44">
        <v>147.91637</v>
      </c>
      <c r="BQ9" s="44"/>
      <c r="BR9" s="44">
        <v>4.9234</v>
      </c>
      <c r="BS9" s="44">
        <v>127.2234</v>
      </c>
      <c r="BT9" s="44">
        <v>9.1220700000000008</v>
      </c>
      <c r="BU9" s="44"/>
      <c r="BV9" s="44">
        <v>33.754399999999997</v>
      </c>
      <c r="BW9" s="44">
        <v>3.9634800000000001</v>
      </c>
      <c r="BX9" s="44"/>
      <c r="BY9" s="44"/>
      <c r="BZ9" s="44">
        <v>86.997020000000006</v>
      </c>
      <c r="CA9" s="44">
        <v>24.55866</v>
      </c>
      <c r="CB9" s="44"/>
      <c r="CC9" s="44">
        <v>0.51</v>
      </c>
      <c r="CD9" s="44">
        <v>25.837569999999999</v>
      </c>
      <c r="CE9" s="44">
        <v>435.69592</v>
      </c>
      <c r="CF9" s="44"/>
      <c r="CG9" s="44">
        <v>160.70366000000001</v>
      </c>
      <c r="CH9" s="44">
        <v>17.001000000000001</v>
      </c>
      <c r="CI9" s="44"/>
      <c r="CJ9" s="44"/>
      <c r="CK9" s="44">
        <v>16.11</v>
      </c>
      <c r="CL9" s="44">
        <v>4.9744099999999998</v>
      </c>
      <c r="CM9" s="44"/>
      <c r="CN9" s="44"/>
      <c r="CO9" s="44">
        <v>16.354289999999999</v>
      </c>
      <c r="CP9" s="44">
        <v>294.74</v>
      </c>
      <c r="CQ9" s="44"/>
      <c r="CR9" s="44">
        <v>37.552</v>
      </c>
      <c r="CS9" s="44"/>
      <c r="CT9" s="44">
        <v>36.875999999999998</v>
      </c>
    </row>
    <row r="10" spans="1:98" ht="15.6" x14ac:dyDescent="0.3">
      <c r="A10" s="1"/>
      <c r="B10" s="43" t="s">
        <v>803</v>
      </c>
      <c r="C10" s="44"/>
      <c r="D10" s="44"/>
      <c r="E10" s="44">
        <v>42.382249999999999</v>
      </c>
      <c r="F10" s="44">
        <v>12.281000000000001</v>
      </c>
      <c r="G10" s="44"/>
      <c r="H10" s="44"/>
      <c r="I10" s="44"/>
      <c r="J10" s="44"/>
      <c r="K10" s="44">
        <v>21.578800000000001</v>
      </c>
      <c r="L10" s="44">
        <v>26.737200000000001</v>
      </c>
      <c r="M10" s="44">
        <v>14.978999999999999</v>
      </c>
      <c r="N10" s="44">
        <v>13.68</v>
      </c>
      <c r="O10" s="44">
        <v>28.35</v>
      </c>
      <c r="P10" s="44"/>
      <c r="Q10" s="44"/>
      <c r="R10" s="44">
        <v>50.71</v>
      </c>
      <c r="S10" s="44"/>
      <c r="T10" s="44">
        <v>45.1755</v>
      </c>
      <c r="U10" s="44"/>
      <c r="V10" s="44">
        <v>9.4</v>
      </c>
      <c r="W10" s="44"/>
      <c r="X10" s="44">
        <v>141.14086</v>
      </c>
      <c r="Y10" s="44"/>
      <c r="Z10" s="44"/>
      <c r="AA10" s="44"/>
      <c r="AB10" s="44"/>
      <c r="AC10" s="44">
        <v>15.27</v>
      </c>
      <c r="AD10" s="44"/>
      <c r="AE10" s="44"/>
      <c r="AF10" s="44"/>
      <c r="AG10" s="44"/>
      <c r="AH10" s="44"/>
      <c r="AI10" s="44"/>
      <c r="AJ10" s="44">
        <v>5.31128</v>
      </c>
      <c r="AK10" s="44">
        <v>0</v>
      </c>
      <c r="AL10" s="44"/>
      <c r="AM10" s="44">
        <v>51.584800000000001</v>
      </c>
      <c r="AN10" s="44">
        <v>117.61</v>
      </c>
      <c r="AO10" s="44">
        <v>27.133299999999998</v>
      </c>
      <c r="AP10" s="44">
        <v>0.64</v>
      </c>
      <c r="AQ10" s="44">
        <v>167.41</v>
      </c>
      <c r="AR10" s="44"/>
      <c r="AS10" s="44">
        <v>38.72</v>
      </c>
      <c r="AT10" s="44">
        <v>35.387999999999998</v>
      </c>
      <c r="AU10" s="44"/>
      <c r="AV10" s="44">
        <v>193.47102000000001</v>
      </c>
      <c r="AW10" s="44">
        <v>33.280239999999999</v>
      </c>
      <c r="AX10" s="44"/>
      <c r="AY10" s="44"/>
      <c r="AZ10" s="44"/>
      <c r="BA10" s="44">
        <v>2.7</v>
      </c>
      <c r="BB10" s="44"/>
      <c r="BC10" s="44">
        <v>69.368440000000007</v>
      </c>
      <c r="BD10" s="44"/>
      <c r="BE10" s="44">
        <v>23.9</v>
      </c>
      <c r="BF10" s="44"/>
      <c r="BG10" s="44"/>
      <c r="BH10" s="44"/>
      <c r="BI10" s="44">
        <v>18.835789999999999</v>
      </c>
      <c r="BJ10" s="44"/>
      <c r="BK10" s="44">
        <v>4.25915</v>
      </c>
      <c r="BL10" s="44"/>
      <c r="BM10" s="44"/>
      <c r="BN10" s="44">
        <v>62.636000000000003</v>
      </c>
      <c r="BO10" s="44">
        <v>2.31</v>
      </c>
      <c r="BP10" s="44">
        <v>145.99333999999999</v>
      </c>
      <c r="BQ10" s="44"/>
      <c r="BR10" s="44">
        <v>4.8734999999999999</v>
      </c>
      <c r="BS10" s="44">
        <v>125.23965</v>
      </c>
      <c r="BT10" s="44">
        <v>10.07277</v>
      </c>
      <c r="BU10" s="44"/>
      <c r="BV10" s="44">
        <v>34.671399999999998</v>
      </c>
      <c r="BW10" s="44">
        <v>4.0072999999999999</v>
      </c>
      <c r="BX10" s="44"/>
      <c r="BY10" s="44"/>
      <c r="BZ10" s="44">
        <v>86.796019999999999</v>
      </c>
      <c r="CA10" s="44">
        <v>24.560770000000002</v>
      </c>
      <c r="CB10" s="44"/>
      <c r="CC10" s="44">
        <v>0.5</v>
      </c>
      <c r="CD10" s="44">
        <v>27.64939</v>
      </c>
      <c r="CE10" s="44">
        <v>435.71982000000003</v>
      </c>
      <c r="CF10" s="44"/>
      <c r="CG10" s="44">
        <v>156.31659999999999</v>
      </c>
      <c r="CH10" s="44">
        <v>17.23</v>
      </c>
      <c r="CI10" s="44"/>
      <c r="CJ10" s="44"/>
      <c r="CK10" s="44">
        <v>16.52</v>
      </c>
      <c r="CL10" s="44">
        <v>5.0684399999999998</v>
      </c>
      <c r="CM10" s="44"/>
      <c r="CN10" s="44"/>
      <c r="CO10" s="44">
        <v>16.346789999999999</v>
      </c>
      <c r="CP10" s="44">
        <v>295.37</v>
      </c>
      <c r="CQ10" s="44"/>
      <c r="CR10" s="44">
        <v>37.83</v>
      </c>
      <c r="CS10" s="44"/>
      <c r="CT10" s="44">
        <v>36.258000000000003</v>
      </c>
    </row>
    <row r="11" spans="1:98" ht="15.6" x14ac:dyDescent="0.3">
      <c r="A11" s="1"/>
      <c r="B11" s="43" t="s">
        <v>804</v>
      </c>
      <c r="C11" s="44"/>
      <c r="D11" s="44"/>
      <c r="E11" s="44">
        <v>43.719880000000003</v>
      </c>
      <c r="F11" s="44">
        <v>12.872</v>
      </c>
      <c r="G11" s="44"/>
      <c r="H11" s="44"/>
      <c r="I11" s="44"/>
      <c r="J11" s="44"/>
      <c r="K11" s="44">
        <v>21.8352</v>
      </c>
      <c r="L11" s="44">
        <v>26.551100000000002</v>
      </c>
      <c r="M11" s="44">
        <v>14.960800000000001</v>
      </c>
      <c r="N11" s="44">
        <v>13.69</v>
      </c>
      <c r="O11" s="44">
        <v>28.693999999999999</v>
      </c>
      <c r="P11" s="44"/>
      <c r="Q11" s="44"/>
      <c r="R11" s="44">
        <v>50.414999999999999</v>
      </c>
      <c r="S11" s="44"/>
      <c r="T11" s="44">
        <v>43.2136</v>
      </c>
      <c r="U11" s="44"/>
      <c r="V11" s="44">
        <v>9.5</v>
      </c>
      <c r="W11" s="44"/>
      <c r="X11" s="44">
        <v>122.93514</v>
      </c>
      <c r="Y11" s="44"/>
      <c r="Z11" s="44"/>
      <c r="AA11" s="44"/>
      <c r="AB11" s="44"/>
      <c r="AC11" s="44">
        <v>15.53</v>
      </c>
      <c r="AD11" s="44"/>
      <c r="AE11" s="44"/>
      <c r="AF11" s="44"/>
      <c r="AG11" s="44"/>
      <c r="AH11" s="44"/>
      <c r="AI11" s="44"/>
      <c r="AJ11" s="44">
        <v>5.2735900000000004</v>
      </c>
      <c r="AK11" s="44">
        <v>0</v>
      </c>
      <c r="AL11" s="44"/>
      <c r="AM11" s="44">
        <v>50.282499999999999</v>
      </c>
      <c r="AN11" s="44">
        <v>117.63</v>
      </c>
      <c r="AO11" s="44">
        <v>26.910299999999999</v>
      </c>
      <c r="AP11" s="44">
        <v>0.44</v>
      </c>
      <c r="AQ11" s="44">
        <v>168.03</v>
      </c>
      <c r="AR11" s="44"/>
      <c r="AS11" s="44">
        <v>38.459000000000003</v>
      </c>
      <c r="AT11" s="44">
        <v>35.81</v>
      </c>
      <c r="AU11" s="44"/>
      <c r="AV11" s="44">
        <v>195.64070000000001</v>
      </c>
      <c r="AW11" s="44">
        <v>33.92116</v>
      </c>
      <c r="AX11" s="44"/>
      <c r="AY11" s="44"/>
      <c r="AZ11" s="44"/>
      <c r="BA11" s="44">
        <v>2.7</v>
      </c>
      <c r="BB11" s="44"/>
      <c r="BC11" s="44">
        <v>69.484800000000007</v>
      </c>
      <c r="BD11" s="44"/>
      <c r="BE11" s="44">
        <v>23.9</v>
      </c>
      <c r="BF11" s="44"/>
      <c r="BG11" s="44"/>
      <c r="BH11" s="44"/>
      <c r="BI11" s="44">
        <v>18.803280000000001</v>
      </c>
      <c r="BJ11" s="44"/>
      <c r="BK11" s="44">
        <v>4.3585500000000001</v>
      </c>
      <c r="BL11" s="44"/>
      <c r="BM11" s="44"/>
      <c r="BN11" s="44">
        <v>62.241</v>
      </c>
      <c r="BO11" s="44">
        <v>2.34</v>
      </c>
      <c r="BP11" s="44">
        <v>150.41459</v>
      </c>
      <c r="BQ11" s="44"/>
      <c r="BR11" s="44">
        <v>4.9598000000000004</v>
      </c>
      <c r="BS11" s="44">
        <v>129.03094999999999</v>
      </c>
      <c r="BT11" s="44">
        <v>10.02941</v>
      </c>
      <c r="BU11" s="44"/>
      <c r="BV11" s="44">
        <v>35.008000000000003</v>
      </c>
      <c r="BW11" s="44">
        <v>3.7307000000000001</v>
      </c>
      <c r="BX11" s="44"/>
      <c r="BY11" s="44"/>
      <c r="BZ11" s="44">
        <v>86.936080000000004</v>
      </c>
      <c r="CA11" s="44">
        <v>24.49108</v>
      </c>
      <c r="CB11" s="44"/>
      <c r="CC11" s="44">
        <v>0.54</v>
      </c>
      <c r="CD11" s="44">
        <v>27.506989999999998</v>
      </c>
      <c r="CE11" s="44">
        <v>414.06801999999999</v>
      </c>
      <c r="CF11" s="44"/>
      <c r="CG11" s="44">
        <v>156.35814999999999</v>
      </c>
      <c r="CH11" s="44">
        <v>17.117000000000001</v>
      </c>
      <c r="CI11" s="44"/>
      <c r="CJ11" s="44"/>
      <c r="CK11" s="44">
        <v>17.07</v>
      </c>
      <c r="CL11" s="44">
        <v>4.9626700000000001</v>
      </c>
      <c r="CM11" s="44"/>
      <c r="CN11" s="44"/>
      <c r="CO11" s="44">
        <v>16.612749999999998</v>
      </c>
      <c r="CP11" s="44">
        <v>287.26</v>
      </c>
      <c r="CQ11" s="44"/>
      <c r="CR11" s="44">
        <v>37.409999999999997</v>
      </c>
      <c r="CS11" s="44"/>
      <c r="CT11" s="44">
        <v>36.131</v>
      </c>
    </row>
    <row r="12" spans="1:98" ht="15.6" x14ac:dyDescent="0.3">
      <c r="A12" s="1"/>
      <c r="B12" s="43" t="s">
        <v>805</v>
      </c>
      <c r="C12" s="44"/>
      <c r="D12" s="44"/>
      <c r="E12" s="44">
        <v>44.563969999999998</v>
      </c>
      <c r="F12" s="44">
        <v>13.086</v>
      </c>
      <c r="G12" s="44"/>
      <c r="H12" s="44"/>
      <c r="I12" s="44"/>
      <c r="J12" s="44"/>
      <c r="K12" s="44">
        <v>21.359400000000001</v>
      </c>
      <c r="L12" s="44">
        <v>25.835999999999999</v>
      </c>
      <c r="M12" s="44">
        <v>15.3774</v>
      </c>
      <c r="N12" s="44">
        <v>14.25</v>
      </c>
      <c r="O12" s="44">
        <v>28.376000000000001</v>
      </c>
      <c r="P12" s="44"/>
      <c r="Q12" s="44"/>
      <c r="R12" s="44">
        <v>50.503</v>
      </c>
      <c r="S12" s="44"/>
      <c r="T12" s="44">
        <v>49.114600000000003</v>
      </c>
      <c r="U12" s="44"/>
      <c r="V12" s="44">
        <v>9.6999999999999993</v>
      </c>
      <c r="W12" s="44"/>
      <c r="X12" s="44">
        <v>55.103929999999998</v>
      </c>
      <c r="Y12" s="44"/>
      <c r="Z12" s="44"/>
      <c r="AA12" s="44"/>
      <c r="AB12" s="44"/>
      <c r="AC12" s="44">
        <v>14.87</v>
      </c>
      <c r="AD12" s="44"/>
      <c r="AE12" s="44"/>
      <c r="AF12" s="44"/>
      <c r="AG12" s="44"/>
      <c r="AH12" s="44"/>
      <c r="AI12" s="44"/>
      <c r="AJ12" s="44">
        <v>5.2218400000000003</v>
      </c>
      <c r="AK12" s="44">
        <v>0</v>
      </c>
      <c r="AL12" s="44"/>
      <c r="AM12" s="44">
        <v>53.054699999999997</v>
      </c>
      <c r="AN12" s="44">
        <v>118.1</v>
      </c>
      <c r="AO12" s="44">
        <v>26.9773</v>
      </c>
      <c r="AP12" s="44">
        <v>0.41</v>
      </c>
      <c r="AQ12" s="44">
        <v>163.63</v>
      </c>
      <c r="AR12" s="44"/>
      <c r="AS12" s="44">
        <v>39.146000000000001</v>
      </c>
      <c r="AT12" s="44">
        <v>35.741999999999997</v>
      </c>
      <c r="AU12" s="44"/>
      <c r="AV12" s="44">
        <v>194.02878000000001</v>
      </c>
      <c r="AW12" s="44">
        <v>34.072769999999998</v>
      </c>
      <c r="AX12" s="44"/>
      <c r="AY12" s="44"/>
      <c r="AZ12" s="44"/>
      <c r="BA12" s="44">
        <v>2.6</v>
      </c>
      <c r="BB12" s="44"/>
      <c r="BC12" s="44">
        <v>69.640280000000004</v>
      </c>
      <c r="BD12" s="44"/>
      <c r="BE12" s="44">
        <v>23.9</v>
      </c>
      <c r="BF12" s="44"/>
      <c r="BG12" s="44"/>
      <c r="BH12" s="44"/>
      <c r="BI12" s="44">
        <v>18.74503</v>
      </c>
      <c r="BJ12" s="44"/>
      <c r="BK12" s="44">
        <v>4.2375999999999996</v>
      </c>
      <c r="BL12" s="44"/>
      <c r="BM12" s="44"/>
      <c r="BN12" s="44">
        <v>61.862000000000002</v>
      </c>
      <c r="BO12" s="44">
        <v>2.35</v>
      </c>
      <c r="BP12" s="44">
        <v>148.72693000000001</v>
      </c>
      <c r="BQ12" s="44"/>
      <c r="BR12" s="44">
        <v>4.9313000000000002</v>
      </c>
      <c r="BS12" s="44">
        <v>126.88469000000001</v>
      </c>
      <c r="BT12" s="44">
        <v>10.347479999999999</v>
      </c>
      <c r="BU12" s="44"/>
      <c r="BV12" s="44">
        <v>34.7774</v>
      </c>
      <c r="BW12" s="44">
        <v>3.87202</v>
      </c>
      <c r="BX12" s="44"/>
      <c r="BY12" s="44"/>
      <c r="BZ12" s="44">
        <v>88.022970000000001</v>
      </c>
      <c r="CA12" s="44">
        <v>24.432089999999999</v>
      </c>
      <c r="CB12" s="44"/>
      <c r="CC12" s="44">
        <v>0.5</v>
      </c>
      <c r="CD12" s="44">
        <v>28.429839999999999</v>
      </c>
      <c r="CE12" s="44">
        <v>406.1157</v>
      </c>
      <c r="CF12" s="44"/>
      <c r="CG12" s="44">
        <v>155.58788999999999</v>
      </c>
      <c r="CH12" s="44">
        <v>17.117000000000001</v>
      </c>
      <c r="CI12" s="44"/>
      <c r="CJ12" s="44"/>
      <c r="CK12" s="44">
        <v>17.3</v>
      </c>
      <c r="CL12" s="44">
        <v>4.7335099999999999</v>
      </c>
      <c r="CM12" s="44"/>
      <c r="CN12" s="44"/>
      <c r="CO12" s="44">
        <v>17.798970000000001</v>
      </c>
      <c r="CP12" s="44">
        <v>282.69</v>
      </c>
      <c r="CQ12" s="44"/>
      <c r="CR12" s="44">
        <v>37.308999999999997</v>
      </c>
      <c r="CS12" s="44"/>
      <c r="CT12" s="44">
        <v>36.295999999999999</v>
      </c>
    </row>
    <row r="13" spans="1:98" ht="15.6" x14ac:dyDescent="0.3">
      <c r="A13" s="1"/>
      <c r="B13" s="43" t="s">
        <v>806</v>
      </c>
      <c r="C13" s="44"/>
      <c r="D13" s="44"/>
      <c r="E13" s="44">
        <v>44.343899999999998</v>
      </c>
      <c r="F13" s="44">
        <v>12.635</v>
      </c>
      <c r="G13" s="44"/>
      <c r="H13" s="44"/>
      <c r="I13" s="44"/>
      <c r="J13" s="44"/>
      <c r="K13" s="44">
        <v>21.0383</v>
      </c>
      <c r="L13" s="44">
        <v>26.346399999999999</v>
      </c>
      <c r="M13" s="44">
        <v>15.263500000000001</v>
      </c>
      <c r="N13" s="44">
        <v>14.15</v>
      </c>
      <c r="O13" s="44">
        <v>28.504000000000001</v>
      </c>
      <c r="P13" s="44"/>
      <c r="Q13" s="44"/>
      <c r="R13" s="44">
        <v>50.753999999999998</v>
      </c>
      <c r="S13" s="44"/>
      <c r="T13" s="44">
        <v>52.081099999999999</v>
      </c>
      <c r="U13" s="44"/>
      <c r="V13" s="44">
        <v>9.6999999999999993</v>
      </c>
      <c r="W13" s="44"/>
      <c r="X13" s="44">
        <v>91.298450000000003</v>
      </c>
      <c r="Y13" s="44"/>
      <c r="Z13" s="44"/>
      <c r="AA13" s="44"/>
      <c r="AB13" s="44"/>
      <c r="AC13" s="44">
        <v>14.59</v>
      </c>
      <c r="AD13" s="44"/>
      <c r="AE13" s="44"/>
      <c r="AF13" s="44"/>
      <c r="AG13" s="44"/>
      <c r="AH13" s="44"/>
      <c r="AI13" s="44"/>
      <c r="AJ13" s="44">
        <v>4.8159200000000002</v>
      </c>
      <c r="AK13" s="44">
        <v>0</v>
      </c>
      <c r="AL13" s="44"/>
      <c r="AM13" s="44">
        <v>52.0077</v>
      </c>
      <c r="AN13" s="44">
        <v>118.57</v>
      </c>
      <c r="AO13" s="44">
        <v>27.726199999999999</v>
      </c>
      <c r="AP13" s="44">
        <v>0.67</v>
      </c>
      <c r="AQ13" s="44">
        <v>165.35</v>
      </c>
      <c r="AR13" s="44"/>
      <c r="AS13" s="44">
        <v>39.216999999999999</v>
      </c>
      <c r="AT13" s="44">
        <v>35.505000000000003</v>
      </c>
      <c r="AU13" s="44"/>
      <c r="AV13" s="44">
        <v>191.04952</v>
      </c>
      <c r="AW13" s="44">
        <v>33.264380000000003</v>
      </c>
      <c r="AX13" s="44"/>
      <c r="AY13" s="44"/>
      <c r="AZ13" s="44"/>
      <c r="BA13" s="44">
        <v>2.7</v>
      </c>
      <c r="BB13" s="44"/>
      <c r="BC13" s="44">
        <v>69.665660000000003</v>
      </c>
      <c r="BD13" s="44"/>
      <c r="BE13" s="44">
        <v>23.9</v>
      </c>
      <c r="BF13" s="44"/>
      <c r="BG13" s="44"/>
      <c r="BH13" s="44"/>
      <c r="BI13" s="44">
        <v>18.919530000000002</v>
      </c>
      <c r="BJ13" s="44"/>
      <c r="BK13" s="44">
        <v>4.2530599999999996</v>
      </c>
      <c r="BL13" s="44"/>
      <c r="BM13" s="44"/>
      <c r="BN13" s="44">
        <v>61.817999999999998</v>
      </c>
      <c r="BO13" s="44">
        <v>2.33</v>
      </c>
      <c r="BP13" s="44">
        <v>149.89649</v>
      </c>
      <c r="BQ13" s="44"/>
      <c r="BR13" s="44">
        <v>4.9573</v>
      </c>
      <c r="BS13" s="44">
        <v>128.17379</v>
      </c>
      <c r="BT13" s="44">
        <v>10.85314</v>
      </c>
      <c r="BU13" s="44"/>
      <c r="BV13" s="44">
        <v>33.9617</v>
      </c>
      <c r="BW13" s="44">
        <v>3.9659300000000002</v>
      </c>
      <c r="BX13" s="44"/>
      <c r="BY13" s="44"/>
      <c r="BZ13" s="44">
        <v>89.772999999999996</v>
      </c>
      <c r="CA13" s="44">
        <v>24.381910000000001</v>
      </c>
      <c r="CB13" s="44"/>
      <c r="CC13" s="44">
        <v>0.53</v>
      </c>
      <c r="CD13" s="44">
        <v>25.31081</v>
      </c>
      <c r="CE13" s="44">
        <v>401.42800999999997</v>
      </c>
      <c r="CF13" s="44"/>
      <c r="CG13" s="44">
        <v>159.05768</v>
      </c>
      <c r="CH13" s="44">
        <v>16.933</v>
      </c>
      <c r="CI13" s="44"/>
      <c r="CJ13" s="44"/>
      <c r="CK13" s="44">
        <v>17.32</v>
      </c>
      <c r="CL13" s="44">
        <v>4.7796599999999998</v>
      </c>
      <c r="CM13" s="44"/>
      <c r="CN13" s="44"/>
      <c r="CO13" s="44">
        <v>17.3142</v>
      </c>
      <c r="CP13" s="44">
        <v>291.73</v>
      </c>
      <c r="CQ13" s="44"/>
      <c r="CR13" s="44">
        <v>37.052999999999997</v>
      </c>
      <c r="CS13" s="44"/>
      <c r="CT13" s="44">
        <v>36.095999999999997</v>
      </c>
    </row>
    <row r="14" spans="1:98" ht="15.6" x14ac:dyDescent="0.3">
      <c r="A14" s="1"/>
      <c r="B14" s="43" t="s">
        <v>807</v>
      </c>
      <c r="C14" s="44"/>
      <c r="D14" s="44"/>
      <c r="E14" s="44">
        <v>44.3566</v>
      </c>
      <c r="F14" s="44">
        <v>12.019</v>
      </c>
      <c r="G14" s="44"/>
      <c r="H14" s="44"/>
      <c r="I14" s="44"/>
      <c r="J14" s="44"/>
      <c r="K14" s="44">
        <v>21.125299999999999</v>
      </c>
      <c r="L14" s="44">
        <v>26.632000000000001</v>
      </c>
      <c r="M14" s="44">
        <v>14.8253</v>
      </c>
      <c r="N14" s="44">
        <v>13.95</v>
      </c>
      <c r="O14" s="44">
        <v>28.04</v>
      </c>
      <c r="P14" s="44"/>
      <c r="Q14" s="44"/>
      <c r="R14" s="44">
        <v>50.654000000000003</v>
      </c>
      <c r="S14" s="44"/>
      <c r="T14" s="44">
        <v>53.287799999999997</v>
      </c>
      <c r="U14" s="44"/>
      <c r="V14" s="44">
        <v>9.9</v>
      </c>
      <c r="W14" s="44"/>
      <c r="X14" s="44">
        <v>122.8026</v>
      </c>
      <c r="Y14" s="44"/>
      <c r="Z14" s="44"/>
      <c r="AA14" s="44"/>
      <c r="AB14" s="44"/>
      <c r="AC14" s="44">
        <v>14.82</v>
      </c>
      <c r="AD14" s="44"/>
      <c r="AE14" s="44"/>
      <c r="AF14" s="44"/>
      <c r="AG14" s="44"/>
      <c r="AH14" s="44"/>
      <c r="AI14" s="44"/>
      <c r="AJ14" s="44">
        <v>5.0571900000000003</v>
      </c>
      <c r="AK14" s="44">
        <v>0</v>
      </c>
      <c r="AL14" s="44"/>
      <c r="AM14" s="44">
        <v>53.124699999999997</v>
      </c>
      <c r="AN14" s="44">
        <v>118.04</v>
      </c>
      <c r="AO14" s="44">
        <v>27.0745</v>
      </c>
      <c r="AP14" s="44">
        <v>0.48</v>
      </c>
      <c r="AQ14" s="44">
        <v>164.53</v>
      </c>
      <c r="AR14" s="44"/>
      <c r="AS14" s="44">
        <v>39.179000000000002</v>
      </c>
      <c r="AT14" s="44">
        <v>35.06</v>
      </c>
      <c r="AU14" s="44"/>
      <c r="AV14" s="44">
        <v>195.34040999999999</v>
      </c>
      <c r="AW14" s="44">
        <v>33.991979999999998</v>
      </c>
      <c r="AX14" s="44"/>
      <c r="AY14" s="44"/>
      <c r="AZ14" s="44"/>
      <c r="BA14" s="44">
        <v>2.6</v>
      </c>
      <c r="BB14" s="44"/>
      <c r="BC14" s="44">
        <v>69.788799999999995</v>
      </c>
      <c r="BD14" s="44"/>
      <c r="BE14" s="44">
        <v>23.9</v>
      </c>
      <c r="BF14" s="44"/>
      <c r="BG14" s="44"/>
      <c r="BH14" s="44"/>
      <c r="BI14" s="44">
        <v>18.592669999999998</v>
      </c>
      <c r="BJ14" s="44"/>
      <c r="BK14" s="44">
        <v>4.3525600000000004</v>
      </c>
      <c r="BL14" s="44"/>
      <c r="BM14" s="44"/>
      <c r="BN14" s="44">
        <v>60.972999999999999</v>
      </c>
      <c r="BO14" s="44">
        <v>2.3199999999999998</v>
      </c>
      <c r="BP14" s="44">
        <v>149.40031999999999</v>
      </c>
      <c r="BQ14" s="44"/>
      <c r="BR14" s="44">
        <v>5.0580999999999996</v>
      </c>
      <c r="BS14" s="44">
        <v>126.70438</v>
      </c>
      <c r="BT14" s="44">
        <v>10.568049999999999</v>
      </c>
      <c r="BU14" s="44"/>
      <c r="BV14" s="44">
        <v>33.459899999999998</v>
      </c>
      <c r="BW14" s="44">
        <v>4.0273599999999998</v>
      </c>
      <c r="BX14" s="44"/>
      <c r="BY14" s="44"/>
      <c r="BZ14" s="44">
        <v>90.704930000000004</v>
      </c>
      <c r="CA14" s="44">
        <v>24.188479999999998</v>
      </c>
      <c r="CB14" s="44"/>
      <c r="CC14" s="44">
        <v>0.51</v>
      </c>
      <c r="CD14" s="44">
        <v>25.911760000000001</v>
      </c>
      <c r="CE14" s="44">
        <v>407.12894</v>
      </c>
      <c r="CF14" s="44"/>
      <c r="CG14" s="44">
        <v>160.18751</v>
      </c>
      <c r="CH14" s="44">
        <v>17.315000000000001</v>
      </c>
      <c r="CI14" s="44"/>
      <c r="CJ14" s="44"/>
      <c r="CK14" s="44">
        <v>17.23</v>
      </c>
      <c r="CL14" s="44">
        <v>4.7795500000000004</v>
      </c>
      <c r="CM14" s="44"/>
      <c r="CN14" s="44"/>
      <c r="CO14" s="44">
        <v>16.943739999999998</v>
      </c>
      <c r="CP14" s="44">
        <v>286</v>
      </c>
      <c r="CQ14" s="44"/>
      <c r="CR14" s="44">
        <v>37.003999999999998</v>
      </c>
      <c r="CS14" s="44"/>
      <c r="CT14" s="44">
        <v>36.292999999999999</v>
      </c>
    </row>
    <row r="15" spans="1:98" ht="15.6" x14ac:dyDescent="0.3">
      <c r="A15" s="1"/>
      <c r="B15" s="43" t="s">
        <v>808</v>
      </c>
      <c r="C15" s="44"/>
      <c r="D15" s="44"/>
      <c r="E15" s="44">
        <v>43.971429999999998</v>
      </c>
      <c r="F15" s="44">
        <v>11.324</v>
      </c>
      <c r="G15" s="44"/>
      <c r="H15" s="44"/>
      <c r="I15" s="44"/>
      <c r="J15" s="44"/>
      <c r="K15" s="44">
        <v>21.1723</v>
      </c>
      <c r="L15" s="44">
        <v>26.823399999999999</v>
      </c>
      <c r="M15" s="44">
        <v>14.548999999999999</v>
      </c>
      <c r="N15" s="44">
        <v>13.63</v>
      </c>
      <c r="O15" s="44">
        <v>28.257999999999999</v>
      </c>
      <c r="P15" s="44"/>
      <c r="Q15" s="44"/>
      <c r="R15" s="44">
        <v>50.709000000000003</v>
      </c>
      <c r="S15" s="44"/>
      <c r="T15" s="44">
        <v>50.3932</v>
      </c>
      <c r="U15" s="44"/>
      <c r="V15" s="44">
        <v>9.9</v>
      </c>
      <c r="W15" s="44"/>
      <c r="X15" s="44">
        <v>122.02162</v>
      </c>
      <c r="Y15" s="44"/>
      <c r="Z15" s="44"/>
      <c r="AA15" s="44"/>
      <c r="AB15" s="44"/>
      <c r="AC15" s="44">
        <v>14.54</v>
      </c>
      <c r="AD15" s="44"/>
      <c r="AE15" s="44"/>
      <c r="AF15" s="44"/>
      <c r="AG15" s="44"/>
      <c r="AH15" s="44"/>
      <c r="AI15" s="44"/>
      <c r="AJ15" s="44">
        <v>5.19055</v>
      </c>
      <c r="AK15" s="44">
        <v>0</v>
      </c>
      <c r="AL15" s="44"/>
      <c r="AM15" s="44">
        <v>53.276800000000001</v>
      </c>
      <c r="AN15" s="44">
        <v>118.68</v>
      </c>
      <c r="AO15" s="44">
        <v>27.668900000000001</v>
      </c>
      <c r="AP15" s="44">
        <v>0.18</v>
      </c>
      <c r="AQ15" s="44">
        <v>166.93</v>
      </c>
      <c r="AR15" s="44"/>
      <c r="AS15" s="44">
        <v>38.497</v>
      </c>
      <c r="AT15" s="44">
        <v>34.991</v>
      </c>
      <c r="AU15" s="44"/>
      <c r="AV15" s="44">
        <v>195.49516</v>
      </c>
      <c r="AW15" s="44">
        <v>33.406689999999998</v>
      </c>
      <c r="AX15" s="44"/>
      <c r="AY15" s="44"/>
      <c r="AZ15" s="44"/>
      <c r="BA15" s="44">
        <v>2.6</v>
      </c>
      <c r="BB15" s="44"/>
      <c r="BC15" s="44">
        <v>69.778850000000006</v>
      </c>
      <c r="BD15" s="44"/>
      <c r="BE15" s="44">
        <v>23.9</v>
      </c>
      <c r="BF15" s="44"/>
      <c r="BG15" s="44"/>
      <c r="BH15" s="44"/>
      <c r="BI15" s="44">
        <v>18.64669</v>
      </c>
      <c r="BJ15" s="44"/>
      <c r="BK15" s="44">
        <v>4.2220800000000001</v>
      </c>
      <c r="BL15" s="44"/>
      <c r="BM15" s="44"/>
      <c r="BN15" s="44">
        <v>60.758000000000003</v>
      </c>
      <c r="BO15" s="44">
        <v>2.2999999999999998</v>
      </c>
      <c r="BP15" s="44">
        <v>147.27690999999999</v>
      </c>
      <c r="BQ15" s="44"/>
      <c r="BR15" s="44">
        <v>5.0430000000000001</v>
      </c>
      <c r="BS15" s="44">
        <v>125.31261000000001</v>
      </c>
      <c r="BT15" s="44">
        <v>10.35614</v>
      </c>
      <c r="BU15" s="44"/>
      <c r="BV15" s="44">
        <v>34.774999999999999</v>
      </c>
      <c r="BW15" s="44">
        <v>3.8865599999999998</v>
      </c>
      <c r="BX15" s="44"/>
      <c r="BY15" s="44"/>
      <c r="BZ15" s="44">
        <v>89.801460000000006</v>
      </c>
      <c r="CA15" s="44">
        <v>24.014720000000001</v>
      </c>
      <c r="CB15" s="44"/>
      <c r="CC15" s="44">
        <v>0.5</v>
      </c>
      <c r="CD15" s="44">
        <v>25.248619999999999</v>
      </c>
      <c r="CE15" s="44">
        <v>408.79082</v>
      </c>
      <c r="CF15" s="44"/>
      <c r="CG15" s="44">
        <v>158.7389</v>
      </c>
      <c r="CH15" s="44">
        <v>17.411999999999999</v>
      </c>
      <c r="CI15" s="44"/>
      <c r="CJ15" s="44"/>
      <c r="CK15" s="44">
        <v>16.87</v>
      </c>
      <c r="CL15" s="44">
        <v>4.9029600000000002</v>
      </c>
      <c r="CM15" s="44"/>
      <c r="CN15" s="44"/>
      <c r="CO15" s="44">
        <v>17.641649999999998</v>
      </c>
      <c r="CP15" s="44">
        <v>288.07</v>
      </c>
      <c r="CQ15" s="44"/>
      <c r="CR15" s="44">
        <v>39.78</v>
      </c>
      <c r="CS15" s="44"/>
      <c r="CT15" s="44">
        <v>36.368000000000002</v>
      </c>
    </row>
    <row r="16" spans="1:98" ht="15.6" x14ac:dyDescent="0.3">
      <c r="A16" s="1"/>
      <c r="B16" s="43" t="s">
        <v>809</v>
      </c>
      <c r="C16" s="44"/>
      <c r="D16" s="44"/>
      <c r="E16" s="44">
        <v>44.471760000000003</v>
      </c>
      <c r="F16" s="44">
        <v>11.641</v>
      </c>
      <c r="G16" s="44"/>
      <c r="H16" s="44"/>
      <c r="I16" s="44"/>
      <c r="J16" s="44"/>
      <c r="K16" s="44">
        <v>20.522500000000001</v>
      </c>
      <c r="L16" s="44">
        <v>26.9437</v>
      </c>
      <c r="M16" s="44">
        <v>15.555199999999999</v>
      </c>
      <c r="N16" s="44">
        <v>13.76</v>
      </c>
      <c r="O16" s="44">
        <v>28.7</v>
      </c>
      <c r="P16" s="44"/>
      <c r="Q16" s="44"/>
      <c r="R16" s="44">
        <v>50.677999999999997</v>
      </c>
      <c r="S16" s="44"/>
      <c r="T16" s="44">
        <v>48.003700000000002</v>
      </c>
      <c r="U16" s="44"/>
      <c r="V16" s="44">
        <v>9.8000000000000007</v>
      </c>
      <c r="W16" s="44"/>
      <c r="X16" s="44">
        <v>154.99716000000001</v>
      </c>
      <c r="Y16" s="44"/>
      <c r="Z16" s="44"/>
      <c r="AA16" s="44"/>
      <c r="AB16" s="44"/>
      <c r="AC16" s="44">
        <v>14.73</v>
      </c>
      <c r="AD16" s="44"/>
      <c r="AE16" s="44"/>
      <c r="AF16" s="44"/>
      <c r="AG16" s="44"/>
      <c r="AH16" s="44"/>
      <c r="AI16" s="44"/>
      <c r="AJ16" s="44">
        <v>5.2815200000000004</v>
      </c>
      <c r="AK16" s="44">
        <v>0</v>
      </c>
      <c r="AL16" s="44"/>
      <c r="AM16" s="44">
        <v>52.985300000000002</v>
      </c>
      <c r="AN16" s="44">
        <v>117.22</v>
      </c>
      <c r="AO16" s="44">
        <v>27.931999999999999</v>
      </c>
      <c r="AP16" s="44">
        <v>1.65</v>
      </c>
      <c r="AQ16" s="44">
        <v>164.49</v>
      </c>
      <c r="AR16" s="44"/>
      <c r="AS16" s="44">
        <v>38.658000000000001</v>
      </c>
      <c r="AT16" s="44">
        <v>34.822000000000003</v>
      </c>
      <c r="AU16" s="44"/>
      <c r="AV16" s="44">
        <v>195.02796000000001</v>
      </c>
      <c r="AW16" s="44">
        <v>32.955660000000002</v>
      </c>
      <c r="AX16" s="44"/>
      <c r="AY16" s="44"/>
      <c r="AZ16" s="44"/>
      <c r="BA16" s="44">
        <v>2.65</v>
      </c>
      <c r="BB16" s="44"/>
      <c r="BC16" s="44">
        <v>69.748620000000003</v>
      </c>
      <c r="BD16" s="44"/>
      <c r="BE16" s="44">
        <v>23.9</v>
      </c>
      <c r="BF16" s="44"/>
      <c r="BG16" s="44"/>
      <c r="BH16" s="44"/>
      <c r="BI16" s="44">
        <v>18.964670000000002</v>
      </c>
      <c r="BJ16" s="44"/>
      <c r="BK16" s="44">
        <v>4.2186500000000002</v>
      </c>
      <c r="BL16" s="44"/>
      <c r="BM16" s="44"/>
      <c r="BN16" s="44">
        <v>59.655000000000001</v>
      </c>
      <c r="BO16" s="44">
        <v>2.33</v>
      </c>
      <c r="BP16" s="44">
        <v>148.46754000000001</v>
      </c>
      <c r="BQ16" s="44"/>
      <c r="BR16" s="44">
        <v>5.0279999999999996</v>
      </c>
      <c r="BS16" s="44">
        <v>125.07575</v>
      </c>
      <c r="BT16" s="44">
        <v>10.30944</v>
      </c>
      <c r="BU16" s="44"/>
      <c r="BV16" s="44">
        <v>33.079599999999999</v>
      </c>
      <c r="BW16" s="44">
        <v>3.9036599999999999</v>
      </c>
      <c r="BX16" s="44"/>
      <c r="BY16" s="44"/>
      <c r="BZ16" s="44">
        <v>88.720209999999994</v>
      </c>
      <c r="CA16" s="44">
        <v>24.151499999999999</v>
      </c>
      <c r="CB16" s="44"/>
      <c r="CC16" s="44">
        <v>0.53</v>
      </c>
      <c r="CD16" s="44">
        <v>26.40343</v>
      </c>
      <c r="CE16" s="44">
        <v>411.01209999999998</v>
      </c>
      <c r="CF16" s="44"/>
      <c r="CG16" s="44">
        <v>154.78088</v>
      </c>
      <c r="CH16" s="44">
        <v>17.780999999999999</v>
      </c>
      <c r="CI16" s="44"/>
      <c r="CJ16" s="44"/>
      <c r="CK16" s="44">
        <v>16.54</v>
      </c>
      <c r="CL16" s="44">
        <v>4.9023700000000003</v>
      </c>
      <c r="CM16" s="44"/>
      <c r="CN16" s="44"/>
      <c r="CO16" s="44">
        <v>17.90099</v>
      </c>
      <c r="CP16" s="44">
        <v>288.89999999999998</v>
      </c>
      <c r="CQ16" s="44"/>
      <c r="CR16" s="44">
        <v>40.197000000000003</v>
      </c>
      <c r="CS16" s="44"/>
      <c r="CT16" s="44">
        <v>36.465000000000003</v>
      </c>
    </row>
    <row r="17" spans="1:98" ht="15.6" x14ac:dyDescent="0.3">
      <c r="A17" s="1"/>
      <c r="B17" s="43" t="s">
        <v>810</v>
      </c>
      <c r="C17" s="44"/>
      <c r="D17" s="44"/>
      <c r="E17" s="44">
        <v>45.793909999999997</v>
      </c>
      <c r="F17" s="44">
        <v>10.977</v>
      </c>
      <c r="G17" s="44"/>
      <c r="H17" s="44"/>
      <c r="I17" s="44"/>
      <c r="J17" s="44"/>
      <c r="K17" s="44">
        <v>20.492999999999999</v>
      </c>
      <c r="L17" s="44">
        <v>27.016400000000001</v>
      </c>
      <c r="M17" s="44">
        <v>15.7254</v>
      </c>
      <c r="N17" s="44">
        <v>14.15</v>
      </c>
      <c r="O17" s="44">
        <v>28.923999999999999</v>
      </c>
      <c r="P17" s="44"/>
      <c r="Q17" s="44"/>
      <c r="R17" s="44">
        <v>50.37</v>
      </c>
      <c r="S17" s="44"/>
      <c r="T17" s="44">
        <v>38.983199999999997</v>
      </c>
      <c r="U17" s="44"/>
      <c r="V17" s="44">
        <v>9.8000000000000007</v>
      </c>
      <c r="W17" s="44"/>
      <c r="X17" s="44">
        <v>161.24356</v>
      </c>
      <c r="Y17" s="44"/>
      <c r="Z17" s="44"/>
      <c r="AA17" s="44"/>
      <c r="AB17" s="44"/>
      <c r="AC17" s="44">
        <v>15.07</v>
      </c>
      <c r="AD17" s="44"/>
      <c r="AE17" s="44"/>
      <c r="AF17" s="44"/>
      <c r="AG17" s="44"/>
      <c r="AH17" s="44"/>
      <c r="AI17" s="44"/>
      <c r="AJ17" s="44">
        <v>5.03627</v>
      </c>
      <c r="AK17" s="44">
        <v>0</v>
      </c>
      <c r="AL17" s="44"/>
      <c r="AM17" s="44">
        <v>53.190199999999997</v>
      </c>
      <c r="AN17" s="44">
        <v>117.99</v>
      </c>
      <c r="AO17" s="44">
        <v>28.232800000000001</v>
      </c>
      <c r="AP17" s="44">
        <v>2.1</v>
      </c>
      <c r="AQ17" s="44">
        <v>160.66999999999999</v>
      </c>
      <c r="AR17" s="44"/>
      <c r="AS17" s="44">
        <v>37.283000000000001</v>
      </c>
      <c r="AT17" s="44">
        <v>34.795999999999999</v>
      </c>
      <c r="AU17" s="44"/>
      <c r="AV17" s="44">
        <v>195.01365000000001</v>
      </c>
      <c r="AW17" s="44">
        <v>33.382129999999997</v>
      </c>
      <c r="AX17" s="44"/>
      <c r="AY17" s="44"/>
      <c r="AZ17" s="44"/>
      <c r="BA17" s="44">
        <v>2.7</v>
      </c>
      <c r="BB17" s="44"/>
      <c r="BC17" s="44">
        <v>69.512630000000001</v>
      </c>
      <c r="BD17" s="44"/>
      <c r="BE17" s="44">
        <v>23.9</v>
      </c>
      <c r="BF17" s="44"/>
      <c r="BG17" s="44"/>
      <c r="BH17" s="44"/>
      <c r="BI17" s="44">
        <v>18.487590000000001</v>
      </c>
      <c r="BJ17" s="44"/>
      <c r="BK17" s="44">
        <v>4.3745500000000002</v>
      </c>
      <c r="BL17" s="44"/>
      <c r="BM17" s="44"/>
      <c r="BN17" s="44">
        <v>51.151000000000003</v>
      </c>
      <c r="BO17" s="44">
        <v>2.48</v>
      </c>
      <c r="BP17" s="44">
        <v>148.28299999999999</v>
      </c>
      <c r="BQ17" s="44"/>
      <c r="BR17" s="44">
        <v>5.0442</v>
      </c>
      <c r="BS17" s="44">
        <v>124.55938</v>
      </c>
      <c r="BT17" s="44">
        <v>9.93919</v>
      </c>
      <c r="BU17" s="44"/>
      <c r="BV17" s="44">
        <v>30.9055</v>
      </c>
      <c r="BW17" s="44">
        <v>4.3754099999999996</v>
      </c>
      <c r="BX17" s="44"/>
      <c r="BY17" s="44"/>
      <c r="BZ17" s="44">
        <v>87.766739999999999</v>
      </c>
      <c r="CA17" s="44">
        <v>24.02214</v>
      </c>
      <c r="CB17" s="44"/>
      <c r="CC17" s="44">
        <v>0.51</v>
      </c>
      <c r="CD17" s="44">
        <v>25.618400000000001</v>
      </c>
      <c r="CE17" s="44">
        <v>422.60377</v>
      </c>
      <c r="CF17" s="44"/>
      <c r="CG17" s="44">
        <v>150.06856999999999</v>
      </c>
      <c r="CH17" s="44">
        <v>17.923999999999999</v>
      </c>
      <c r="CI17" s="44"/>
      <c r="CJ17" s="44"/>
      <c r="CK17" s="44">
        <v>15.5</v>
      </c>
      <c r="CL17" s="44">
        <v>4.9057899999999997</v>
      </c>
      <c r="CM17" s="44"/>
      <c r="CN17" s="44"/>
      <c r="CO17" s="44">
        <v>17.543209999999998</v>
      </c>
      <c r="CP17" s="44">
        <v>289.5</v>
      </c>
      <c r="CQ17" s="44"/>
      <c r="CR17" s="44">
        <v>40.127000000000002</v>
      </c>
      <c r="CS17" s="44"/>
      <c r="CT17" s="44">
        <v>36.463000000000001</v>
      </c>
    </row>
    <row r="18" spans="1:98" ht="15.6" x14ac:dyDescent="0.3">
      <c r="A18" s="1"/>
      <c r="B18" s="43" t="s">
        <v>811</v>
      </c>
      <c r="C18" s="44"/>
      <c r="D18" s="44"/>
      <c r="E18" s="44">
        <v>49.197479999999999</v>
      </c>
      <c r="F18" s="44">
        <v>9.7029999999999994</v>
      </c>
      <c r="G18" s="44"/>
      <c r="H18" s="44"/>
      <c r="I18" s="44"/>
      <c r="J18" s="44"/>
      <c r="K18" s="44">
        <v>20.3215</v>
      </c>
      <c r="L18" s="44">
        <v>27.592300000000002</v>
      </c>
      <c r="M18" s="44">
        <v>15.826499999999999</v>
      </c>
      <c r="N18" s="44">
        <v>13.76</v>
      </c>
      <c r="O18" s="44">
        <v>28.914000000000001</v>
      </c>
      <c r="P18" s="44"/>
      <c r="Q18" s="44"/>
      <c r="R18" s="44">
        <v>50.555</v>
      </c>
      <c r="S18" s="44"/>
      <c r="T18" s="44">
        <v>35.360599999999998</v>
      </c>
      <c r="U18" s="44"/>
      <c r="V18" s="44">
        <v>9.9</v>
      </c>
      <c r="W18" s="44"/>
      <c r="X18" s="44">
        <v>158.20208</v>
      </c>
      <c r="Y18" s="44"/>
      <c r="Z18" s="44"/>
      <c r="AA18" s="44"/>
      <c r="AB18" s="44"/>
      <c r="AC18" s="44">
        <v>15.92</v>
      </c>
      <c r="AD18" s="44"/>
      <c r="AE18" s="44"/>
      <c r="AF18" s="44"/>
      <c r="AG18" s="44"/>
      <c r="AH18" s="44"/>
      <c r="AI18" s="44"/>
      <c r="AJ18" s="44">
        <v>5.0886500000000003</v>
      </c>
      <c r="AK18" s="44">
        <v>0</v>
      </c>
      <c r="AL18" s="44"/>
      <c r="AM18" s="44">
        <v>52.700899999999997</v>
      </c>
      <c r="AN18" s="44">
        <v>118.4</v>
      </c>
      <c r="AO18" s="44">
        <v>26.988900000000001</v>
      </c>
      <c r="AP18" s="44">
        <v>1.93</v>
      </c>
      <c r="AQ18" s="44">
        <v>161.08000000000001</v>
      </c>
      <c r="AR18" s="44"/>
      <c r="AS18" s="44">
        <v>36.177999999999997</v>
      </c>
      <c r="AT18" s="44">
        <v>34.76</v>
      </c>
      <c r="AU18" s="44"/>
      <c r="AV18" s="44">
        <v>194.80726999999999</v>
      </c>
      <c r="AW18" s="44">
        <v>33.514899999999997</v>
      </c>
      <c r="AX18" s="44"/>
      <c r="AY18" s="44"/>
      <c r="AZ18" s="44"/>
      <c r="BA18" s="44">
        <v>2.7</v>
      </c>
      <c r="BB18" s="44"/>
      <c r="BC18" s="44">
        <v>68.989959999999996</v>
      </c>
      <c r="BD18" s="44"/>
      <c r="BE18" s="44">
        <v>23.9</v>
      </c>
      <c r="BF18" s="44"/>
      <c r="BG18" s="44"/>
      <c r="BH18" s="44"/>
      <c r="BI18" s="44">
        <v>18.952680000000001</v>
      </c>
      <c r="BJ18" s="44"/>
      <c r="BK18" s="44">
        <v>4.4209899999999998</v>
      </c>
      <c r="BL18" s="44"/>
      <c r="BM18" s="44"/>
      <c r="BN18" s="44">
        <v>51.073999999999998</v>
      </c>
      <c r="BO18" s="44">
        <v>2.4700000000000002</v>
      </c>
      <c r="BP18" s="44">
        <v>148.61911000000001</v>
      </c>
      <c r="BQ18" s="44"/>
      <c r="BR18" s="44">
        <v>5.0354999999999999</v>
      </c>
      <c r="BS18" s="44">
        <v>125.64558</v>
      </c>
      <c r="BT18" s="44">
        <v>9.87988</v>
      </c>
      <c r="BU18" s="44"/>
      <c r="BV18" s="44">
        <v>30.409400000000002</v>
      </c>
      <c r="BW18" s="44">
        <v>3.85894</v>
      </c>
      <c r="BX18" s="44"/>
      <c r="BY18" s="44"/>
      <c r="BZ18" s="44">
        <v>87.083299999999994</v>
      </c>
      <c r="CA18" s="44">
        <v>24.079280000000001</v>
      </c>
      <c r="CB18" s="44"/>
      <c r="CC18" s="44">
        <v>0.52</v>
      </c>
      <c r="CD18" s="44">
        <v>27.00478</v>
      </c>
      <c r="CE18" s="44">
        <v>411.53318000000002</v>
      </c>
      <c r="CF18" s="44"/>
      <c r="CG18" s="44">
        <v>153.71979999999999</v>
      </c>
      <c r="CH18" s="44">
        <v>18.081</v>
      </c>
      <c r="CI18" s="44"/>
      <c r="CJ18" s="44"/>
      <c r="CK18" s="44">
        <v>15.77</v>
      </c>
      <c r="CL18" s="44">
        <v>4.9228699999999996</v>
      </c>
      <c r="CM18" s="44"/>
      <c r="CN18" s="44"/>
      <c r="CO18" s="44">
        <v>15.353149999999999</v>
      </c>
      <c r="CP18" s="44">
        <v>288.56</v>
      </c>
      <c r="CQ18" s="44"/>
      <c r="CR18" s="44">
        <v>39.796999999999997</v>
      </c>
      <c r="CS18" s="44"/>
      <c r="CT18" s="44">
        <v>35.612000000000002</v>
      </c>
    </row>
    <row r="19" spans="1:98" ht="15.6" x14ac:dyDescent="0.3">
      <c r="A19" s="1"/>
      <c r="B19" s="43" t="s">
        <v>812</v>
      </c>
      <c r="C19" s="44"/>
      <c r="D19" s="44"/>
      <c r="E19" s="44">
        <v>49.126240000000003</v>
      </c>
      <c r="F19" s="44">
        <v>9.3070000000000004</v>
      </c>
      <c r="G19" s="44"/>
      <c r="H19" s="44"/>
      <c r="I19" s="44"/>
      <c r="J19" s="44"/>
      <c r="K19" s="44">
        <v>20.970700000000001</v>
      </c>
      <c r="L19" s="44">
        <v>27.859400000000001</v>
      </c>
      <c r="M19" s="44">
        <v>15.5806</v>
      </c>
      <c r="N19" s="44">
        <v>13.85</v>
      </c>
      <c r="O19" s="44">
        <v>29.655999999999999</v>
      </c>
      <c r="P19" s="44"/>
      <c r="Q19" s="44"/>
      <c r="R19" s="44">
        <v>50.765999999999998</v>
      </c>
      <c r="S19" s="44"/>
      <c r="T19" s="44">
        <v>45.8384</v>
      </c>
      <c r="U19" s="44"/>
      <c r="V19" s="44">
        <v>9.9</v>
      </c>
      <c r="W19" s="44"/>
      <c r="X19" s="44">
        <v>85.829179999999994</v>
      </c>
      <c r="Y19" s="44"/>
      <c r="Z19" s="44"/>
      <c r="AA19" s="44"/>
      <c r="AB19" s="44"/>
      <c r="AC19" s="44">
        <v>16.260000000000002</v>
      </c>
      <c r="AD19" s="44"/>
      <c r="AE19" s="44"/>
      <c r="AF19" s="44"/>
      <c r="AG19" s="44"/>
      <c r="AH19" s="44"/>
      <c r="AI19" s="44"/>
      <c r="AJ19" s="44">
        <v>5.1020799999999999</v>
      </c>
      <c r="AK19" s="44">
        <v>0</v>
      </c>
      <c r="AL19" s="44"/>
      <c r="AM19" s="44">
        <v>53.818899999999999</v>
      </c>
      <c r="AN19" s="44">
        <v>120.87</v>
      </c>
      <c r="AO19" s="44">
        <v>21.598700000000001</v>
      </c>
      <c r="AP19" s="44">
        <v>1.54</v>
      </c>
      <c r="AQ19" s="44">
        <v>160.65</v>
      </c>
      <c r="AR19" s="44"/>
      <c r="AS19" s="44">
        <v>35.811</v>
      </c>
      <c r="AT19" s="44">
        <v>34.395000000000003</v>
      </c>
      <c r="AU19" s="44"/>
      <c r="AV19" s="44">
        <v>192.91954999999999</v>
      </c>
      <c r="AW19" s="44">
        <v>32.142040000000001</v>
      </c>
      <c r="AX19" s="44"/>
      <c r="AY19" s="44"/>
      <c r="AZ19" s="44"/>
      <c r="BA19" s="44">
        <v>2.7</v>
      </c>
      <c r="BB19" s="44"/>
      <c r="BC19" s="44">
        <v>68.857810000000001</v>
      </c>
      <c r="BD19" s="44"/>
      <c r="BE19" s="44">
        <v>23.9</v>
      </c>
      <c r="BF19" s="44"/>
      <c r="BG19" s="44"/>
      <c r="BH19" s="44"/>
      <c r="BI19" s="44">
        <v>18.54363</v>
      </c>
      <c r="BJ19" s="44"/>
      <c r="BK19" s="44">
        <v>4.3298899999999998</v>
      </c>
      <c r="BL19" s="44"/>
      <c r="BM19" s="44"/>
      <c r="BN19" s="44">
        <v>51.396999999999998</v>
      </c>
      <c r="BO19" s="44">
        <v>2.19</v>
      </c>
      <c r="BP19" s="44">
        <v>142.84003000000001</v>
      </c>
      <c r="BQ19" s="44"/>
      <c r="BR19" s="44">
        <v>4.9463999999999997</v>
      </c>
      <c r="BS19" s="44">
        <v>128.03045</v>
      </c>
      <c r="BT19" s="44">
        <v>9.0916300000000003</v>
      </c>
      <c r="BU19" s="44"/>
      <c r="BV19" s="44">
        <v>30.6936</v>
      </c>
      <c r="BW19" s="44">
        <v>3.6508500000000002</v>
      </c>
      <c r="BX19" s="44"/>
      <c r="BY19" s="44"/>
      <c r="BZ19" s="44">
        <v>87.903210000000001</v>
      </c>
      <c r="CA19" s="44">
        <v>24.143640000000001</v>
      </c>
      <c r="CB19" s="44"/>
      <c r="CC19" s="44">
        <v>0.55000000000000004</v>
      </c>
      <c r="CD19" s="44">
        <v>26.274799999999999</v>
      </c>
      <c r="CE19" s="44">
        <v>421.73041999999998</v>
      </c>
      <c r="CF19" s="44"/>
      <c r="CG19" s="44">
        <v>148.37475000000001</v>
      </c>
      <c r="CH19" s="44">
        <v>18.225999999999999</v>
      </c>
      <c r="CI19" s="44"/>
      <c r="CJ19" s="44"/>
      <c r="CK19" s="44">
        <v>15.55</v>
      </c>
      <c r="CL19" s="44">
        <v>4.7712899999999996</v>
      </c>
      <c r="CM19" s="44"/>
      <c r="CN19" s="44"/>
      <c r="CO19" s="44">
        <v>14.98916</v>
      </c>
      <c r="CP19" s="44">
        <v>289.22000000000003</v>
      </c>
      <c r="CQ19" s="44"/>
      <c r="CR19" s="44">
        <v>40.125</v>
      </c>
      <c r="CS19" s="44"/>
      <c r="CT19" s="44">
        <v>35.661000000000001</v>
      </c>
    </row>
    <row r="20" spans="1:98" ht="15.6" x14ac:dyDescent="0.3">
      <c r="A20" s="1"/>
      <c r="B20" s="43" t="s">
        <v>813</v>
      </c>
      <c r="C20" s="44"/>
      <c r="D20" s="44"/>
      <c r="E20" s="44">
        <v>49.147039999999997</v>
      </c>
      <c r="F20" s="44">
        <v>9.1750000000000007</v>
      </c>
      <c r="G20" s="44"/>
      <c r="H20" s="44"/>
      <c r="I20" s="44"/>
      <c r="J20" s="44"/>
      <c r="K20" s="44">
        <v>19.930099999999999</v>
      </c>
      <c r="L20" s="44">
        <v>27.762599999999999</v>
      </c>
      <c r="M20" s="44">
        <v>14.441599999999999</v>
      </c>
      <c r="N20" s="44">
        <v>13.82</v>
      </c>
      <c r="O20" s="44">
        <v>29.245999999999999</v>
      </c>
      <c r="P20" s="44"/>
      <c r="Q20" s="44"/>
      <c r="R20" s="44">
        <v>50.508000000000003</v>
      </c>
      <c r="S20" s="44"/>
      <c r="T20" s="44">
        <v>48.5246</v>
      </c>
      <c r="U20" s="44"/>
      <c r="V20" s="44">
        <v>9.8000000000000007</v>
      </c>
      <c r="W20" s="44"/>
      <c r="X20" s="44">
        <v>116.70258</v>
      </c>
      <c r="Y20" s="44"/>
      <c r="Z20" s="44"/>
      <c r="AA20" s="44"/>
      <c r="AB20" s="44"/>
      <c r="AC20" s="44">
        <v>15.91</v>
      </c>
      <c r="AD20" s="44"/>
      <c r="AE20" s="44"/>
      <c r="AF20" s="44"/>
      <c r="AG20" s="44"/>
      <c r="AH20" s="44"/>
      <c r="AI20" s="44"/>
      <c r="AJ20" s="44">
        <v>5.0694299999999997</v>
      </c>
      <c r="AK20" s="44">
        <v>0</v>
      </c>
      <c r="AL20" s="44"/>
      <c r="AM20" s="44">
        <v>52.217100000000002</v>
      </c>
      <c r="AN20" s="44">
        <v>117.21</v>
      </c>
      <c r="AO20" s="44">
        <v>21.189499999999999</v>
      </c>
      <c r="AP20" s="44">
        <v>0.55000000000000004</v>
      </c>
      <c r="AQ20" s="44">
        <v>159.02000000000001</v>
      </c>
      <c r="AR20" s="44"/>
      <c r="AS20" s="44">
        <v>34.81</v>
      </c>
      <c r="AT20" s="44">
        <v>35.119999999999997</v>
      </c>
      <c r="AU20" s="44"/>
      <c r="AV20" s="44">
        <v>193.48724000000001</v>
      </c>
      <c r="AW20" s="44">
        <v>31.522749999999998</v>
      </c>
      <c r="AX20" s="44"/>
      <c r="AY20" s="44"/>
      <c r="AZ20" s="44"/>
      <c r="BA20" s="44">
        <v>2.6</v>
      </c>
      <c r="BB20" s="44"/>
      <c r="BC20" s="44">
        <v>68.559299999999993</v>
      </c>
      <c r="BD20" s="44"/>
      <c r="BE20" s="44">
        <v>23.9</v>
      </c>
      <c r="BF20" s="44"/>
      <c r="BG20" s="44"/>
      <c r="BH20" s="44"/>
      <c r="BI20" s="44">
        <v>18.70008</v>
      </c>
      <c r="BJ20" s="44"/>
      <c r="BK20" s="44">
        <v>4.2401799999999996</v>
      </c>
      <c r="BL20" s="44"/>
      <c r="BM20" s="44"/>
      <c r="BN20" s="44">
        <v>51.088999999999999</v>
      </c>
      <c r="BO20" s="44">
        <v>2.2799999999999998</v>
      </c>
      <c r="BP20" s="44">
        <v>148.29098999999999</v>
      </c>
      <c r="BQ20" s="44"/>
      <c r="BR20" s="44">
        <v>4.9820000000000002</v>
      </c>
      <c r="BS20" s="44">
        <v>125.53015000000001</v>
      </c>
      <c r="BT20" s="44">
        <v>8.8771699999999996</v>
      </c>
      <c r="BU20" s="44"/>
      <c r="BV20" s="44">
        <v>27.640499999999999</v>
      </c>
      <c r="BW20" s="44">
        <v>3.6075599999999999</v>
      </c>
      <c r="BX20" s="44"/>
      <c r="BY20" s="44"/>
      <c r="BZ20" s="44">
        <v>86.345119999999994</v>
      </c>
      <c r="CA20" s="44">
        <v>24.07733</v>
      </c>
      <c r="CB20" s="44"/>
      <c r="CC20" s="44">
        <v>0.59</v>
      </c>
      <c r="CD20" s="44">
        <v>24.689499999999999</v>
      </c>
      <c r="CE20" s="44">
        <v>419.03359999999998</v>
      </c>
      <c r="CF20" s="44"/>
      <c r="CG20" s="44">
        <v>151.93606</v>
      </c>
      <c r="CH20" s="44">
        <v>17.861999999999998</v>
      </c>
      <c r="CI20" s="44"/>
      <c r="CJ20" s="44"/>
      <c r="CK20" s="44">
        <v>14.17</v>
      </c>
      <c r="CL20" s="44">
        <v>4.6141800000000002</v>
      </c>
      <c r="CM20" s="44"/>
      <c r="CN20" s="44"/>
      <c r="CO20" s="44">
        <v>13.66413</v>
      </c>
      <c r="CP20" s="44">
        <v>291.77999999999997</v>
      </c>
      <c r="CQ20" s="44"/>
      <c r="CR20" s="44">
        <v>40.280999999999999</v>
      </c>
      <c r="CS20" s="44"/>
      <c r="CT20" s="44">
        <v>33.92</v>
      </c>
    </row>
    <row r="21" spans="1:98" ht="15.6" x14ac:dyDescent="0.3">
      <c r="A21" s="1"/>
      <c r="B21" s="43" t="s">
        <v>814</v>
      </c>
      <c r="C21" s="44"/>
      <c r="D21" s="44"/>
      <c r="E21" s="44">
        <v>49.075069999999997</v>
      </c>
      <c r="F21" s="44">
        <v>9.5609999999999999</v>
      </c>
      <c r="G21" s="44"/>
      <c r="H21" s="44"/>
      <c r="I21" s="44"/>
      <c r="J21" s="44"/>
      <c r="K21" s="44">
        <v>19.741499999999998</v>
      </c>
      <c r="L21" s="44">
        <v>27.131699999999999</v>
      </c>
      <c r="M21" s="44">
        <v>12.3681</v>
      </c>
      <c r="N21" s="44">
        <v>13.6</v>
      </c>
      <c r="O21" s="44">
        <v>29</v>
      </c>
      <c r="P21" s="44"/>
      <c r="Q21" s="44"/>
      <c r="R21" s="44">
        <v>49.793999999999997</v>
      </c>
      <c r="S21" s="44"/>
      <c r="T21" s="44">
        <v>47.364199999999997</v>
      </c>
      <c r="U21" s="44"/>
      <c r="V21" s="44">
        <v>9.6999999999999993</v>
      </c>
      <c r="W21" s="44"/>
      <c r="X21" s="44">
        <v>143.21816000000001</v>
      </c>
      <c r="Y21" s="44"/>
      <c r="Z21" s="44"/>
      <c r="AA21" s="44"/>
      <c r="AB21" s="44"/>
      <c r="AC21" s="44">
        <v>16.27</v>
      </c>
      <c r="AD21" s="44"/>
      <c r="AE21" s="44"/>
      <c r="AF21" s="44"/>
      <c r="AG21" s="44"/>
      <c r="AH21" s="44"/>
      <c r="AI21" s="44"/>
      <c r="AJ21" s="44">
        <v>4.9555300000000004</v>
      </c>
      <c r="AK21" s="44">
        <v>0</v>
      </c>
      <c r="AL21" s="44"/>
      <c r="AM21" s="44">
        <v>47.877000000000002</v>
      </c>
      <c r="AN21" s="44">
        <v>113.14</v>
      </c>
      <c r="AO21" s="44">
        <v>22.682600000000001</v>
      </c>
      <c r="AP21" s="44">
        <v>0.91</v>
      </c>
      <c r="AQ21" s="44">
        <v>155.47999999999999</v>
      </c>
      <c r="AR21" s="44"/>
      <c r="AS21" s="44">
        <v>33.485999999999997</v>
      </c>
      <c r="AT21" s="44">
        <v>35.49</v>
      </c>
      <c r="AU21" s="44"/>
      <c r="AV21" s="44">
        <v>194.59971999999999</v>
      </c>
      <c r="AW21" s="44">
        <v>30.68451</v>
      </c>
      <c r="AX21" s="44"/>
      <c r="AY21" s="44"/>
      <c r="AZ21" s="44"/>
      <c r="BA21" s="44">
        <v>2.6</v>
      </c>
      <c r="BB21" s="44"/>
      <c r="BC21" s="44">
        <v>67.546030000000002</v>
      </c>
      <c r="BD21" s="44"/>
      <c r="BE21" s="44">
        <v>23.5</v>
      </c>
      <c r="BF21" s="44"/>
      <c r="BG21" s="44"/>
      <c r="BH21" s="44"/>
      <c r="BI21" s="44">
        <v>18.69079</v>
      </c>
      <c r="BJ21" s="44"/>
      <c r="BK21" s="44">
        <v>4.2464500000000003</v>
      </c>
      <c r="BL21" s="44"/>
      <c r="BM21" s="44"/>
      <c r="BN21" s="44">
        <v>50.875999999999998</v>
      </c>
      <c r="BO21" s="44">
        <v>2.19</v>
      </c>
      <c r="BP21" s="44">
        <v>143.61014</v>
      </c>
      <c r="BQ21" s="44"/>
      <c r="BR21" s="44">
        <v>4.9451000000000001</v>
      </c>
      <c r="BS21" s="44">
        <v>121.78032</v>
      </c>
      <c r="BT21" s="44">
        <v>7.5711199999999996</v>
      </c>
      <c r="BU21" s="44"/>
      <c r="BV21" s="44">
        <v>25.7666</v>
      </c>
      <c r="BW21" s="44">
        <v>3.8024800000000001</v>
      </c>
      <c r="BX21" s="44"/>
      <c r="BY21" s="44"/>
      <c r="BZ21" s="44">
        <v>85.08126</v>
      </c>
      <c r="CA21" s="44">
        <v>24.067270000000001</v>
      </c>
      <c r="CB21" s="44"/>
      <c r="CC21" s="44">
        <v>0.63</v>
      </c>
      <c r="CD21" s="44">
        <v>25.25076</v>
      </c>
      <c r="CE21" s="44">
        <v>422.23696000000001</v>
      </c>
      <c r="CF21" s="44"/>
      <c r="CG21" s="44">
        <v>140.48185000000001</v>
      </c>
      <c r="CH21" s="44">
        <v>17.268000000000001</v>
      </c>
      <c r="CI21" s="44"/>
      <c r="CJ21" s="44"/>
      <c r="CK21" s="44">
        <v>13.59</v>
      </c>
      <c r="CL21" s="44">
        <v>4.5920399999999999</v>
      </c>
      <c r="CM21" s="44"/>
      <c r="CN21" s="44"/>
      <c r="CO21" s="44">
        <v>13.685</v>
      </c>
      <c r="CP21" s="44">
        <v>277.52</v>
      </c>
      <c r="CQ21" s="44"/>
      <c r="CR21" s="44">
        <v>38.747</v>
      </c>
      <c r="CS21" s="44"/>
      <c r="CT21" s="44">
        <v>24.815000000000001</v>
      </c>
    </row>
    <row r="22" spans="1:98" ht="15.6" x14ac:dyDescent="0.3">
      <c r="A22" s="1"/>
      <c r="B22" s="43" t="s">
        <v>815</v>
      </c>
      <c r="C22" s="44"/>
      <c r="D22" s="44"/>
      <c r="E22" s="44">
        <v>48.96658</v>
      </c>
      <c r="F22" s="44">
        <v>10.933</v>
      </c>
      <c r="G22" s="44"/>
      <c r="H22" s="44"/>
      <c r="I22" s="44"/>
      <c r="J22" s="44"/>
      <c r="K22" s="44">
        <v>19.018599999999999</v>
      </c>
      <c r="L22" s="44">
        <v>26.915099999999999</v>
      </c>
      <c r="M22" s="44">
        <v>11.648199999999999</v>
      </c>
      <c r="N22" s="44">
        <v>13.59</v>
      </c>
      <c r="O22" s="44">
        <v>28.36</v>
      </c>
      <c r="P22" s="44"/>
      <c r="Q22" s="44"/>
      <c r="R22" s="44">
        <v>49.926000000000002</v>
      </c>
      <c r="S22" s="44"/>
      <c r="T22" s="44">
        <v>44.310299999999998</v>
      </c>
      <c r="U22" s="44"/>
      <c r="V22" s="44">
        <v>9.6</v>
      </c>
      <c r="W22" s="44"/>
      <c r="X22" s="44">
        <v>142.63024999999999</v>
      </c>
      <c r="Y22" s="44"/>
      <c r="Z22" s="44"/>
      <c r="AA22" s="44"/>
      <c r="AB22" s="44"/>
      <c r="AC22" s="44">
        <v>15.85</v>
      </c>
      <c r="AD22" s="44"/>
      <c r="AE22" s="44"/>
      <c r="AF22" s="44"/>
      <c r="AG22" s="44"/>
      <c r="AH22" s="44"/>
      <c r="AI22" s="44"/>
      <c r="AJ22" s="44">
        <v>4.7631500000000004</v>
      </c>
      <c r="AK22" s="44">
        <v>0</v>
      </c>
      <c r="AL22" s="44"/>
      <c r="AM22" s="44">
        <v>51.880400000000002</v>
      </c>
      <c r="AN22" s="44">
        <v>112.29</v>
      </c>
      <c r="AO22" s="44">
        <v>25.9023</v>
      </c>
      <c r="AP22" s="44">
        <v>0.73</v>
      </c>
      <c r="AQ22" s="44">
        <v>154.81</v>
      </c>
      <c r="AR22" s="44"/>
      <c r="AS22" s="44">
        <v>32.930999999999997</v>
      </c>
      <c r="AT22" s="44">
        <v>34.756999999999998</v>
      </c>
      <c r="AU22" s="44"/>
      <c r="AV22" s="44">
        <v>193.76900000000001</v>
      </c>
      <c r="AW22" s="44">
        <v>30.119409999999998</v>
      </c>
      <c r="AX22" s="44"/>
      <c r="AY22" s="44"/>
      <c r="AZ22" s="44"/>
      <c r="BA22" s="44">
        <v>2.4</v>
      </c>
      <c r="BB22" s="44"/>
      <c r="BC22" s="44">
        <v>67.362480000000005</v>
      </c>
      <c r="BD22" s="44"/>
      <c r="BE22" s="44">
        <v>23.5</v>
      </c>
      <c r="BF22" s="44"/>
      <c r="BG22" s="44"/>
      <c r="BH22" s="44"/>
      <c r="BI22" s="44">
        <v>18.348299999999998</v>
      </c>
      <c r="BJ22" s="44"/>
      <c r="BK22" s="44">
        <v>4.2851299999999997</v>
      </c>
      <c r="BL22" s="44"/>
      <c r="BM22" s="44"/>
      <c r="BN22" s="44">
        <v>50.579000000000001</v>
      </c>
      <c r="BO22" s="44">
        <v>2.19</v>
      </c>
      <c r="BP22" s="44">
        <v>141.40289000000001</v>
      </c>
      <c r="BQ22" s="44"/>
      <c r="BR22" s="44">
        <v>5.0004</v>
      </c>
      <c r="BS22" s="44">
        <v>124.31036</v>
      </c>
      <c r="BT22" s="44">
        <v>7.7579099999999999</v>
      </c>
      <c r="BU22" s="44"/>
      <c r="BV22" s="44">
        <v>27.330300000000001</v>
      </c>
      <c r="BW22" s="44">
        <v>3.7307000000000001</v>
      </c>
      <c r="BX22" s="44"/>
      <c r="BY22" s="44"/>
      <c r="BZ22" s="44">
        <v>85.474100000000007</v>
      </c>
      <c r="CA22" s="44">
        <v>24.088229999999999</v>
      </c>
      <c r="CB22" s="44"/>
      <c r="CC22" s="44">
        <v>0.57999999999999996</v>
      </c>
      <c r="CD22" s="44">
        <v>25.91555</v>
      </c>
      <c r="CE22" s="44">
        <v>426.64738</v>
      </c>
      <c r="CF22" s="44"/>
      <c r="CG22" s="44">
        <v>141.75324000000001</v>
      </c>
      <c r="CH22" s="44">
        <v>17.53</v>
      </c>
      <c r="CI22" s="44"/>
      <c r="CJ22" s="44"/>
      <c r="CK22" s="44">
        <v>12.91</v>
      </c>
      <c r="CL22" s="44">
        <v>4.5266400000000004</v>
      </c>
      <c r="CM22" s="44"/>
      <c r="CN22" s="44"/>
      <c r="CO22" s="44">
        <v>13.56963</v>
      </c>
      <c r="CP22" s="44">
        <v>275.64</v>
      </c>
      <c r="CQ22" s="44"/>
      <c r="CR22" s="44">
        <v>38.323999999999998</v>
      </c>
      <c r="CS22" s="44"/>
      <c r="CT22" s="44">
        <v>21.681999999999999</v>
      </c>
    </row>
    <row r="23" spans="1:98" ht="15.6" x14ac:dyDescent="0.3">
      <c r="A23" s="1"/>
      <c r="B23" s="43" t="s">
        <v>816</v>
      </c>
      <c r="C23" s="44"/>
      <c r="D23" s="44"/>
      <c r="E23" s="44">
        <v>49.539900000000003</v>
      </c>
      <c r="F23" s="44">
        <v>11.532</v>
      </c>
      <c r="G23" s="44"/>
      <c r="H23" s="44"/>
      <c r="I23" s="44"/>
      <c r="J23" s="44"/>
      <c r="K23" s="44">
        <v>19.300999999999998</v>
      </c>
      <c r="L23" s="44">
        <v>27.106000000000002</v>
      </c>
      <c r="M23" s="44">
        <v>11.549200000000001</v>
      </c>
      <c r="N23" s="44">
        <v>13.33</v>
      </c>
      <c r="O23" s="44">
        <v>27.643999999999998</v>
      </c>
      <c r="P23" s="44"/>
      <c r="Q23" s="44"/>
      <c r="R23" s="44">
        <v>50.104999999999997</v>
      </c>
      <c r="S23" s="44"/>
      <c r="T23" s="44">
        <v>19.959199999999999</v>
      </c>
      <c r="U23" s="44"/>
      <c r="V23" s="44">
        <v>9.5</v>
      </c>
      <c r="W23" s="44"/>
      <c r="X23" s="44">
        <v>136.3912</v>
      </c>
      <c r="Y23" s="44"/>
      <c r="Z23" s="44"/>
      <c r="AA23" s="44"/>
      <c r="AB23" s="44"/>
      <c r="AC23" s="44">
        <v>14.93</v>
      </c>
      <c r="AD23" s="44"/>
      <c r="AE23" s="44"/>
      <c r="AF23" s="44"/>
      <c r="AG23" s="44"/>
      <c r="AH23" s="44"/>
      <c r="AI23" s="44"/>
      <c r="AJ23" s="44">
        <v>4.8320100000000004</v>
      </c>
      <c r="AK23" s="44">
        <v>0</v>
      </c>
      <c r="AL23" s="44"/>
      <c r="AM23" s="44">
        <v>51.1175</v>
      </c>
      <c r="AN23" s="44">
        <v>113.73</v>
      </c>
      <c r="AO23" s="44">
        <v>26.9312</v>
      </c>
      <c r="AP23" s="44">
        <v>0.73</v>
      </c>
      <c r="AQ23" s="44">
        <v>153.97999999999999</v>
      </c>
      <c r="AR23" s="44"/>
      <c r="AS23" s="44">
        <v>34.398000000000003</v>
      </c>
      <c r="AT23" s="44">
        <v>35.107999999999997</v>
      </c>
      <c r="AU23" s="44"/>
      <c r="AV23" s="44">
        <v>189.858</v>
      </c>
      <c r="AW23" s="44">
        <v>30.076930000000001</v>
      </c>
      <c r="AX23" s="44"/>
      <c r="AY23" s="44"/>
      <c r="AZ23" s="44"/>
      <c r="BA23" s="44">
        <v>2.6</v>
      </c>
      <c r="BB23" s="44"/>
      <c r="BC23" s="44">
        <v>67.436509999999998</v>
      </c>
      <c r="BD23" s="44"/>
      <c r="BE23" s="44">
        <v>23.5</v>
      </c>
      <c r="BF23" s="44"/>
      <c r="BG23" s="44"/>
      <c r="BH23" s="44"/>
      <c r="BI23" s="44">
        <v>18.559460000000001</v>
      </c>
      <c r="BJ23" s="44"/>
      <c r="BK23" s="44">
        <v>4.5375100000000002</v>
      </c>
      <c r="BL23" s="44"/>
      <c r="BM23" s="44"/>
      <c r="BN23" s="44">
        <v>50.343000000000004</v>
      </c>
      <c r="BO23" s="44">
        <v>2.1800000000000002</v>
      </c>
      <c r="BP23" s="44">
        <v>144.45920000000001</v>
      </c>
      <c r="BQ23" s="44"/>
      <c r="BR23" s="44">
        <v>5.0130999999999997</v>
      </c>
      <c r="BS23" s="44">
        <v>126.6313</v>
      </c>
      <c r="BT23" s="44">
        <v>8.1512600000000006</v>
      </c>
      <c r="BU23" s="44"/>
      <c r="BV23" s="44">
        <v>28.387799999999999</v>
      </c>
      <c r="BW23" s="44">
        <v>3.7307000000000001</v>
      </c>
      <c r="BX23" s="44"/>
      <c r="BY23" s="44"/>
      <c r="BZ23" s="44">
        <v>86.847279999999998</v>
      </c>
      <c r="CA23" s="44">
        <v>24.055060000000001</v>
      </c>
      <c r="CB23" s="44"/>
      <c r="CC23" s="44">
        <v>0.56999999999999995</v>
      </c>
      <c r="CD23" s="44">
        <v>25.994859999999999</v>
      </c>
      <c r="CE23" s="44">
        <v>431.28136000000001</v>
      </c>
      <c r="CF23" s="44"/>
      <c r="CG23" s="44">
        <v>149.07955999999999</v>
      </c>
      <c r="CH23" s="44">
        <v>17.108000000000001</v>
      </c>
      <c r="CI23" s="44"/>
      <c r="CJ23" s="44"/>
      <c r="CK23" s="44">
        <v>13.85</v>
      </c>
      <c r="CL23" s="44">
        <v>4.7066800000000004</v>
      </c>
      <c r="CM23" s="44"/>
      <c r="CN23" s="44"/>
      <c r="CO23" s="44">
        <v>13.97763</v>
      </c>
      <c r="CP23" s="44">
        <v>268.16000000000003</v>
      </c>
      <c r="CQ23" s="44"/>
      <c r="CR23" s="44">
        <v>39.26</v>
      </c>
      <c r="CS23" s="44"/>
      <c r="CT23" s="44">
        <v>16.943000000000001</v>
      </c>
    </row>
    <row r="24" spans="1:98" ht="15.6" x14ac:dyDescent="0.3">
      <c r="A24" s="1"/>
      <c r="B24" s="43" t="s">
        <v>817</v>
      </c>
      <c r="C24" s="44"/>
      <c r="D24" s="44"/>
      <c r="E24" s="44">
        <v>49.879510000000003</v>
      </c>
      <c r="F24" s="44">
        <v>11.659000000000001</v>
      </c>
      <c r="G24" s="44"/>
      <c r="H24" s="44"/>
      <c r="I24" s="44"/>
      <c r="J24" s="44"/>
      <c r="K24" s="44">
        <v>19.406500000000001</v>
      </c>
      <c r="L24" s="44">
        <v>26.933299999999999</v>
      </c>
      <c r="M24" s="44">
        <v>11.6883</v>
      </c>
      <c r="N24" s="44">
        <v>13.22</v>
      </c>
      <c r="O24" s="44">
        <v>26.93</v>
      </c>
      <c r="P24" s="44"/>
      <c r="Q24" s="44"/>
      <c r="R24" s="44">
        <v>50.063000000000002</v>
      </c>
      <c r="S24" s="44"/>
      <c r="T24" s="44">
        <v>46.541600000000003</v>
      </c>
      <c r="U24" s="44"/>
      <c r="V24" s="44">
        <v>9.3000000000000007</v>
      </c>
      <c r="W24" s="44"/>
      <c r="X24" s="44">
        <v>130.61672999999999</v>
      </c>
      <c r="Y24" s="44"/>
      <c r="Z24" s="44"/>
      <c r="AA24" s="44"/>
      <c r="AB24" s="44"/>
      <c r="AC24" s="44">
        <v>15.64</v>
      </c>
      <c r="AD24" s="44"/>
      <c r="AE24" s="44"/>
      <c r="AF24" s="44"/>
      <c r="AG24" s="44"/>
      <c r="AH24" s="44"/>
      <c r="AI24" s="44"/>
      <c r="AJ24" s="44">
        <v>5.1929299999999996</v>
      </c>
      <c r="AK24" s="44">
        <v>0</v>
      </c>
      <c r="AL24" s="44"/>
      <c r="AM24" s="44">
        <v>52.023099999999999</v>
      </c>
      <c r="AN24" s="44">
        <v>117.49</v>
      </c>
      <c r="AO24" s="44">
        <v>26.372699999999998</v>
      </c>
      <c r="AP24" s="44">
        <v>0.72</v>
      </c>
      <c r="AQ24" s="44">
        <v>156.59</v>
      </c>
      <c r="AR24" s="44"/>
      <c r="AS24" s="44">
        <v>34.996000000000002</v>
      </c>
      <c r="AT24" s="44">
        <v>34.683999999999997</v>
      </c>
      <c r="AU24" s="44"/>
      <c r="AV24" s="44">
        <v>191.69812999999999</v>
      </c>
      <c r="AW24" s="44">
        <v>30.079730000000001</v>
      </c>
      <c r="AX24" s="44"/>
      <c r="AY24" s="44"/>
      <c r="AZ24" s="44"/>
      <c r="BA24" s="44">
        <v>2.6</v>
      </c>
      <c r="BB24" s="44"/>
      <c r="BC24" s="44">
        <v>66.982889999999998</v>
      </c>
      <c r="BD24" s="44"/>
      <c r="BE24" s="44">
        <v>23.5</v>
      </c>
      <c r="BF24" s="44"/>
      <c r="BG24" s="44"/>
      <c r="BH24" s="44"/>
      <c r="BI24" s="44">
        <v>18.598269999999999</v>
      </c>
      <c r="BJ24" s="44"/>
      <c r="BK24" s="44">
        <v>4.4490800000000004</v>
      </c>
      <c r="BL24" s="44"/>
      <c r="BM24" s="44"/>
      <c r="BN24" s="44">
        <v>50.633000000000003</v>
      </c>
      <c r="BO24" s="44">
        <v>2.17</v>
      </c>
      <c r="BP24" s="44">
        <v>146.36794</v>
      </c>
      <c r="BQ24" s="44"/>
      <c r="BR24" s="44">
        <v>5.2685000000000004</v>
      </c>
      <c r="BS24" s="44">
        <v>128.17070000000001</v>
      </c>
      <c r="BT24" s="44">
        <v>8.9127200000000002</v>
      </c>
      <c r="BU24" s="44"/>
      <c r="BV24" s="44">
        <v>25.596699999999998</v>
      </c>
      <c r="BW24" s="44">
        <v>3.87202</v>
      </c>
      <c r="BX24" s="44"/>
      <c r="BY24" s="44"/>
      <c r="BZ24" s="44">
        <v>87.610659999999996</v>
      </c>
      <c r="CA24" s="44">
        <v>24.057670000000002</v>
      </c>
      <c r="CB24" s="44"/>
      <c r="CC24" s="44">
        <v>0.52</v>
      </c>
      <c r="CD24" s="44">
        <v>26.68749</v>
      </c>
      <c r="CE24" s="44">
        <v>412.37459999999999</v>
      </c>
      <c r="CF24" s="44"/>
      <c r="CG24" s="44">
        <v>157.6028</v>
      </c>
      <c r="CH24" s="44">
        <v>16.823</v>
      </c>
      <c r="CI24" s="44"/>
      <c r="CJ24" s="44"/>
      <c r="CK24" s="44">
        <v>13.96</v>
      </c>
      <c r="CL24" s="44">
        <v>4.7439099999999996</v>
      </c>
      <c r="CM24" s="44"/>
      <c r="CN24" s="44"/>
      <c r="CO24" s="44">
        <v>14.78558</v>
      </c>
      <c r="CP24" s="44">
        <v>267.23</v>
      </c>
      <c r="CQ24" s="44"/>
      <c r="CR24" s="44">
        <v>39.652000000000001</v>
      </c>
      <c r="CS24" s="44"/>
      <c r="CT24" s="44">
        <v>13.116</v>
      </c>
    </row>
    <row r="25" spans="1:98" ht="15.6" x14ac:dyDescent="0.3">
      <c r="A25" s="1"/>
      <c r="B25" s="43" t="s">
        <v>818</v>
      </c>
      <c r="C25" s="44"/>
      <c r="D25" s="44"/>
      <c r="E25" s="44">
        <v>45.874699999999997</v>
      </c>
      <c r="F25" s="44">
        <v>12.215999999999999</v>
      </c>
      <c r="G25" s="44"/>
      <c r="H25" s="44"/>
      <c r="I25" s="44"/>
      <c r="J25" s="44"/>
      <c r="K25" s="44">
        <v>21.122</v>
      </c>
      <c r="L25" s="44">
        <v>26.3782</v>
      </c>
      <c r="M25" s="44">
        <v>11.9481</v>
      </c>
      <c r="N25" s="44">
        <v>12.82</v>
      </c>
      <c r="O25" s="44">
        <v>27.564</v>
      </c>
      <c r="P25" s="44"/>
      <c r="Q25" s="44"/>
      <c r="R25" s="44">
        <v>49.988</v>
      </c>
      <c r="S25" s="44"/>
      <c r="T25" s="44">
        <v>42.910200000000003</v>
      </c>
      <c r="U25" s="44"/>
      <c r="V25" s="44">
        <v>9</v>
      </c>
      <c r="W25" s="44"/>
      <c r="X25" s="44">
        <v>57.550289999999997</v>
      </c>
      <c r="Y25" s="44"/>
      <c r="Z25" s="44"/>
      <c r="AA25" s="44"/>
      <c r="AB25" s="44"/>
      <c r="AC25" s="44">
        <v>15.62</v>
      </c>
      <c r="AD25" s="44"/>
      <c r="AE25" s="44"/>
      <c r="AF25" s="44"/>
      <c r="AG25" s="44"/>
      <c r="AH25" s="44"/>
      <c r="AI25" s="44"/>
      <c r="AJ25" s="44">
        <v>4.6838199999999999</v>
      </c>
      <c r="AK25" s="44">
        <v>0</v>
      </c>
      <c r="AL25" s="44"/>
      <c r="AM25" s="44">
        <v>52.087699999999998</v>
      </c>
      <c r="AN25" s="44">
        <v>119.49</v>
      </c>
      <c r="AO25" s="44">
        <v>25.841200000000001</v>
      </c>
      <c r="AP25" s="44">
        <v>0.63</v>
      </c>
      <c r="AQ25" s="44">
        <v>155.93</v>
      </c>
      <c r="AR25" s="44"/>
      <c r="AS25" s="44">
        <v>35.348999999999997</v>
      </c>
      <c r="AT25" s="44">
        <v>34.734999999999999</v>
      </c>
      <c r="AU25" s="44"/>
      <c r="AV25" s="44">
        <v>193.72188</v>
      </c>
      <c r="AW25" s="44">
        <v>31.681380000000001</v>
      </c>
      <c r="AX25" s="44"/>
      <c r="AY25" s="44"/>
      <c r="AZ25" s="44"/>
      <c r="BA25" s="44">
        <v>2.5</v>
      </c>
      <c r="BB25" s="44"/>
      <c r="BC25" s="44">
        <v>67.000730000000004</v>
      </c>
      <c r="BD25" s="44"/>
      <c r="BE25" s="44">
        <v>23.5</v>
      </c>
      <c r="BF25" s="44"/>
      <c r="BG25" s="44"/>
      <c r="BH25" s="44"/>
      <c r="BI25" s="44">
        <v>18.58689</v>
      </c>
      <c r="BJ25" s="44"/>
      <c r="BK25" s="44">
        <v>4.4934599999999998</v>
      </c>
      <c r="BL25" s="44"/>
      <c r="BM25" s="44"/>
      <c r="BN25" s="44">
        <v>49.515999999999998</v>
      </c>
      <c r="BO25" s="44">
        <v>1.97</v>
      </c>
      <c r="BP25" s="44">
        <v>146.09645</v>
      </c>
      <c r="BQ25" s="44"/>
      <c r="BR25" s="44">
        <v>5.1980000000000004</v>
      </c>
      <c r="BS25" s="44">
        <v>128.50555</v>
      </c>
      <c r="BT25" s="44">
        <v>8.3643099999999997</v>
      </c>
      <c r="BU25" s="44"/>
      <c r="BV25" s="44">
        <v>23.055900000000001</v>
      </c>
      <c r="BW25" s="44">
        <v>3.9659300000000002</v>
      </c>
      <c r="BX25" s="44"/>
      <c r="BY25" s="44"/>
      <c r="BZ25" s="44">
        <v>87.787769999999995</v>
      </c>
      <c r="CA25" s="44">
        <v>24.067830000000001</v>
      </c>
      <c r="CB25" s="44"/>
      <c r="CC25" s="44">
        <v>0.56000000000000005</v>
      </c>
      <c r="CD25" s="44">
        <v>24.4253</v>
      </c>
      <c r="CE25" s="44">
        <v>428.45596999999998</v>
      </c>
      <c r="CF25" s="44"/>
      <c r="CG25" s="44">
        <v>154.13811999999999</v>
      </c>
      <c r="CH25" s="44">
        <v>16.439</v>
      </c>
      <c r="CI25" s="44"/>
      <c r="CJ25" s="44"/>
      <c r="CK25" s="44">
        <v>13.23</v>
      </c>
      <c r="CL25" s="44">
        <v>4.9116</v>
      </c>
      <c r="CM25" s="44"/>
      <c r="CN25" s="44"/>
      <c r="CO25" s="44">
        <v>14.82363</v>
      </c>
      <c r="CP25" s="44">
        <v>279.44</v>
      </c>
      <c r="CQ25" s="44"/>
      <c r="CR25" s="44">
        <v>39.244</v>
      </c>
      <c r="CS25" s="44"/>
      <c r="CT25" s="44">
        <v>10.999000000000001</v>
      </c>
    </row>
    <row r="26" spans="1:98" ht="15.6" x14ac:dyDescent="0.3">
      <c r="A26" s="1"/>
      <c r="B26" s="43" t="s">
        <v>819</v>
      </c>
      <c r="C26" s="44"/>
      <c r="D26" s="44"/>
      <c r="E26" s="44">
        <v>51.391449999999999</v>
      </c>
      <c r="F26" s="44">
        <v>12.529</v>
      </c>
      <c r="G26" s="44"/>
      <c r="H26" s="44"/>
      <c r="I26" s="44"/>
      <c r="J26" s="44"/>
      <c r="K26" s="44">
        <v>20.913599999999999</v>
      </c>
      <c r="L26" s="44">
        <v>26.4147</v>
      </c>
      <c r="M26" s="44">
        <v>11.5794</v>
      </c>
      <c r="N26" s="44">
        <v>13.72</v>
      </c>
      <c r="O26" s="44">
        <v>28.122</v>
      </c>
      <c r="P26" s="44"/>
      <c r="Q26" s="44"/>
      <c r="R26" s="44">
        <v>50.56</v>
      </c>
      <c r="S26" s="44"/>
      <c r="T26" s="44">
        <v>37.8827</v>
      </c>
      <c r="U26" s="44"/>
      <c r="V26" s="44">
        <v>8.9</v>
      </c>
      <c r="W26" s="44"/>
      <c r="X26" s="44">
        <v>127.73812</v>
      </c>
      <c r="Y26" s="44"/>
      <c r="Z26" s="44"/>
      <c r="AA26" s="44"/>
      <c r="AB26" s="44"/>
      <c r="AC26" s="44">
        <v>16.53</v>
      </c>
      <c r="AD26" s="44"/>
      <c r="AE26" s="44"/>
      <c r="AF26" s="44"/>
      <c r="AG26" s="44"/>
      <c r="AH26" s="44"/>
      <c r="AI26" s="44"/>
      <c r="AJ26" s="44">
        <v>4.0358400000000003</v>
      </c>
      <c r="AK26" s="44">
        <v>0</v>
      </c>
      <c r="AL26" s="44"/>
      <c r="AM26" s="44">
        <v>51.879899999999999</v>
      </c>
      <c r="AN26" s="44">
        <v>119.17</v>
      </c>
      <c r="AO26" s="44">
        <v>26.686</v>
      </c>
      <c r="AP26" s="44">
        <v>0.44</v>
      </c>
      <c r="AQ26" s="44">
        <v>153.84</v>
      </c>
      <c r="AR26" s="44"/>
      <c r="AS26" s="44">
        <v>36.575000000000003</v>
      </c>
      <c r="AT26" s="44">
        <v>35.125999999999998</v>
      </c>
      <c r="AU26" s="44"/>
      <c r="AV26" s="44">
        <v>194.56187</v>
      </c>
      <c r="AW26" s="44">
        <v>32.749630000000003</v>
      </c>
      <c r="AX26" s="44"/>
      <c r="AY26" s="44"/>
      <c r="AZ26" s="44"/>
      <c r="BA26" s="44">
        <v>2.6</v>
      </c>
      <c r="BB26" s="44"/>
      <c r="BC26" s="44">
        <v>66.985740000000007</v>
      </c>
      <c r="BD26" s="44"/>
      <c r="BE26" s="44">
        <v>23.5</v>
      </c>
      <c r="BF26" s="44"/>
      <c r="BG26" s="44"/>
      <c r="BH26" s="44"/>
      <c r="BI26" s="44">
        <v>18.633659999999999</v>
      </c>
      <c r="BJ26" s="44"/>
      <c r="BK26" s="44">
        <v>4.3472099999999996</v>
      </c>
      <c r="BL26" s="44"/>
      <c r="BM26" s="44"/>
      <c r="BN26" s="44">
        <v>50.655999999999999</v>
      </c>
      <c r="BO26" s="44">
        <v>2.1</v>
      </c>
      <c r="BP26" s="44">
        <v>146.66443000000001</v>
      </c>
      <c r="BQ26" s="44"/>
      <c r="BR26" s="44">
        <v>4.4416000000000002</v>
      </c>
      <c r="BS26" s="44">
        <v>127.46052</v>
      </c>
      <c r="BT26" s="44">
        <v>9.0860500000000002</v>
      </c>
      <c r="BU26" s="44"/>
      <c r="BV26" s="44">
        <v>24.832699999999999</v>
      </c>
      <c r="BW26" s="44">
        <v>4.0273599999999998</v>
      </c>
      <c r="BX26" s="44"/>
      <c r="BY26" s="44"/>
      <c r="BZ26" s="44">
        <v>87.886110000000002</v>
      </c>
      <c r="CA26" s="44">
        <v>24.163430000000002</v>
      </c>
      <c r="CB26" s="44"/>
      <c r="CC26" s="44">
        <v>0.51</v>
      </c>
      <c r="CD26" s="44">
        <v>25.674600000000002</v>
      </c>
      <c r="CE26" s="44">
        <v>418.51351</v>
      </c>
      <c r="CF26" s="44"/>
      <c r="CG26" s="44">
        <v>156.58619999999999</v>
      </c>
      <c r="CH26" s="44">
        <v>16.234000000000002</v>
      </c>
      <c r="CI26" s="44"/>
      <c r="CJ26" s="44"/>
      <c r="CK26" s="44">
        <v>14.96</v>
      </c>
      <c r="CL26" s="44">
        <v>5.07104</v>
      </c>
      <c r="CM26" s="44"/>
      <c r="CN26" s="44"/>
      <c r="CO26" s="44">
        <v>14.81026</v>
      </c>
      <c r="CP26" s="44">
        <v>280.08999999999997</v>
      </c>
      <c r="CQ26" s="44"/>
      <c r="CR26" s="44">
        <v>39.569000000000003</v>
      </c>
      <c r="CS26" s="44"/>
      <c r="CT26" s="44">
        <v>10.269</v>
      </c>
    </row>
    <row r="27" spans="1:98" ht="15.6" x14ac:dyDescent="0.3">
      <c r="A27" s="1"/>
      <c r="B27" s="43" t="s">
        <v>820</v>
      </c>
      <c r="C27" s="44"/>
      <c r="D27" s="44"/>
      <c r="E27" s="44">
        <v>51.676789999999997</v>
      </c>
      <c r="F27" s="44">
        <v>13.246</v>
      </c>
      <c r="G27" s="44"/>
      <c r="H27" s="44"/>
      <c r="I27" s="44"/>
      <c r="J27" s="44"/>
      <c r="K27" s="44">
        <v>20.7742</v>
      </c>
      <c r="L27" s="44">
        <v>26.349299999999999</v>
      </c>
      <c r="M27" s="44">
        <v>11.368399999999999</v>
      </c>
      <c r="N27" s="44">
        <v>13.68</v>
      </c>
      <c r="O27" s="44">
        <v>28.08</v>
      </c>
      <c r="P27" s="44"/>
      <c r="Q27" s="44"/>
      <c r="R27" s="44">
        <v>50.298999999999999</v>
      </c>
      <c r="S27" s="44"/>
      <c r="T27" s="44">
        <v>42.538699999999999</v>
      </c>
      <c r="U27" s="44"/>
      <c r="V27" s="44">
        <v>8.8000000000000007</v>
      </c>
      <c r="W27" s="44"/>
      <c r="X27" s="44">
        <v>138.10825</v>
      </c>
      <c r="Y27" s="44"/>
      <c r="Z27" s="44"/>
      <c r="AA27" s="44"/>
      <c r="AB27" s="44"/>
      <c r="AC27" s="44">
        <v>16.53</v>
      </c>
      <c r="AD27" s="44"/>
      <c r="AE27" s="44"/>
      <c r="AF27" s="44"/>
      <c r="AG27" s="44"/>
      <c r="AH27" s="44"/>
      <c r="AI27" s="44"/>
      <c r="AJ27" s="44">
        <v>4.1829499999999999</v>
      </c>
      <c r="AK27" s="44">
        <v>0</v>
      </c>
      <c r="AL27" s="44"/>
      <c r="AM27" s="44">
        <v>51.244500000000002</v>
      </c>
      <c r="AN27" s="44">
        <v>118.23</v>
      </c>
      <c r="AO27" s="44">
        <v>26.947900000000001</v>
      </c>
      <c r="AP27" s="44">
        <v>0.24</v>
      </c>
      <c r="AQ27" s="44">
        <v>155.9</v>
      </c>
      <c r="AR27" s="44"/>
      <c r="AS27" s="44">
        <v>36.261000000000003</v>
      </c>
      <c r="AT27" s="44">
        <v>35.316000000000003</v>
      </c>
      <c r="AU27" s="44"/>
      <c r="AV27" s="44">
        <v>192.63967</v>
      </c>
      <c r="AW27" s="44">
        <v>32.060569999999998</v>
      </c>
      <c r="AX27" s="44"/>
      <c r="AY27" s="44"/>
      <c r="AZ27" s="44"/>
      <c r="BA27" s="44">
        <v>2.6</v>
      </c>
      <c r="BB27" s="44"/>
      <c r="BC27" s="44">
        <v>67.167420000000007</v>
      </c>
      <c r="BD27" s="44"/>
      <c r="BE27" s="44">
        <v>23.5</v>
      </c>
      <c r="BF27" s="44"/>
      <c r="BG27" s="44"/>
      <c r="BH27" s="44"/>
      <c r="BI27" s="44">
        <v>18.886959999999998</v>
      </c>
      <c r="BJ27" s="44"/>
      <c r="BK27" s="44">
        <v>4.4560199999999996</v>
      </c>
      <c r="BL27" s="44"/>
      <c r="BM27" s="44"/>
      <c r="BN27" s="44">
        <v>50.161000000000001</v>
      </c>
      <c r="BO27" s="44">
        <v>2.44</v>
      </c>
      <c r="BP27" s="44">
        <v>150.20175</v>
      </c>
      <c r="BQ27" s="44"/>
      <c r="BR27" s="44">
        <v>4.3704999999999998</v>
      </c>
      <c r="BS27" s="44">
        <v>128.64497</v>
      </c>
      <c r="BT27" s="44">
        <v>9.7556200000000004</v>
      </c>
      <c r="BU27" s="44"/>
      <c r="BV27" s="44">
        <v>24.613600000000002</v>
      </c>
      <c r="BW27" s="44">
        <v>3.8865599999999998</v>
      </c>
      <c r="BX27" s="44"/>
      <c r="BY27" s="44"/>
      <c r="BZ27" s="44">
        <v>86.646439999999998</v>
      </c>
      <c r="CA27" s="44">
        <v>24.289210000000001</v>
      </c>
      <c r="CB27" s="44"/>
      <c r="CC27" s="44">
        <v>0.56000000000000005</v>
      </c>
      <c r="CD27" s="44">
        <v>26.496040000000001</v>
      </c>
      <c r="CE27" s="44">
        <v>430.12187999999998</v>
      </c>
      <c r="CF27" s="44"/>
      <c r="CG27" s="44">
        <v>151.22162</v>
      </c>
      <c r="CH27" s="44">
        <v>16.942</v>
      </c>
      <c r="CI27" s="44"/>
      <c r="CJ27" s="44"/>
      <c r="CK27" s="44">
        <v>13.96</v>
      </c>
      <c r="CL27" s="44">
        <v>4.98949</v>
      </c>
      <c r="CM27" s="44"/>
      <c r="CN27" s="44"/>
      <c r="CO27" s="44">
        <v>14.928789999999999</v>
      </c>
      <c r="CP27" s="44">
        <v>275.99</v>
      </c>
      <c r="CQ27" s="44"/>
      <c r="CR27" s="44">
        <v>39.704999999999998</v>
      </c>
      <c r="CS27" s="44"/>
      <c r="CT27" s="44">
        <v>10.353</v>
      </c>
    </row>
    <row r="28" spans="1:98" ht="15.6" x14ac:dyDescent="0.3">
      <c r="A28" s="1"/>
      <c r="B28" s="43" t="s">
        <v>821</v>
      </c>
      <c r="C28" s="44"/>
      <c r="D28" s="44"/>
      <c r="E28" s="44">
        <v>51.60772</v>
      </c>
      <c r="F28" s="44">
        <v>12.776999999999999</v>
      </c>
      <c r="G28" s="44"/>
      <c r="H28" s="44"/>
      <c r="I28" s="44"/>
      <c r="J28" s="44"/>
      <c r="K28" s="44">
        <v>20.968299999999999</v>
      </c>
      <c r="L28" s="44">
        <v>26.961600000000001</v>
      </c>
      <c r="M28" s="44">
        <v>11.298999999999999</v>
      </c>
      <c r="N28" s="44">
        <v>13.08</v>
      </c>
      <c r="O28" s="44">
        <v>27.835999999999999</v>
      </c>
      <c r="P28" s="44"/>
      <c r="Q28" s="44"/>
      <c r="R28" s="44">
        <v>50.284999999999997</v>
      </c>
      <c r="S28" s="44"/>
      <c r="T28" s="44">
        <v>46.3795</v>
      </c>
      <c r="U28" s="44"/>
      <c r="V28" s="44">
        <v>8.8000000000000007</v>
      </c>
      <c r="W28" s="44"/>
      <c r="X28" s="44">
        <v>117.82522</v>
      </c>
      <c r="Y28" s="44"/>
      <c r="Z28" s="44"/>
      <c r="AA28" s="44"/>
      <c r="AB28" s="44"/>
      <c r="AC28" s="44">
        <v>16.82</v>
      </c>
      <c r="AD28" s="44"/>
      <c r="AE28" s="44"/>
      <c r="AF28" s="44"/>
      <c r="AG28" s="44"/>
      <c r="AH28" s="44"/>
      <c r="AI28" s="44"/>
      <c r="AJ28" s="44">
        <v>4.0119499999999997</v>
      </c>
      <c r="AK28" s="44">
        <v>0</v>
      </c>
      <c r="AL28" s="44"/>
      <c r="AM28" s="44">
        <v>51.6083</v>
      </c>
      <c r="AN28" s="44">
        <v>119.87</v>
      </c>
      <c r="AO28" s="44">
        <v>27.1066</v>
      </c>
      <c r="AP28" s="44">
        <v>0.57999999999999996</v>
      </c>
      <c r="AQ28" s="44">
        <v>156.51</v>
      </c>
      <c r="AR28" s="44"/>
      <c r="AS28" s="44">
        <v>37.427</v>
      </c>
      <c r="AT28" s="44">
        <v>34.728000000000002</v>
      </c>
      <c r="AU28" s="44"/>
      <c r="AV28" s="44">
        <v>192.02651</v>
      </c>
      <c r="AW28" s="44">
        <v>32.677460000000004</v>
      </c>
      <c r="AX28" s="44"/>
      <c r="AY28" s="44"/>
      <c r="AZ28" s="44"/>
      <c r="BA28" s="44">
        <v>2.9</v>
      </c>
      <c r="BB28" s="44"/>
      <c r="BC28" s="44">
        <v>67.43338</v>
      </c>
      <c r="BD28" s="44"/>
      <c r="BE28" s="44">
        <v>23.5</v>
      </c>
      <c r="BF28" s="44"/>
      <c r="BG28" s="44"/>
      <c r="BH28" s="44"/>
      <c r="BI28" s="44">
        <v>18.536960000000001</v>
      </c>
      <c r="BJ28" s="44"/>
      <c r="BK28" s="44">
        <v>4.5030700000000001</v>
      </c>
      <c r="BL28" s="44"/>
      <c r="BM28" s="44"/>
      <c r="BN28" s="44">
        <v>49.537999999999997</v>
      </c>
      <c r="BO28" s="44">
        <v>2.42</v>
      </c>
      <c r="BP28" s="44">
        <v>149.30705</v>
      </c>
      <c r="BQ28" s="44"/>
      <c r="BR28" s="44">
        <v>5.2405999999999997</v>
      </c>
      <c r="BS28" s="44">
        <v>129.27754999999999</v>
      </c>
      <c r="BT28" s="44">
        <v>10.33808</v>
      </c>
      <c r="BU28" s="44"/>
      <c r="BV28" s="44">
        <v>23.396100000000001</v>
      </c>
      <c r="BW28" s="44">
        <v>3.7307000000000001</v>
      </c>
      <c r="BX28" s="44"/>
      <c r="BY28" s="44"/>
      <c r="BZ28" s="44">
        <v>86.152159999999995</v>
      </c>
      <c r="CA28" s="44">
        <v>24.11835</v>
      </c>
      <c r="CB28" s="44"/>
      <c r="CC28" s="44">
        <v>0.5</v>
      </c>
      <c r="CD28" s="44">
        <v>27.268080000000001</v>
      </c>
      <c r="CE28" s="44">
        <v>431.42002000000002</v>
      </c>
      <c r="CF28" s="44"/>
      <c r="CG28" s="44">
        <v>157.99018000000001</v>
      </c>
      <c r="CH28" s="44">
        <v>15.738</v>
      </c>
      <c r="CI28" s="44"/>
      <c r="CJ28" s="44"/>
      <c r="CK28" s="44">
        <v>14.81</v>
      </c>
      <c r="CL28" s="44">
        <v>5.0119300000000004</v>
      </c>
      <c r="CM28" s="44"/>
      <c r="CN28" s="44"/>
      <c r="CO28" s="44">
        <v>15.337109999999999</v>
      </c>
      <c r="CP28" s="44">
        <v>273.88</v>
      </c>
      <c r="CQ28" s="44"/>
      <c r="CR28" s="44">
        <v>39.671999999999997</v>
      </c>
      <c r="CS28" s="44"/>
      <c r="CT28" s="44">
        <v>9.0370000000000008</v>
      </c>
    </row>
    <row r="29" spans="1:98" ht="15.6" x14ac:dyDescent="0.3">
      <c r="A29" s="1"/>
      <c r="B29" s="43" t="s">
        <v>822</v>
      </c>
      <c r="C29" s="44"/>
      <c r="D29" s="44"/>
      <c r="E29" s="44">
        <v>51.624209999999998</v>
      </c>
      <c r="F29" s="44">
        <v>12.006</v>
      </c>
      <c r="G29" s="44"/>
      <c r="H29" s="44"/>
      <c r="I29" s="44"/>
      <c r="J29" s="44"/>
      <c r="K29" s="44">
        <v>21.1038</v>
      </c>
      <c r="L29" s="44">
        <v>27.328199999999999</v>
      </c>
      <c r="M29" s="44">
        <v>11.4312</v>
      </c>
      <c r="N29" s="44">
        <v>13.69</v>
      </c>
      <c r="O29" s="44">
        <v>28.193999999999999</v>
      </c>
      <c r="P29" s="44"/>
      <c r="Q29" s="44"/>
      <c r="R29" s="44">
        <v>50.231999999999999</v>
      </c>
      <c r="S29" s="44"/>
      <c r="T29" s="44">
        <v>21.523700000000002</v>
      </c>
      <c r="U29" s="44"/>
      <c r="V29" s="44">
        <v>8.8000000000000007</v>
      </c>
      <c r="W29" s="44"/>
      <c r="X29" s="44">
        <v>101.4657</v>
      </c>
      <c r="Y29" s="44"/>
      <c r="Z29" s="44"/>
      <c r="AA29" s="44"/>
      <c r="AB29" s="44"/>
      <c r="AC29" s="44">
        <v>17.22</v>
      </c>
      <c r="AD29" s="44"/>
      <c r="AE29" s="44"/>
      <c r="AF29" s="44"/>
      <c r="AG29" s="44"/>
      <c r="AH29" s="44"/>
      <c r="AI29" s="44"/>
      <c r="AJ29" s="44">
        <v>4.3253700000000004</v>
      </c>
      <c r="AK29" s="44">
        <v>0</v>
      </c>
      <c r="AL29" s="44"/>
      <c r="AM29" s="44">
        <v>51.297400000000003</v>
      </c>
      <c r="AN29" s="44">
        <v>119.24</v>
      </c>
      <c r="AO29" s="44">
        <v>27.220600000000001</v>
      </c>
      <c r="AP29" s="44">
        <v>1</v>
      </c>
      <c r="AQ29" s="44">
        <v>155.72999999999999</v>
      </c>
      <c r="AR29" s="44"/>
      <c r="AS29" s="44">
        <v>38.085999999999999</v>
      </c>
      <c r="AT29" s="44">
        <v>34.615000000000002</v>
      </c>
      <c r="AU29" s="44"/>
      <c r="AV29" s="44">
        <v>191.22224</v>
      </c>
      <c r="AW29" s="44">
        <v>31.518840000000001</v>
      </c>
      <c r="AX29" s="44"/>
      <c r="AY29" s="44"/>
      <c r="AZ29" s="44"/>
      <c r="BA29" s="44">
        <v>2.8</v>
      </c>
      <c r="BB29" s="44"/>
      <c r="BC29" s="44">
        <v>67.452709999999996</v>
      </c>
      <c r="BD29" s="44"/>
      <c r="BE29" s="44">
        <v>23.5</v>
      </c>
      <c r="BF29" s="44"/>
      <c r="BG29" s="44"/>
      <c r="BH29" s="44"/>
      <c r="BI29" s="44">
        <v>18.77572</v>
      </c>
      <c r="BJ29" s="44"/>
      <c r="BK29" s="44">
        <v>4.4831200000000004</v>
      </c>
      <c r="BL29" s="44"/>
      <c r="BM29" s="44"/>
      <c r="BN29" s="44">
        <v>46.615000000000002</v>
      </c>
      <c r="BO29" s="44">
        <v>2.36</v>
      </c>
      <c r="BP29" s="44">
        <v>150.01795000000001</v>
      </c>
      <c r="BQ29" s="44"/>
      <c r="BR29" s="44">
        <v>5.2774000000000001</v>
      </c>
      <c r="BS29" s="44">
        <v>127.06988</v>
      </c>
      <c r="BT29" s="44">
        <v>10.578049999999999</v>
      </c>
      <c r="BU29" s="44"/>
      <c r="BV29" s="44">
        <v>23.3367</v>
      </c>
      <c r="BW29" s="44">
        <v>3.87202</v>
      </c>
      <c r="BX29" s="44"/>
      <c r="BY29" s="44"/>
      <c r="BZ29" s="44">
        <v>85.301599999999993</v>
      </c>
      <c r="CA29" s="44">
        <v>24.027380000000001</v>
      </c>
      <c r="CB29" s="44"/>
      <c r="CC29" s="44">
        <v>0.52</v>
      </c>
      <c r="CD29" s="44">
        <v>27.989450000000001</v>
      </c>
      <c r="CE29" s="44">
        <v>432.53309000000002</v>
      </c>
      <c r="CF29" s="44"/>
      <c r="CG29" s="44">
        <v>155.80028999999999</v>
      </c>
      <c r="CH29" s="44">
        <v>16.442</v>
      </c>
      <c r="CI29" s="44"/>
      <c r="CJ29" s="44"/>
      <c r="CK29" s="44">
        <v>15.24</v>
      </c>
      <c r="CL29" s="44">
        <v>4.77644</v>
      </c>
      <c r="CM29" s="44"/>
      <c r="CN29" s="44"/>
      <c r="CO29" s="44">
        <v>16.299489999999999</v>
      </c>
      <c r="CP29" s="44">
        <v>262.85000000000002</v>
      </c>
      <c r="CQ29" s="44"/>
      <c r="CR29" s="44">
        <v>39.566000000000003</v>
      </c>
      <c r="CS29" s="44"/>
      <c r="CT29" s="44">
        <v>0.58299999999999996</v>
      </c>
    </row>
    <row r="30" spans="1:98" ht="15.6" x14ac:dyDescent="0.3">
      <c r="A30" s="1"/>
      <c r="B30" s="43" t="s">
        <v>823</v>
      </c>
      <c r="C30" s="44"/>
      <c r="D30" s="44"/>
      <c r="E30" s="44">
        <v>51.732250000000001</v>
      </c>
      <c r="F30" s="44">
        <v>11.64</v>
      </c>
      <c r="G30" s="44"/>
      <c r="H30" s="44"/>
      <c r="I30" s="44"/>
      <c r="J30" s="44"/>
      <c r="K30" s="44">
        <v>20.599399999999999</v>
      </c>
      <c r="L30" s="44">
        <v>27.6739</v>
      </c>
      <c r="M30" s="44">
        <v>11.321899999999999</v>
      </c>
      <c r="N30" s="44">
        <v>13.52</v>
      </c>
      <c r="O30" s="44">
        <v>28.257999999999999</v>
      </c>
      <c r="P30" s="44"/>
      <c r="Q30" s="44"/>
      <c r="R30" s="44">
        <v>50.631</v>
      </c>
      <c r="S30" s="44"/>
      <c r="T30" s="44">
        <v>44.325299999999999</v>
      </c>
      <c r="U30" s="44"/>
      <c r="V30" s="44">
        <v>8.6999999999999993</v>
      </c>
      <c r="W30" s="44"/>
      <c r="X30" s="44">
        <v>140.93683999999999</v>
      </c>
      <c r="Y30" s="44"/>
      <c r="Z30" s="44"/>
      <c r="AA30" s="44"/>
      <c r="AB30" s="44"/>
      <c r="AC30" s="44">
        <v>17.61</v>
      </c>
      <c r="AD30" s="44"/>
      <c r="AE30" s="44"/>
      <c r="AF30" s="44"/>
      <c r="AG30" s="44"/>
      <c r="AH30" s="44"/>
      <c r="AI30" s="44"/>
      <c r="AJ30" s="44">
        <v>4.6141800000000002</v>
      </c>
      <c r="AK30" s="44">
        <v>0</v>
      </c>
      <c r="AL30" s="44"/>
      <c r="AM30" s="44">
        <v>51.302</v>
      </c>
      <c r="AN30" s="44">
        <v>118.2</v>
      </c>
      <c r="AO30" s="44">
        <v>27.0808</v>
      </c>
      <c r="AP30" s="44">
        <v>0.9</v>
      </c>
      <c r="AQ30" s="44">
        <v>153.79</v>
      </c>
      <c r="AR30" s="44"/>
      <c r="AS30" s="44">
        <v>38.088999999999999</v>
      </c>
      <c r="AT30" s="44">
        <v>34.918999999999997</v>
      </c>
      <c r="AU30" s="44"/>
      <c r="AV30" s="44">
        <v>190.85276999999999</v>
      </c>
      <c r="AW30" s="44">
        <v>30.9359</v>
      </c>
      <c r="AX30" s="44"/>
      <c r="AY30" s="44"/>
      <c r="AZ30" s="44"/>
      <c r="BA30" s="44">
        <v>2.9</v>
      </c>
      <c r="BB30" s="44"/>
      <c r="BC30" s="44">
        <v>68.108339999999998</v>
      </c>
      <c r="BD30" s="44"/>
      <c r="BE30" s="44">
        <v>23.5</v>
      </c>
      <c r="BF30" s="44"/>
      <c r="BG30" s="44"/>
      <c r="BH30" s="44"/>
      <c r="BI30" s="44">
        <v>18.317060000000001</v>
      </c>
      <c r="BJ30" s="44"/>
      <c r="BK30" s="44">
        <v>4.3393300000000004</v>
      </c>
      <c r="BL30" s="44"/>
      <c r="BM30" s="44"/>
      <c r="BN30" s="44">
        <v>46.939</v>
      </c>
      <c r="BO30" s="44">
        <v>2.09</v>
      </c>
      <c r="BP30" s="44">
        <v>149.61743999999999</v>
      </c>
      <c r="BQ30" s="44"/>
      <c r="BR30" s="44">
        <v>5.3394000000000004</v>
      </c>
      <c r="BS30" s="44">
        <v>130.60781</v>
      </c>
      <c r="BT30" s="44">
        <v>10.331619999999999</v>
      </c>
      <c r="BU30" s="44"/>
      <c r="BV30" s="44">
        <v>22.985800000000001</v>
      </c>
      <c r="BW30" s="44">
        <v>3.9659300000000002</v>
      </c>
      <c r="BX30" s="44"/>
      <c r="BY30" s="44"/>
      <c r="BZ30" s="44">
        <v>85.980199999999996</v>
      </c>
      <c r="CA30" s="44">
        <v>24.240490000000001</v>
      </c>
      <c r="CB30" s="44"/>
      <c r="CC30" s="44">
        <v>0.48</v>
      </c>
      <c r="CD30" s="44">
        <v>26.780989999999999</v>
      </c>
      <c r="CE30" s="44">
        <v>424.19596000000001</v>
      </c>
      <c r="CF30" s="44"/>
      <c r="CG30" s="44">
        <v>154.22712999999999</v>
      </c>
      <c r="CH30" s="44">
        <v>16.388000000000002</v>
      </c>
      <c r="CI30" s="44"/>
      <c r="CJ30" s="44"/>
      <c r="CK30" s="44">
        <v>15.79</v>
      </c>
      <c r="CL30" s="44">
        <v>4.6090400000000002</v>
      </c>
      <c r="CM30" s="44"/>
      <c r="CN30" s="44"/>
      <c r="CO30" s="44">
        <v>16.291869999999999</v>
      </c>
      <c r="CP30" s="44">
        <v>260.33999999999997</v>
      </c>
      <c r="CQ30" s="44"/>
      <c r="CR30" s="44">
        <v>39.789000000000001</v>
      </c>
      <c r="CS30" s="44"/>
      <c r="CT30" s="44">
        <v>0.23</v>
      </c>
    </row>
    <row r="31" spans="1:98" ht="15.6" x14ac:dyDescent="0.3">
      <c r="A31" s="1"/>
      <c r="B31" s="43" t="s">
        <v>824</v>
      </c>
      <c r="C31" s="44"/>
      <c r="D31" s="44"/>
      <c r="E31" s="44">
        <v>50.89573</v>
      </c>
      <c r="F31" s="44">
        <v>10.362</v>
      </c>
      <c r="G31" s="44"/>
      <c r="H31" s="44"/>
      <c r="I31" s="44"/>
      <c r="J31" s="44"/>
      <c r="K31" s="44">
        <v>20.515000000000001</v>
      </c>
      <c r="L31" s="44">
        <v>28.382400000000001</v>
      </c>
      <c r="M31" s="44">
        <v>11.576499999999999</v>
      </c>
      <c r="N31" s="44">
        <v>13.27</v>
      </c>
      <c r="O31" s="44">
        <v>28.352</v>
      </c>
      <c r="P31" s="44"/>
      <c r="Q31" s="44"/>
      <c r="R31" s="44">
        <v>50.408000000000001</v>
      </c>
      <c r="S31" s="44"/>
      <c r="T31" s="44">
        <v>50.287700000000001</v>
      </c>
      <c r="U31" s="44"/>
      <c r="V31" s="44">
        <v>8.6</v>
      </c>
      <c r="W31" s="44"/>
      <c r="X31" s="44">
        <v>140.23256000000001</v>
      </c>
      <c r="Y31" s="44"/>
      <c r="Z31" s="44"/>
      <c r="AA31" s="44"/>
      <c r="AB31" s="44"/>
      <c r="AC31" s="44">
        <v>17.29</v>
      </c>
      <c r="AD31" s="44"/>
      <c r="AE31" s="44"/>
      <c r="AF31" s="44"/>
      <c r="AG31" s="44"/>
      <c r="AH31" s="44"/>
      <c r="AI31" s="44"/>
      <c r="AJ31" s="44">
        <v>4.59483</v>
      </c>
      <c r="AK31" s="44">
        <v>0</v>
      </c>
      <c r="AL31" s="44"/>
      <c r="AM31" s="44">
        <v>51.359699999999997</v>
      </c>
      <c r="AN31" s="44">
        <v>117.91</v>
      </c>
      <c r="AO31" s="44">
        <v>27.853000000000002</v>
      </c>
      <c r="AP31" s="44">
        <v>0.73</v>
      </c>
      <c r="AQ31" s="44">
        <v>153.41</v>
      </c>
      <c r="AR31" s="44"/>
      <c r="AS31" s="44">
        <v>37.466000000000001</v>
      </c>
      <c r="AT31" s="44">
        <v>34.581000000000003</v>
      </c>
      <c r="AU31" s="44"/>
      <c r="AV31" s="44">
        <v>190.11976999999999</v>
      </c>
      <c r="AW31" s="44">
        <v>30.898820000000001</v>
      </c>
      <c r="AX31" s="44"/>
      <c r="AY31" s="44"/>
      <c r="AZ31" s="44"/>
      <c r="BA31" s="44">
        <v>2.8</v>
      </c>
      <c r="BB31" s="44"/>
      <c r="BC31" s="44">
        <v>68.123859999999993</v>
      </c>
      <c r="BD31" s="44"/>
      <c r="BE31" s="44">
        <v>23.5</v>
      </c>
      <c r="BF31" s="44"/>
      <c r="BG31" s="44"/>
      <c r="BH31" s="44"/>
      <c r="BI31" s="44">
        <v>18.591329999999999</v>
      </c>
      <c r="BJ31" s="44"/>
      <c r="BK31" s="44">
        <v>4.4477000000000002</v>
      </c>
      <c r="BL31" s="44"/>
      <c r="BM31" s="44"/>
      <c r="BN31" s="44">
        <v>52.843000000000004</v>
      </c>
      <c r="BO31" s="44">
        <v>2.41</v>
      </c>
      <c r="BP31" s="44">
        <v>147.73988</v>
      </c>
      <c r="BQ31" s="44"/>
      <c r="BR31" s="44">
        <v>4.9562999999999997</v>
      </c>
      <c r="BS31" s="44">
        <v>127.8274</v>
      </c>
      <c r="BT31" s="44">
        <v>10.23808</v>
      </c>
      <c r="BU31" s="44"/>
      <c r="BV31" s="44">
        <v>22.2073</v>
      </c>
      <c r="BW31" s="44">
        <v>3.9659300000000002</v>
      </c>
      <c r="BX31" s="44"/>
      <c r="BY31" s="44"/>
      <c r="BZ31" s="44">
        <v>86.346220000000002</v>
      </c>
      <c r="CA31" s="44">
        <v>24.20496</v>
      </c>
      <c r="CB31" s="44"/>
      <c r="CC31" s="44">
        <v>0.51</v>
      </c>
      <c r="CD31" s="44">
        <v>26.864830000000001</v>
      </c>
      <c r="CE31" s="44">
        <v>429.80998</v>
      </c>
      <c r="CF31" s="44"/>
      <c r="CG31" s="44">
        <v>156.60130000000001</v>
      </c>
      <c r="CH31" s="44">
        <v>17.016999999999999</v>
      </c>
      <c r="CI31" s="44"/>
      <c r="CJ31" s="44"/>
      <c r="CK31" s="44">
        <v>15.34</v>
      </c>
      <c r="CL31" s="44">
        <v>4.6707799999999997</v>
      </c>
      <c r="CM31" s="44"/>
      <c r="CN31" s="44"/>
      <c r="CO31" s="44">
        <v>15.2934</v>
      </c>
      <c r="CP31" s="44">
        <v>256.89999999999998</v>
      </c>
      <c r="CQ31" s="44"/>
      <c r="CR31" s="44">
        <v>36.686</v>
      </c>
      <c r="CS31" s="44"/>
      <c r="CT31" s="44">
        <v>1.304</v>
      </c>
    </row>
    <row r="32" spans="1:98" ht="15.6" x14ac:dyDescent="0.3">
      <c r="A32" s="1"/>
      <c r="B32" s="43" t="s">
        <v>825</v>
      </c>
      <c r="C32" s="44"/>
      <c r="D32" s="44"/>
      <c r="E32" s="44">
        <v>49.939639999999997</v>
      </c>
      <c r="F32" s="44">
        <v>10.218999999999999</v>
      </c>
      <c r="G32" s="44"/>
      <c r="H32" s="44"/>
      <c r="I32" s="44"/>
      <c r="J32" s="44"/>
      <c r="K32" s="44">
        <v>19.959700000000002</v>
      </c>
      <c r="L32" s="44">
        <v>27.739899999999999</v>
      </c>
      <c r="M32" s="44">
        <v>11.971399999999999</v>
      </c>
      <c r="N32" s="44">
        <v>10.39</v>
      </c>
      <c r="O32" s="44">
        <v>28.994</v>
      </c>
      <c r="P32" s="44"/>
      <c r="Q32" s="44"/>
      <c r="R32" s="44">
        <v>50.597999999999999</v>
      </c>
      <c r="S32" s="44"/>
      <c r="T32" s="44">
        <v>39.309800000000003</v>
      </c>
      <c r="U32" s="44"/>
      <c r="V32" s="44">
        <v>8.5</v>
      </c>
      <c r="W32" s="44"/>
      <c r="X32" s="44">
        <v>140.62844000000001</v>
      </c>
      <c r="Y32" s="44"/>
      <c r="Z32" s="44"/>
      <c r="AA32" s="44"/>
      <c r="AB32" s="44"/>
      <c r="AC32" s="44">
        <v>17.149999999999999</v>
      </c>
      <c r="AD32" s="44"/>
      <c r="AE32" s="44"/>
      <c r="AF32" s="44"/>
      <c r="AG32" s="44"/>
      <c r="AH32" s="44"/>
      <c r="AI32" s="44"/>
      <c r="AJ32" s="44">
        <v>4.63246</v>
      </c>
      <c r="AK32" s="44">
        <v>0</v>
      </c>
      <c r="AL32" s="44"/>
      <c r="AM32" s="44">
        <v>50.972000000000001</v>
      </c>
      <c r="AN32" s="44">
        <v>117.02</v>
      </c>
      <c r="AO32" s="44">
        <v>27.296199999999999</v>
      </c>
      <c r="AP32" s="44">
        <v>0.78</v>
      </c>
      <c r="AQ32" s="44">
        <v>152.04</v>
      </c>
      <c r="AR32" s="44"/>
      <c r="AS32" s="44">
        <v>36.917999999999999</v>
      </c>
      <c r="AT32" s="44">
        <v>34.854999999999997</v>
      </c>
      <c r="AU32" s="44"/>
      <c r="AV32" s="44">
        <v>189.85026999999999</v>
      </c>
      <c r="AW32" s="44">
        <v>31.598949999999999</v>
      </c>
      <c r="AX32" s="44"/>
      <c r="AY32" s="44"/>
      <c r="AZ32" s="44"/>
      <c r="BA32" s="44">
        <v>2.9</v>
      </c>
      <c r="BB32" s="44"/>
      <c r="BC32" s="44">
        <v>68.031329999999997</v>
      </c>
      <c r="BD32" s="44"/>
      <c r="BE32" s="44">
        <v>23.5</v>
      </c>
      <c r="BF32" s="44"/>
      <c r="BG32" s="44"/>
      <c r="BH32" s="44"/>
      <c r="BI32" s="44">
        <v>18.70731</v>
      </c>
      <c r="BJ32" s="44"/>
      <c r="BK32" s="44">
        <v>4.4088900000000004</v>
      </c>
      <c r="BL32" s="44"/>
      <c r="BM32" s="44"/>
      <c r="BN32" s="44">
        <v>54.901000000000003</v>
      </c>
      <c r="BO32" s="44">
        <v>2.4300000000000002</v>
      </c>
      <c r="BP32" s="44">
        <v>144.26044999999999</v>
      </c>
      <c r="BQ32" s="44"/>
      <c r="BR32" s="44">
        <v>5.1523000000000003</v>
      </c>
      <c r="BS32" s="44">
        <v>124.58538</v>
      </c>
      <c r="BT32" s="44">
        <v>10.40211</v>
      </c>
      <c r="BU32" s="44"/>
      <c r="BV32" s="44">
        <v>20.7333</v>
      </c>
      <c r="BW32" s="44">
        <v>3.87202</v>
      </c>
      <c r="BX32" s="44"/>
      <c r="BY32" s="44"/>
      <c r="BZ32" s="44">
        <v>87.782619999999994</v>
      </c>
      <c r="CA32" s="44">
        <v>24.258980000000001</v>
      </c>
      <c r="CB32" s="44"/>
      <c r="CC32" s="44">
        <v>0.49</v>
      </c>
      <c r="CD32" s="44">
        <v>27.11983</v>
      </c>
      <c r="CE32" s="44">
        <v>428.95632000000001</v>
      </c>
      <c r="CF32" s="44"/>
      <c r="CG32" s="44">
        <v>158.23311000000001</v>
      </c>
      <c r="CH32" s="44">
        <v>17.521000000000001</v>
      </c>
      <c r="CI32" s="44"/>
      <c r="CJ32" s="44"/>
      <c r="CK32" s="44">
        <v>15.05</v>
      </c>
      <c r="CL32" s="44">
        <v>4.51694</v>
      </c>
      <c r="CM32" s="44"/>
      <c r="CN32" s="44"/>
      <c r="CO32" s="44">
        <v>15.251300000000001</v>
      </c>
      <c r="CP32" s="44">
        <v>263.26</v>
      </c>
      <c r="CQ32" s="44"/>
      <c r="CR32" s="44">
        <v>37.087000000000003</v>
      </c>
      <c r="CS32" s="44"/>
      <c r="CT32" s="44">
        <v>7.13</v>
      </c>
    </row>
    <row r="33" spans="1:98" ht="15.6" x14ac:dyDescent="0.3">
      <c r="A33" s="1"/>
      <c r="B33" s="43" t="s">
        <v>826</v>
      </c>
      <c r="C33" s="44"/>
      <c r="D33" s="44"/>
      <c r="E33" s="44">
        <v>50.506959999999999</v>
      </c>
      <c r="F33" s="44">
        <v>10.976000000000001</v>
      </c>
      <c r="G33" s="44"/>
      <c r="H33" s="44"/>
      <c r="I33" s="44"/>
      <c r="J33" s="44"/>
      <c r="K33" s="44">
        <v>20.086600000000001</v>
      </c>
      <c r="L33" s="44">
        <v>26.877300000000002</v>
      </c>
      <c r="M33" s="44">
        <v>14.638999999999999</v>
      </c>
      <c r="N33" s="44">
        <v>11.45</v>
      </c>
      <c r="O33" s="44">
        <v>28.898</v>
      </c>
      <c r="P33" s="44"/>
      <c r="Q33" s="44"/>
      <c r="R33" s="44">
        <v>51.756999999999998</v>
      </c>
      <c r="S33" s="44"/>
      <c r="T33" s="44">
        <v>43.9831</v>
      </c>
      <c r="U33" s="44"/>
      <c r="V33" s="44">
        <v>8.5</v>
      </c>
      <c r="W33" s="44"/>
      <c r="X33" s="44">
        <v>88.44699</v>
      </c>
      <c r="Y33" s="44"/>
      <c r="Z33" s="44"/>
      <c r="AA33" s="44"/>
      <c r="AB33" s="44"/>
      <c r="AC33" s="44">
        <v>16.37</v>
      </c>
      <c r="AD33" s="44"/>
      <c r="AE33" s="44"/>
      <c r="AF33" s="44"/>
      <c r="AG33" s="44"/>
      <c r="AH33" s="44"/>
      <c r="AI33" s="44"/>
      <c r="AJ33" s="44">
        <v>4.6611399999999996</v>
      </c>
      <c r="AK33" s="44">
        <v>0</v>
      </c>
      <c r="AL33" s="44"/>
      <c r="AM33" s="44">
        <v>50.952199999999998</v>
      </c>
      <c r="AN33" s="44">
        <v>115.15</v>
      </c>
      <c r="AO33" s="44">
        <v>26.8583</v>
      </c>
      <c r="AP33" s="44">
        <v>0.64</v>
      </c>
      <c r="AQ33" s="44">
        <v>154.80000000000001</v>
      </c>
      <c r="AR33" s="44"/>
      <c r="AS33" s="44">
        <v>36.695</v>
      </c>
      <c r="AT33" s="44">
        <v>34.911999999999999</v>
      </c>
      <c r="AU33" s="44"/>
      <c r="AV33" s="44">
        <v>190.79635999999999</v>
      </c>
      <c r="AW33" s="44">
        <v>31.76164</v>
      </c>
      <c r="AX33" s="44"/>
      <c r="AY33" s="44"/>
      <c r="AZ33" s="44"/>
      <c r="BA33" s="44">
        <v>2.7</v>
      </c>
      <c r="BB33" s="44"/>
      <c r="BC33" s="44">
        <v>67.678579999999997</v>
      </c>
      <c r="BD33" s="44"/>
      <c r="BE33" s="44">
        <v>23.5</v>
      </c>
      <c r="BF33" s="44"/>
      <c r="BG33" s="44"/>
      <c r="BH33" s="44"/>
      <c r="BI33" s="44">
        <v>18.976410000000001</v>
      </c>
      <c r="BJ33" s="44"/>
      <c r="BK33" s="44">
        <v>4.4337200000000001</v>
      </c>
      <c r="BL33" s="44"/>
      <c r="BM33" s="44"/>
      <c r="BN33" s="44">
        <v>55.012</v>
      </c>
      <c r="BO33" s="44">
        <v>2.4900000000000002</v>
      </c>
      <c r="BP33" s="44">
        <v>140.74348000000001</v>
      </c>
      <c r="BQ33" s="44"/>
      <c r="BR33" s="44">
        <v>5.2973999999999997</v>
      </c>
      <c r="BS33" s="44">
        <v>124.52632</v>
      </c>
      <c r="BT33" s="44">
        <v>9.4966000000000008</v>
      </c>
      <c r="BU33" s="44"/>
      <c r="BV33" s="44">
        <v>20.164300000000001</v>
      </c>
      <c r="BW33" s="44">
        <v>4.0072999999999999</v>
      </c>
      <c r="BX33" s="44"/>
      <c r="BY33" s="44"/>
      <c r="BZ33" s="44">
        <v>87.843699999999998</v>
      </c>
      <c r="CA33" s="44">
        <v>24.21696</v>
      </c>
      <c r="CB33" s="44"/>
      <c r="CC33" s="44">
        <v>0.49</v>
      </c>
      <c r="CD33" s="44">
        <v>26.735900000000001</v>
      </c>
      <c r="CE33" s="44">
        <v>426.70686999999998</v>
      </c>
      <c r="CF33" s="44"/>
      <c r="CG33" s="44">
        <v>159.69976</v>
      </c>
      <c r="CH33" s="44">
        <v>17.013999999999999</v>
      </c>
      <c r="CI33" s="44"/>
      <c r="CJ33" s="44"/>
      <c r="CK33" s="44">
        <v>14.84</v>
      </c>
      <c r="CL33" s="44">
        <v>4.51145</v>
      </c>
      <c r="CM33" s="44"/>
      <c r="CN33" s="44"/>
      <c r="CO33" s="44">
        <v>15.770910000000001</v>
      </c>
      <c r="CP33" s="44">
        <v>262.27</v>
      </c>
      <c r="CQ33" s="44"/>
      <c r="CR33" s="44">
        <v>36.985999999999997</v>
      </c>
      <c r="CS33" s="44"/>
      <c r="CT33" s="44">
        <v>9.31</v>
      </c>
    </row>
    <row r="34" spans="1:98" ht="15.6" x14ac:dyDescent="0.3">
      <c r="A34" s="1"/>
      <c r="B34" s="43" t="s">
        <v>827</v>
      </c>
      <c r="C34" s="44"/>
      <c r="D34" s="44"/>
      <c r="E34" s="44">
        <v>42.786200000000001</v>
      </c>
      <c r="F34" s="44">
        <v>11.430999999999999</v>
      </c>
      <c r="G34" s="44"/>
      <c r="H34" s="44"/>
      <c r="I34" s="44"/>
      <c r="J34" s="44"/>
      <c r="K34" s="44">
        <v>20.1556</v>
      </c>
      <c r="L34" s="44">
        <v>26.8293</v>
      </c>
      <c r="M34" s="44">
        <v>14.904199999999999</v>
      </c>
      <c r="N34" s="44">
        <v>13.53</v>
      </c>
      <c r="O34" s="44">
        <v>28.456</v>
      </c>
      <c r="P34" s="44"/>
      <c r="Q34" s="44"/>
      <c r="R34" s="44">
        <v>51.198999999999998</v>
      </c>
      <c r="S34" s="44"/>
      <c r="T34" s="44">
        <v>26.240200000000002</v>
      </c>
      <c r="U34" s="44"/>
      <c r="V34" s="44">
        <v>8.6</v>
      </c>
      <c r="W34" s="44"/>
      <c r="X34" s="44">
        <v>107.65114</v>
      </c>
      <c r="Y34" s="44"/>
      <c r="Z34" s="44"/>
      <c r="AA34" s="44"/>
      <c r="AB34" s="44"/>
      <c r="AC34" s="44">
        <v>15.82</v>
      </c>
      <c r="AD34" s="44"/>
      <c r="AE34" s="44"/>
      <c r="AF34" s="44"/>
      <c r="AG34" s="44"/>
      <c r="AH34" s="44"/>
      <c r="AI34" s="44"/>
      <c r="AJ34" s="44">
        <v>5.46631</v>
      </c>
      <c r="AK34" s="44">
        <v>0</v>
      </c>
      <c r="AL34" s="44"/>
      <c r="AM34" s="44">
        <v>51.075000000000003</v>
      </c>
      <c r="AN34" s="44">
        <v>115.55</v>
      </c>
      <c r="AO34" s="44">
        <v>26.1038</v>
      </c>
      <c r="AP34" s="44">
        <v>0.45</v>
      </c>
      <c r="AQ34" s="44">
        <v>158</v>
      </c>
      <c r="AR34" s="44"/>
      <c r="AS34" s="44">
        <v>36.771999999999998</v>
      </c>
      <c r="AT34" s="44">
        <v>31.21</v>
      </c>
      <c r="AU34" s="44"/>
      <c r="AV34" s="44">
        <v>190.67271</v>
      </c>
      <c r="AW34" s="44">
        <v>31.10483</v>
      </c>
      <c r="AX34" s="44"/>
      <c r="AY34" s="44"/>
      <c r="AZ34" s="44"/>
      <c r="BA34" s="44">
        <v>2.6</v>
      </c>
      <c r="BB34" s="44"/>
      <c r="BC34" s="44">
        <v>67.554100000000005</v>
      </c>
      <c r="BD34" s="44"/>
      <c r="BE34" s="44">
        <v>23.5</v>
      </c>
      <c r="BF34" s="44"/>
      <c r="BG34" s="44"/>
      <c r="BH34" s="44"/>
      <c r="BI34" s="44">
        <v>18.97419</v>
      </c>
      <c r="BJ34" s="44"/>
      <c r="BK34" s="44">
        <v>4.4409700000000001</v>
      </c>
      <c r="BL34" s="44"/>
      <c r="BM34" s="44"/>
      <c r="BN34" s="44">
        <v>54.905999999999999</v>
      </c>
      <c r="BO34" s="44">
        <v>2.41</v>
      </c>
      <c r="BP34" s="44">
        <v>145.37513000000001</v>
      </c>
      <c r="BQ34" s="44"/>
      <c r="BR34" s="44">
        <v>5.2925000000000004</v>
      </c>
      <c r="BS34" s="44">
        <v>126.81395999999999</v>
      </c>
      <c r="BT34" s="44">
        <v>9.2574000000000005</v>
      </c>
      <c r="BU34" s="44"/>
      <c r="BV34" s="44">
        <v>22.1694</v>
      </c>
      <c r="BW34" s="44">
        <v>3.7307000000000001</v>
      </c>
      <c r="BX34" s="44"/>
      <c r="BY34" s="44"/>
      <c r="BZ34" s="44">
        <v>87.586550000000003</v>
      </c>
      <c r="CA34" s="44">
        <v>24.40803</v>
      </c>
      <c r="CB34" s="44"/>
      <c r="CC34" s="44">
        <v>0.5</v>
      </c>
      <c r="CD34" s="44">
        <v>27.799759999999999</v>
      </c>
      <c r="CE34" s="44">
        <v>424.39819</v>
      </c>
      <c r="CF34" s="44"/>
      <c r="CG34" s="44">
        <v>157.68458000000001</v>
      </c>
      <c r="CH34" s="44">
        <v>17.012</v>
      </c>
      <c r="CI34" s="44"/>
      <c r="CJ34" s="44"/>
      <c r="CK34" s="44">
        <v>15.71</v>
      </c>
      <c r="CL34" s="44">
        <v>4.5811700000000002</v>
      </c>
      <c r="CM34" s="44"/>
      <c r="CN34" s="44"/>
      <c r="CO34" s="44">
        <v>16.382259999999999</v>
      </c>
      <c r="CP34" s="44">
        <v>250.66</v>
      </c>
      <c r="CQ34" s="44"/>
      <c r="CR34" s="44">
        <v>39.249000000000002</v>
      </c>
      <c r="CS34" s="44"/>
      <c r="CT34" s="44">
        <v>8.3190000000000008</v>
      </c>
    </row>
    <row r="35" spans="1:98" ht="15.6" x14ac:dyDescent="0.3">
      <c r="A35" s="1"/>
      <c r="B35" s="43" t="s">
        <v>828</v>
      </c>
      <c r="C35" s="44"/>
      <c r="D35" s="44"/>
      <c r="E35" s="44">
        <v>39.902099999999997</v>
      </c>
      <c r="F35" s="44">
        <v>11.536</v>
      </c>
      <c r="G35" s="44"/>
      <c r="H35" s="44"/>
      <c r="I35" s="44"/>
      <c r="J35" s="44"/>
      <c r="K35" s="44">
        <v>20.366800000000001</v>
      </c>
      <c r="L35" s="44">
        <v>27.0532</v>
      </c>
      <c r="M35" s="44">
        <v>15.9217</v>
      </c>
      <c r="N35" s="44">
        <v>13.61</v>
      </c>
      <c r="O35" s="44">
        <v>28.603999999999999</v>
      </c>
      <c r="P35" s="44"/>
      <c r="Q35" s="44"/>
      <c r="R35" s="44">
        <v>51.472999999999999</v>
      </c>
      <c r="S35" s="44"/>
      <c r="T35" s="44">
        <v>51.298499999999997</v>
      </c>
      <c r="U35" s="44"/>
      <c r="V35" s="44">
        <v>8.9</v>
      </c>
      <c r="W35" s="44"/>
      <c r="X35" s="44">
        <v>152.18609000000001</v>
      </c>
      <c r="Y35" s="44"/>
      <c r="Z35" s="44"/>
      <c r="AA35" s="44"/>
      <c r="AB35" s="44"/>
      <c r="AC35" s="44">
        <v>15.07</v>
      </c>
      <c r="AD35" s="44"/>
      <c r="AE35" s="44"/>
      <c r="AF35" s="44"/>
      <c r="AG35" s="44"/>
      <c r="AH35" s="44"/>
      <c r="AI35" s="44"/>
      <c r="AJ35" s="44">
        <v>5.7646800000000002</v>
      </c>
      <c r="AK35" s="44">
        <v>0</v>
      </c>
      <c r="AL35" s="44"/>
      <c r="AM35" s="44">
        <v>51.8003</v>
      </c>
      <c r="AN35" s="44">
        <v>115.34</v>
      </c>
      <c r="AO35" s="44">
        <v>26.454000000000001</v>
      </c>
      <c r="AP35" s="44">
        <v>0.73</v>
      </c>
      <c r="AQ35" s="44">
        <v>162.46</v>
      </c>
      <c r="AR35" s="44"/>
      <c r="AS35" s="44">
        <v>36.908999999999999</v>
      </c>
      <c r="AT35" s="44">
        <v>34.383000000000003</v>
      </c>
      <c r="AU35" s="44"/>
      <c r="AV35" s="44">
        <v>190.40309999999999</v>
      </c>
      <c r="AW35" s="44">
        <v>31.731819999999999</v>
      </c>
      <c r="AX35" s="44"/>
      <c r="AY35" s="44"/>
      <c r="AZ35" s="44"/>
      <c r="BA35" s="44">
        <v>2.6</v>
      </c>
      <c r="BB35" s="44"/>
      <c r="BC35" s="44">
        <v>67.445179999999993</v>
      </c>
      <c r="BD35" s="44"/>
      <c r="BE35" s="44">
        <v>23.5</v>
      </c>
      <c r="BF35" s="44"/>
      <c r="BG35" s="44"/>
      <c r="BH35" s="44"/>
      <c r="BI35" s="44">
        <v>18.87585</v>
      </c>
      <c r="BJ35" s="44"/>
      <c r="BK35" s="44">
        <v>4.4583000000000004</v>
      </c>
      <c r="BL35" s="44"/>
      <c r="BM35" s="44"/>
      <c r="BN35" s="44">
        <v>54.914999999999999</v>
      </c>
      <c r="BO35" s="44">
        <v>2.46</v>
      </c>
      <c r="BP35" s="44">
        <v>143.66874999999999</v>
      </c>
      <c r="BQ35" s="44"/>
      <c r="BR35" s="44">
        <v>5.2629999999999999</v>
      </c>
      <c r="BS35" s="44">
        <v>127.30946</v>
      </c>
      <c r="BT35" s="44">
        <v>9.3860200000000003</v>
      </c>
      <c r="BU35" s="44"/>
      <c r="BV35" s="44">
        <v>24.037299999999998</v>
      </c>
      <c r="BW35" s="44">
        <v>3.87202</v>
      </c>
      <c r="BX35" s="44"/>
      <c r="BY35" s="44"/>
      <c r="BZ35" s="44">
        <v>87.551630000000003</v>
      </c>
      <c r="CA35" s="44">
        <v>24.119060000000001</v>
      </c>
      <c r="CB35" s="44"/>
      <c r="CC35" s="44">
        <v>0.49</v>
      </c>
      <c r="CD35" s="44">
        <v>27.3202</v>
      </c>
      <c r="CE35" s="44">
        <v>430.99045999999998</v>
      </c>
      <c r="CF35" s="44"/>
      <c r="CG35" s="44">
        <v>157.86974000000001</v>
      </c>
      <c r="CH35" s="44">
        <v>16.853000000000002</v>
      </c>
      <c r="CI35" s="44"/>
      <c r="CJ35" s="44"/>
      <c r="CK35" s="44">
        <v>16.3</v>
      </c>
      <c r="CL35" s="44">
        <v>4.6663300000000003</v>
      </c>
      <c r="CM35" s="44"/>
      <c r="CN35" s="44"/>
      <c r="CO35" s="44">
        <v>16.883690000000001</v>
      </c>
      <c r="CP35" s="44">
        <v>261.48</v>
      </c>
      <c r="CQ35" s="44"/>
      <c r="CR35" s="44">
        <v>39.692</v>
      </c>
      <c r="CS35" s="44"/>
      <c r="CT35" s="44">
        <v>11.433999999999999</v>
      </c>
    </row>
    <row r="36" spans="1:98" ht="15.6" x14ac:dyDescent="0.3">
      <c r="A36" s="1"/>
      <c r="B36" s="43" t="s">
        <v>829</v>
      </c>
      <c r="C36" s="44"/>
      <c r="D36" s="44"/>
      <c r="E36" s="44">
        <v>43.956850000000003</v>
      </c>
      <c r="F36" s="44">
        <v>11.705</v>
      </c>
      <c r="G36" s="44"/>
      <c r="H36" s="44"/>
      <c r="I36" s="44"/>
      <c r="J36" s="44"/>
      <c r="K36" s="44">
        <v>20.489100000000001</v>
      </c>
      <c r="L36" s="44">
        <v>27.085100000000001</v>
      </c>
      <c r="M36" s="44">
        <v>15.835800000000001</v>
      </c>
      <c r="N36" s="44">
        <v>13.43</v>
      </c>
      <c r="O36" s="44">
        <v>28.295999999999999</v>
      </c>
      <c r="P36" s="44"/>
      <c r="Q36" s="44"/>
      <c r="R36" s="44">
        <v>51.37</v>
      </c>
      <c r="S36" s="44"/>
      <c r="T36" s="44">
        <v>54.268900000000002</v>
      </c>
      <c r="U36" s="44"/>
      <c r="V36" s="44">
        <v>9.4</v>
      </c>
      <c r="W36" s="44"/>
      <c r="X36" s="44">
        <v>103.74382</v>
      </c>
      <c r="Y36" s="44"/>
      <c r="Z36" s="44"/>
      <c r="AA36" s="44"/>
      <c r="AB36" s="44"/>
      <c r="AC36" s="44">
        <v>14.77</v>
      </c>
      <c r="AD36" s="44"/>
      <c r="AE36" s="44"/>
      <c r="AF36" s="44"/>
      <c r="AG36" s="44"/>
      <c r="AH36" s="44"/>
      <c r="AI36" s="44"/>
      <c r="AJ36" s="44">
        <v>5.7564599999999997</v>
      </c>
      <c r="AK36" s="44">
        <v>0</v>
      </c>
      <c r="AL36" s="44"/>
      <c r="AM36" s="44">
        <v>50.647399999999998</v>
      </c>
      <c r="AN36" s="44">
        <v>115.25</v>
      </c>
      <c r="AO36" s="44">
        <v>3.9582000000000002</v>
      </c>
      <c r="AP36" s="44">
        <v>0.86</v>
      </c>
      <c r="AQ36" s="44">
        <v>162.68</v>
      </c>
      <c r="AR36" s="44"/>
      <c r="AS36" s="44">
        <v>37.235999999999997</v>
      </c>
      <c r="AT36" s="44">
        <v>33.948</v>
      </c>
      <c r="AU36" s="44"/>
      <c r="AV36" s="44">
        <v>190.08505</v>
      </c>
      <c r="AW36" s="44">
        <v>31.74381</v>
      </c>
      <c r="AX36" s="44"/>
      <c r="AY36" s="44"/>
      <c r="AZ36" s="44"/>
      <c r="BA36" s="44">
        <v>2.6</v>
      </c>
      <c r="BB36" s="44"/>
      <c r="BC36" s="44">
        <v>68.076999999999998</v>
      </c>
      <c r="BD36" s="44"/>
      <c r="BE36" s="44">
        <v>23.5</v>
      </c>
      <c r="BF36" s="44"/>
      <c r="BG36" s="44"/>
      <c r="BH36" s="44"/>
      <c r="BI36" s="44">
        <v>18.74654</v>
      </c>
      <c r="BJ36" s="44"/>
      <c r="BK36" s="44">
        <v>4.56881</v>
      </c>
      <c r="BL36" s="44"/>
      <c r="BM36" s="44"/>
      <c r="BN36" s="44">
        <v>52.98</v>
      </c>
      <c r="BO36" s="44">
        <v>2.4900000000000002</v>
      </c>
      <c r="BP36" s="44">
        <v>145.4743</v>
      </c>
      <c r="BQ36" s="44"/>
      <c r="BR36" s="44">
        <v>5.1166999999999998</v>
      </c>
      <c r="BS36" s="44">
        <v>127.33664</v>
      </c>
      <c r="BT36" s="44">
        <v>9.1956699999999998</v>
      </c>
      <c r="BU36" s="44"/>
      <c r="BV36" s="44">
        <v>24.4878</v>
      </c>
      <c r="BW36" s="44">
        <v>3.9659300000000002</v>
      </c>
      <c r="BX36" s="44"/>
      <c r="BY36" s="44"/>
      <c r="BZ36" s="44">
        <v>86.942830000000001</v>
      </c>
      <c r="CA36" s="44">
        <v>24.075119999999998</v>
      </c>
      <c r="CB36" s="44"/>
      <c r="CC36" s="44">
        <v>0.56999999999999995</v>
      </c>
      <c r="CD36" s="44">
        <v>26.868130000000001</v>
      </c>
      <c r="CE36" s="44">
        <v>432.62554</v>
      </c>
      <c r="CF36" s="44"/>
      <c r="CG36" s="44">
        <v>149.95578</v>
      </c>
      <c r="CH36" s="44">
        <v>16.881</v>
      </c>
      <c r="CI36" s="44"/>
      <c r="CJ36" s="44"/>
      <c r="CK36" s="44">
        <v>16.28</v>
      </c>
      <c r="CL36" s="44">
        <v>4.6779900000000003</v>
      </c>
      <c r="CM36" s="44"/>
      <c r="CN36" s="44"/>
      <c r="CO36" s="44">
        <v>17.106819999999999</v>
      </c>
      <c r="CP36" s="44">
        <v>262.43</v>
      </c>
      <c r="CQ36" s="44"/>
      <c r="CR36" s="44">
        <v>39.334000000000003</v>
      </c>
      <c r="CS36" s="44"/>
      <c r="CT36" s="44">
        <v>11.446999999999999</v>
      </c>
    </row>
    <row r="37" spans="1:98" ht="15.6" x14ac:dyDescent="0.3">
      <c r="A37" s="1"/>
      <c r="B37" s="43" t="s">
        <v>830</v>
      </c>
      <c r="C37" s="44"/>
      <c r="D37" s="44"/>
      <c r="E37" s="44">
        <v>43.527239999999999</v>
      </c>
      <c r="F37" s="44">
        <v>11.332000000000001</v>
      </c>
      <c r="G37" s="44"/>
      <c r="H37" s="44"/>
      <c r="I37" s="44"/>
      <c r="J37" s="44"/>
      <c r="K37" s="44">
        <v>19.427</v>
      </c>
      <c r="L37" s="44">
        <v>27.5566</v>
      </c>
      <c r="M37" s="44">
        <v>15.632199999999999</v>
      </c>
      <c r="N37" s="44">
        <v>13.75</v>
      </c>
      <c r="O37" s="44">
        <v>27.712</v>
      </c>
      <c r="P37" s="44"/>
      <c r="Q37" s="44"/>
      <c r="R37" s="44">
        <v>51.311</v>
      </c>
      <c r="S37" s="44"/>
      <c r="T37" s="44">
        <v>45.988</v>
      </c>
      <c r="U37" s="44"/>
      <c r="V37" s="44">
        <v>10</v>
      </c>
      <c r="W37" s="44"/>
      <c r="X37" s="44">
        <v>91.719269999999995</v>
      </c>
      <c r="Y37" s="44"/>
      <c r="Z37" s="44"/>
      <c r="AA37" s="44"/>
      <c r="AB37" s="44"/>
      <c r="AC37" s="44">
        <v>13.55</v>
      </c>
      <c r="AD37" s="44"/>
      <c r="AE37" s="44"/>
      <c r="AF37" s="44"/>
      <c r="AG37" s="44"/>
      <c r="AH37" s="44"/>
      <c r="AI37" s="44"/>
      <c r="AJ37" s="44">
        <v>6.2199600000000004</v>
      </c>
      <c r="AK37" s="44">
        <v>0</v>
      </c>
      <c r="AL37" s="44"/>
      <c r="AM37" s="44">
        <v>51.487699999999997</v>
      </c>
      <c r="AN37" s="44">
        <v>115.43</v>
      </c>
      <c r="AO37" s="44">
        <v>22.7561</v>
      </c>
      <c r="AP37" s="44">
        <v>0.97</v>
      </c>
      <c r="AQ37" s="44">
        <v>160.9</v>
      </c>
      <c r="AR37" s="44"/>
      <c r="AS37" s="44">
        <v>38.731999999999999</v>
      </c>
      <c r="AT37" s="44">
        <v>34.076999999999998</v>
      </c>
      <c r="AU37" s="44"/>
      <c r="AV37" s="44">
        <v>189.43348</v>
      </c>
      <c r="AW37" s="44">
        <v>32.479939999999999</v>
      </c>
      <c r="AX37" s="44"/>
      <c r="AY37" s="44"/>
      <c r="AZ37" s="44"/>
      <c r="BA37" s="44">
        <v>2.6</v>
      </c>
      <c r="BB37" s="44"/>
      <c r="BC37" s="44">
        <v>67.908479999999997</v>
      </c>
      <c r="BD37" s="44"/>
      <c r="BE37" s="44">
        <v>24.2</v>
      </c>
      <c r="BF37" s="44"/>
      <c r="BG37" s="44"/>
      <c r="BH37" s="44"/>
      <c r="BI37" s="44">
        <v>18.64838</v>
      </c>
      <c r="BJ37" s="44"/>
      <c r="BK37" s="44">
        <v>4.41282</v>
      </c>
      <c r="BL37" s="44"/>
      <c r="BM37" s="44"/>
      <c r="BN37" s="44">
        <v>51.015000000000001</v>
      </c>
      <c r="BO37" s="44">
        <v>2.44</v>
      </c>
      <c r="BP37" s="44">
        <v>143.87284</v>
      </c>
      <c r="BQ37" s="44"/>
      <c r="BR37" s="44">
        <v>5.1775000000000002</v>
      </c>
      <c r="BS37" s="44">
        <v>124.51801</v>
      </c>
      <c r="BT37" s="44">
        <v>10.21683</v>
      </c>
      <c r="BU37" s="44"/>
      <c r="BV37" s="44">
        <v>24.442799999999998</v>
      </c>
      <c r="BW37" s="44">
        <v>4.0273599999999998</v>
      </c>
      <c r="BX37" s="44"/>
      <c r="BY37" s="44"/>
      <c r="BZ37" s="44">
        <v>85.262200000000007</v>
      </c>
      <c r="CA37" s="44">
        <v>24.165230000000001</v>
      </c>
      <c r="CB37" s="44"/>
      <c r="CC37" s="44">
        <v>0.57999999999999996</v>
      </c>
      <c r="CD37" s="44">
        <v>25.97486</v>
      </c>
      <c r="CE37" s="44">
        <v>435.20359000000002</v>
      </c>
      <c r="CF37" s="44"/>
      <c r="CG37" s="44">
        <v>147.53149999999999</v>
      </c>
      <c r="CH37" s="44">
        <v>16.341000000000001</v>
      </c>
      <c r="CI37" s="44"/>
      <c r="CJ37" s="44"/>
      <c r="CK37" s="44">
        <v>16.489999999999998</v>
      </c>
      <c r="CL37" s="44">
        <v>4.6730700000000001</v>
      </c>
      <c r="CM37" s="44"/>
      <c r="CN37" s="44"/>
      <c r="CO37" s="44">
        <v>17.226649999999999</v>
      </c>
      <c r="CP37" s="44">
        <v>260.33</v>
      </c>
      <c r="CQ37" s="44"/>
      <c r="CR37" s="44">
        <v>38.628999999999998</v>
      </c>
      <c r="CS37" s="44"/>
      <c r="CT37" s="44">
        <v>8.7970000000000006</v>
      </c>
    </row>
    <row r="38" spans="1:98" ht="15.6" x14ac:dyDescent="0.3">
      <c r="A38" s="1"/>
      <c r="B38" s="43" t="s">
        <v>831</v>
      </c>
      <c r="C38" s="44"/>
      <c r="D38" s="44"/>
      <c r="E38" s="44">
        <v>41.985320000000002</v>
      </c>
      <c r="F38" s="44">
        <v>11.798999999999999</v>
      </c>
      <c r="G38" s="44"/>
      <c r="H38" s="44"/>
      <c r="I38" s="44"/>
      <c r="J38" s="44"/>
      <c r="K38" s="44">
        <v>20.878900000000002</v>
      </c>
      <c r="L38" s="44">
        <v>27.656300000000002</v>
      </c>
      <c r="M38" s="44">
        <v>15.6349</v>
      </c>
      <c r="N38" s="44">
        <v>13.38</v>
      </c>
      <c r="O38" s="44">
        <v>27.21</v>
      </c>
      <c r="P38" s="44"/>
      <c r="Q38" s="44"/>
      <c r="R38" s="44">
        <v>51.51</v>
      </c>
      <c r="S38" s="44"/>
      <c r="T38" s="44">
        <v>48.5107</v>
      </c>
      <c r="U38" s="44"/>
      <c r="V38" s="44">
        <v>9.6999999999999993</v>
      </c>
      <c r="W38" s="44"/>
      <c r="X38" s="44">
        <v>108.94773000000001</v>
      </c>
      <c r="Y38" s="44"/>
      <c r="Z38" s="44"/>
      <c r="AA38" s="44"/>
      <c r="AB38" s="44"/>
      <c r="AC38" s="44">
        <v>13.2</v>
      </c>
      <c r="AD38" s="44"/>
      <c r="AE38" s="44"/>
      <c r="AF38" s="44"/>
      <c r="AG38" s="44"/>
      <c r="AH38" s="44"/>
      <c r="AI38" s="44"/>
      <c r="AJ38" s="44">
        <v>6.1652199999999997</v>
      </c>
      <c r="AK38" s="44">
        <v>0</v>
      </c>
      <c r="AL38" s="44"/>
      <c r="AM38" s="44">
        <v>51.423299999999998</v>
      </c>
      <c r="AN38" s="44">
        <v>116.21</v>
      </c>
      <c r="AO38" s="44">
        <v>24.117699999999999</v>
      </c>
      <c r="AP38" s="44">
        <v>0.6</v>
      </c>
      <c r="AQ38" s="44">
        <v>162.41999999999999</v>
      </c>
      <c r="AR38" s="44"/>
      <c r="AS38" s="44">
        <v>38.155999999999999</v>
      </c>
      <c r="AT38" s="44">
        <v>34.411000000000001</v>
      </c>
      <c r="AU38" s="44"/>
      <c r="AV38" s="44">
        <v>189.26644999999999</v>
      </c>
      <c r="AW38" s="44">
        <v>32.970199999999998</v>
      </c>
      <c r="AX38" s="44"/>
      <c r="AY38" s="44"/>
      <c r="AZ38" s="44"/>
      <c r="BA38" s="44">
        <v>2.6</v>
      </c>
      <c r="BB38" s="44"/>
      <c r="BC38" s="44">
        <v>67.896960000000007</v>
      </c>
      <c r="BD38" s="44"/>
      <c r="BE38" s="44">
        <v>24.2</v>
      </c>
      <c r="BF38" s="44"/>
      <c r="BG38" s="44"/>
      <c r="BH38" s="44"/>
      <c r="BI38" s="44">
        <v>19.001660000000001</v>
      </c>
      <c r="BJ38" s="44"/>
      <c r="BK38" s="44">
        <v>4.4146299999999998</v>
      </c>
      <c r="BL38" s="44"/>
      <c r="BM38" s="44"/>
      <c r="BN38" s="44">
        <v>55.466000000000001</v>
      </c>
      <c r="BO38" s="44">
        <v>2.4</v>
      </c>
      <c r="BP38" s="44">
        <v>142.82196999999999</v>
      </c>
      <c r="BQ38" s="44"/>
      <c r="BR38" s="44">
        <v>5.2960000000000003</v>
      </c>
      <c r="BS38" s="44">
        <v>124.93791</v>
      </c>
      <c r="BT38" s="44">
        <v>9.8677399999999995</v>
      </c>
      <c r="BU38" s="44"/>
      <c r="BV38" s="44">
        <v>24.57</v>
      </c>
      <c r="BW38" s="44">
        <v>3.8865599999999998</v>
      </c>
      <c r="BX38" s="44"/>
      <c r="BY38" s="44"/>
      <c r="BZ38" s="44">
        <v>86.545990000000003</v>
      </c>
      <c r="CA38" s="44">
        <v>24.132840000000002</v>
      </c>
      <c r="CB38" s="44"/>
      <c r="CC38" s="44">
        <v>0.59</v>
      </c>
      <c r="CD38" s="44">
        <v>26.367940000000001</v>
      </c>
      <c r="CE38" s="44">
        <v>429.12957</v>
      </c>
      <c r="CF38" s="44"/>
      <c r="CG38" s="44">
        <v>154.21852000000001</v>
      </c>
      <c r="CH38" s="44">
        <v>16.669</v>
      </c>
      <c r="CI38" s="44"/>
      <c r="CJ38" s="44"/>
      <c r="CK38" s="44">
        <v>17.11</v>
      </c>
      <c r="CL38" s="44">
        <v>3.88706</v>
      </c>
      <c r="CM38" s="44"/>
      <c r="CN38" s="44"/>
      <c r="CO38" s="44">
        <v>17.282039999999999</v>
      </c>
      <c r="CP38" s="44">
        <v>262.98</v>
      </c>
      <c r="CQ38" s="44"/>
      <c r="CR38" s="44">
        <v>38.683999999999997</v>
      </c>
      <c r="CS38" s="44"/>
      <c r="CT38" s="44">
        <v>16.891999999999999</v>
      </c>
    </row>
    <row r="39" spans="1:98" ht="15.6" x14ac:dyDescent="0.3">
      <c r="A39" s="1"/>
      <c r="B39" s="43" t="s">
        <v>832</v>
      </c>
      <c r="C39" s="44"/>
      <c r="D39" s="44"/>
      <c r="E39" s="44">
        <v>43.452599999999997</v>
      </c>
      <c r="F39" s="44">
        <v>11.532999999999999</v>
      </c>
      <c r="G39" s="44"/>
      <c r="H39" s="44"/>
      <c r="I39" s="44"/>
      <c r="J39" s="44"/>
      <c r="K39" s="44">
        <v>21.0715</v>
      </c>
      <c r="L39" s="44">
        <v>27.911200000000001</v>
      </c>
      <c r="M39" s="44">
        <v>15.5624</v>
      </c>
      <c r="N39" s="44">
        <v>13.41</v>
      </c>
      <c r="O39" s="44">
        <v>28.053999999999998</v>
      </c>
      <c r="P39" s="44"/>
      <c r="Q39" s="44"/>
      <c r="R39" s="44">
        <v>51.621000000000002</v>
      </c>
      <c r="S39" s="44"/>
      <c r="T39" s="44">
        <v>46.06</v>
      </c>
      <c r="U39" s="44"/>
      <c r="V39" s="44">
        <v>9.6999999999999993</v>
      </c>
      <c r="W39" s="44"/>
      <c r="X39" s="44">
        <v>94.333590000000001</v>
      </c>
      <c r="Y39" s="44"/>
      <c r="Z39" s="44"/>
      <c r="AA39" s="44"/>
      <c r="AB39" s="44"/>
      <c r="AC39" s="44">
        <v>13.34</v>
      </c>
      <c r="AD39" s="44"/>
      <c r="AE39" s="44"/>
      <c r="AF39" s="44"/>
      <c r="AG39" s="44"/>
      <c r="AH39" s="44"/>
      <c r="AI39" s="44"/>
      <c r="AJ39" s="44">
        <v>6.4605899999999998</v>
      </c>
      <c r="AK39" s="44">
        <v>0</v>
      </c>
      <c r="AL39" s="44"/>
      <c r="AM39" s="44">
        <v>50.793999999999997</v>
      </c>
      <c r="AN39" s="44">
        <v>117.58</v>
      </c>
      <c r="AO39" s="44">
        <v>24.599900000000002</v>
      </c>
      <c r="AP39" s="44">
        <v>0.23</v>
      </c>
      <c r="AQ39" s="44">
        <v>162.57</v>
      </c>
      <c r="AR39" s="44"/>
      <c r="AS39" s="44">
        <v>38.465000000000003</v>
      </c>
      <c r="AT39" s="44">
        <v>35.122999999999998</v>
      </c>
      <c r="AU39" s="44"/>
      <c r="AV39" s="44">
        <v>187.19232</v>
      </c>
      <c r="AW39" s="44">
        <v>33.694830000000003</v>
      </c>
      <c r="AX39" s="44"/>
      <c r="AY39" s="44"/>
      <c r="AZ39" s="44"/>
      <c r="BA39" s="44">
        <v>2.6</v>
      </c>
      <c r="BB39" s="44"/>
      <c r="BC39" s="44">
        <v>68.235079999999996</v>
      </c>
      <c r="BD39" s="44"/>
      <c r="BE39" s="44">
        <v>24.2</v>
      </c>
      <c r="BF39" s="44"/>
      <c r="BG39" s="44"/>
      <c r="BH39" s="44"/>
      <c r="BI39" s="44">
        <v>18.97</v>
      </c>
      <c r="BJ39" s="44"/>
      <c r="BK39" s="44">
        <v>4.4171100000000001</v>
      </c>
      <c r="BL39" s="44"/>
      <c r="BM39" s="44"/>
      <c r="BN39" s="44">
        <v>54.798000000000002</v>
      </c>
      <c r="BO39" s="44">
        <v>1.92</v>
      </c>
      <c r="BP39" s="44">
        <v>144.65977000000001</v>
      </c>
      <c r="BQ39" s="44"/>
      <c r="BR39" s="44">
        <v>5.1924000000000001</v>
      </c>
      <c r="BS39" s="44">
        <v>128.5317</v>
      </c>
      <c r="BT39" s="44">
        <v>8.7436399999999992</v>
      </c>
      <c r="BU39" s="44"/>
      <c r="BV39" s="44">
        <v>24.808800000000002</v>
      </c>
      <c r="BW39" s="44">
        <v>3.9036599999999999</v>
      </c>
      <c r="BX39" s="44"/>
      <c r="BY39" s="44"/>
      <c r="BZ39" s="44">
        <v>84.769660000000002</v>
      </c>
      <c r="CA39" s="44">
        <v>24.126200000000001</v>
      </c>
      <c r="CB39" s="44"/>
      <c r="CC39" s="44">
        <v>0.54</v>
      </c>
      <c r="CD39" s="44">
        <v>26.351050000000001</v>
      </c>
      <c r="CE39" s="44">
        <v>436.20900999999998</v>
      </c>
      <c r="CF39" s="44"/>
      <c r="CG39" s="44">
        <v>154.90176</v>
      </c>
      <c r="CH39" s="44">
        <v>17.497</v>
      </c>
      <c r="CI39" s="44"/>
      <c r="CJ39" s="44"/>
      <c r="CK39" s="44">
        <v>16.68</v>
      </c>
      <c r="CL39" s="44">
        <v>3.30322</v>
      </c>
      <c r="CM39" s="44"/>
      <c r="CN39" s="44"/>
      <c r="CO39" s="44">
        <v>17.714320000000001</v>
      </c>
      <c r="CP39" s="44">
        <v>264.60000000000002</v>
      </c>
      <c r="CQ39" s="44"/>
      <c r="CR39" s="44">
        <v>39.031999999999996</v>
      </c>
      <c r="CS39" s="44"/>
      <c r="CT39" s="44">
        <v>23.015999999999998</v>
      </c>
    </row>
    <row r="40" spans="1:98" ht="15.6" x14ac:dyDescent="0.3">
      <c r="A40" s="1"/>
      <c r="B40" s="43" t="s">
        <v>833</v>
      </c>
      <c r="C40" s="44"/>
      <c r="D40" s="44"/>
      <c r="E40" s="44">
        <v>44.021169999999998</v>
      </c>
      <c r="F40" s="44">
        <v>11.643000000000001</v>
      </c>
      <c r="G40" s="44"/>
      <c r="H40" s="44"/>
      <c r="I40" s="44"/>
      <c r="J40" s="44"/>
      <c r="K40" s="44">
        <v>21.1099</v>
      </c>
      <c r="L40" s="44">
        <v>27.727599999999999</v>
      </c>
      <c r="M40" s="44">
        <v>15.207700000000001</v>
      </c>
      <c r="N40" s="44">
        <v>14.27</v>
      </c>
      <c r="O40" s="44">
        <v>28.666</v>
      </c>
      <c r="P40" s="44"/>
      <c r="Q40" s="44"/>
      <c r="R40" s="44">
        <v>51.697000000000003</v>
      </c>
      <c r="S40" s="44"/>
      <c r="T40" s="44">
        <v>45.100900000000003</v>
      </c>
      <c r="U40" s="44"/>
      <c r="V40" s="44">
        <v>9.1</v>
      </c>
      <c r="W40" s="44"/>
      <c r="X40" s="44">
        <v>41.536340000000003</v>
      </c>
      <c r="Y40" s="44"/>
      <c r="Z40" s="44"/>
      <c r="AA40" s="44"/>
      <c r="AB40" s="44"/>
      <c r="AC40" s="44">
        <v>13.26</v>
      </c>
      <c r="AD40" s="44"/>
      <c r="AE40" s="44"/>
      <c r="AF40" s="44"/>
      <c r="AG40" s="44"/>
      <c r="AH40" s="44"/>
      <c r="AI40" s="44"/>
      <c r="AJ40" s="44">
        <v>6.2238600000000002</v>
      </c>
      <c r="AK40" s="44">
        <v>0</v>
      </c>
      <c r="AL40" s="44"/>
      <c r="AM40" s="44">
        <v>50.750599999999999</v>
      </c>
      <c r="AN40" s="44">
        <v>118.57</v>
      </c>
      <c r="AO40" s="44">
        <v>24.2699</v>
      </c>
      <c r="AP40" s="44">
        <v>0.37</v>
      </c>
      <c r="AQ40" s="44">
        <v>162.5</v>
      </c>
      <c r="AR40" s="44"/>
      <c r="AS40" s="44">
        <v>39.601999999999997</v>
      </c>
      <c r="AT40" s="44">
        <v>34.957000000000001</v>
      </c>
      <c r="AU40" s="44"/>
      <c r="AV40" s="44">
        <v>189.84777</v>
      </c>
      <c r="AW40" s="44">
        <v>34.160409999999999</v>
      </c>
      <c r="AX40" s="44"/>
      <c r="AY40" s="44"/>
      <c r="AZ40" s="44"/>
      <c r="BA40" s="44">
        <v>2.6</v>
      </c>
      <c r="BB40" s="44"/>
      <c r="BC40" s="44">
        <v>68.008989999999997</v>
      </c>
      <c r="BD40" s="44"/>
      <c r="BE40" s="44">
        <v>24.2</v>
      </c>
      <c r="BF40" s="44"/>
      <c r="BG40" s="44"/>
      <c r="BH40" s="44"/>
      <c r="BI40" s="44">
        <v>18.900590000000001</v>
      </c>
      <c r="BJ40" s="44"/>
      <c r="BK40" s="44">
        <v>4.3732899999999999</v>
      </c>
      <c r="BL40" s="44"/>
      <c r="BM40" s="44"/>
      <c r="BN40" s="44">
        <v>55.009</v>
      </c>
      <c r="BO40" s="44">
        <v>2.36</v>
      </c>
      <c r="BP40" s="44">
        <v>148.85187999999999</v>
      </c>
      <c r="BQ40" s="44"/>
      <c r="BR40" s="44">
        <v>5.2050000000000001</v>
      </c>
      <c r="BS40" s="44">
        <v>127.99305</v>
      </c>
      <c r="BT40" s="44">
        <v>10.08042</v>
      </c>
      <c r="BU40" s="44"/>
      <c r="BV40" s="44">
        <v>23.556100000000001</v>
      </c>
      <c r="BW40" s="44">
        <v>4.3754099999999996</v>
      </c>
      <c r="BX40" s="44"/>
      <c r="BY40" s="44"/>
      <c r="BZ40" s="44">
        <v>85.979159999999993</v>
      </c>
      <c r="CA40" s="44">
        <v>24.140640000000001</v>
      </c>
      <c r="CB40" s="44"/>
      <c r="CC40" s="44">
        <v>0.52</v>
      </c>
      <c r="CD40" s="44">
        <v>26.13663</v>
      </c>
      <c r="CE40" s="44">
        <v>438.67894999999999</v>
      </c>
      <c r="CF40" s="44"/>
      <c r="CG40" s="44">
        <v>155.54963000000001</v>
      </c>
      <c r="CH40" s="44">
        <v>17.158999999999999</v>
      </c>
      <c r="CI40" s="44"/>
      <c r="CJ40" s="44"/>
      <c r="CK40" s="44">
        <v>17.13</v>
      </c>
      <c r="CL40" s="44">
        <v>4.1090499999999999</v>
      </c>
      <c r="CM40" s="44"/>
      <c r="CN40" s="44"/>
      <c r="CO40" s="44">
        <v>17.40333</v>
      </c>
      <c r="CP40" s="44">
        <v>272.17</v>
      </c>
      <c r="CQ40" s="44"/>
      <c r="CR40" s="44">
        <v>39.225999999999999</v>
      </c>
      <c r="CS40" s="44"/>
      <c r="CT40" s="44">
        <v>21.891999999999999</v>
      </c>
    </row>
    <row r="41" spans="1:98" ht="15.6" x14ac:dyDescent="0.3">
      <c r="A41" s="1"/>
      <c r="B41" s="43" t="s">
        <v>834</v>
      </c>
      <c r="C41" s="44"/>
      <c r="D41" s="44"/>
      <c r="E41" s="44">
        <v>44.939869999999999</v>
      </c>
      <c r="F41" s="44">
        <v>10.986000000000001</v>
      </c>
      <c r="G41" s="44"/>
      <c r="H41" s="44"/>
      <c r="I41" s="44"/>
      <c r="J41" s="44"/>
      <c r="K41" s="44">
        <v>20.8734</v>
      </c>
      <c r="L41" s="44">
        <v>27.6038</v>
      </c>
      <c r="M41" s="44">
        <v>14.8497</v>
      </c>
      <c r="N41" s="44">
        <v>12.77</v>
      </c>
      <c r="O41" s="44">
        <v>28.704000000000001</v>
      </c>
      <c r="P41" s="44"/>
      <c r="Q41" s="44"/>
      <c r="R41" s="44">
        <v>51.665999999999997</v>
      </c>
      <c r="S41" s="44"/>
      <c r="T41" s="44">
        <v>37.327399999999997</v>
      </c>
      <c r="U41" s="44"/>
      <c r="V41" s="44">
        <v>9.6</v>
      </c>
      <c r="W41" s="44"/>
      <c r="X41" s="44">
        <v>41.244450000000001</v>
      </c>
      <c r="Y41" s="44"/>
      <c r="Z41" s="44"/>
      <c r="AA41" s="44"/>
      <c r="AB41" s="44"/>
      <c r="AC41" s="44">
        <v>13.51</v>
      </c>
      <c r="AD41" s="44"/>
      <c r="AE41" s="44"/>
      <c r="AF41" s="44"/>
      <c r="AG41" s="44"/>
      <c r="AH41" s="44"/>
      <c r="AI41" s="44"/>
      <c r="AJ41" s="44">
        <v>5.8655799999999996</v>
      </c>
      <c r="AK41" s="44">
        <v>0</v>
      </c>
      <c r="AL41" s="44"/>
      <c r="AM41" s="44">
        <v>50.126199999999997</v>
      </c>
      <c r="AN41" s="44">
        <v>118.15</v>
      </c>
      <c r="AO41" s="44">
        <v>24.132300000000001</v>
      </c>
      <c r="AP41" s="44">
        <v>0.4</v>
      </c>
      <c r="AQ41" s="44">
        <v>163.4</v>
      </c>
      <c r="AR41" s="44"/>
      <c r="AS41" s="44">
        <v>38.561</v>
      </c>
      <c r="AT41" s="44">
        <v>34.372</v>
      </c>
      <c r="AU41" s="44"/>
      <c r="AV41" s="44">
        <v>189.71062000000001</v>
      </c>
      <c r="AW41" s="44">
        <v>33.395339999999997</v>
      </c>
      <c r="AX41" s="44"/>
      <c r="AY41" s="44"/>
      <c r="AZ41" s="44"/>
      <c r="BA41" s="44">
        <v>2.7</v>
      </c>
      <c r="BB41" s="44"/>
      <c r="BC41" s="44">
        <v>68.024500000000003</v>
      </c>
      <c r="BD41" s="44"/>
      <c r="BE41" s="44">
        <v>24.2</v>
      </c>
      <c r="BF41" s="44"/>
      <c r="BG41" s="44"/>
      <c r="BH41" s="44"/>
      <c r="BI41" s="44">
        <v>18.625240000000002</v>
      </c>
      <c r="BJ41" s="44"/>
      <c r="BK41" s="44">
        <v>4.47065</v>
      </c>
      <c r="BL41" s="44"/>
      <c r="BM41" s="44"/>
      <c r="BN41" s="44">
        <v>55.963000000000001</v>
      </c>
      <c r="BO41" s="44">
        <v>2.17</v>
      </c>
      <c r="BP41" s="44">
        <v>149.73143999999999</v>
      </c>
      <c r="BQ41" s="44"/>
      <c r="BR41" s="44">
        <v>5.1115000000000004</v>
      </c>
      <c r="BS41" s="44">
        <v>128.42658</v>
      </c>
      <c r="BT41" s="44">
        <v>9.1232299999999995</v>
      </c>
      <c r="BU41" s="44"/>
      <c r="BV41" s="44">
        <v>23.650500000000001</v>
      </c>
      <c r="BW41" s="44">
        <v>3.85894</v>
      </c>
      <c r="BX41" s="44"/>
      <c r="BY41" s="44"/>
      <c r="BZ41" s="44">
        <v>86.727400000000003</v>
      </c>
      <c r="CA41" s="44">
        <v>24.20776</v>
      </c>
      <c r="CB41" s="44"/>
      <c r="CC41" s="44">
        <v>0.52</v>
      </c>
      <c r="CD41" s="44">
        <v>27.958300000000001</v>
      </c>
      <c r="CE41" s="44">
        <v>438.33222000000001</v>
      </c>
      <c r="CF41" s="44"/>
      <c r="CG41" s="44">
        <v>155.95325</v>
      </c>
      <c r="CH41" s="44">
        <v>17.818999999999999</v>
      </c>
      <c r="CI41" s="44"/>
      <c r="CJ41" s="44"/>
      <c r="CK41" s="44">
        <v>16.420000000000002</v>
      </c>
      <c r="CL41" s="44">
        <v>4.6725300000000001</v>
      </c>
      <c r="CM41" s="44"/>
      <c r="CN41" s="44"/>
      <c r="CO41" s="44">
        <v>16.89742</v>
      </c>
      <c r="CP41" s="44">
        <v>274.69</v>
      </c>
      <c r="CQ41" s="44"/>
      <c r="CR41" s="44">
        <v>39.445</v>
      </c>
      <c r="CS41" s="44"/>
      <c r="CT41" s="44">
        <v>27.439</v>
      </c>
    </row>
    <row r="42" spans="1:98" ht="15.6" x14ac:dyDescent="0.3">
      <c r="A42" s="1"/>
      <c r="B42" s="43" t="s">
        <v>835</v>
      </c>
      <c r="C42" s="44"/>
      <c r="D42" s="44"/>
      <c r="E42" s="44">
        <v>35.108789999999999</v>
      </c>
      <c r="F42" s="44">
        <v>9.6620000000000008</v>
      </c>
      <c r="G42" s="44"/>
      <c r="H42" s="44"/>
      <c r="I42" s="44"/>
      <c r="J42" s="44"/>
      <c r="K42" s="44">
        <v>20.458400000000001</v>
      </c>
      <c r="L42" s="44">
        <v>27.583200000000001</v>
      </c>
      <c r="M42" s="44">
        <v>15.8033</v>
      </c>
      <c r="N42" s="44">
        <v>13.51</v>
      </c>
      <c r="O42" s="44">
        <v>28.344000000000001</v>
      </c>
      <c r="P42" s="44"/>
      <c r="Q42" s="44"/>
      <c r="R42" s="44">
        <v>51.612000000000002</v>
      </c>
      <c r="S42" s="44"/>
      <c r="T42" s="44">
        <v>38.902099999999997</v>
      </c>
      <c r="U42" s="44"/>
      <c r="V42" s="44">
        <v>9.3000000000000007</v>
      </c>
      <c r="W42" s="44"/>
      <c r="X42" s="44">
        <v>38.65963</v>
      </c>
      <c r="Y42" s="44"/>
      <c r="Z42" s="44"/>
      <c r="AA42" s="44"/>
      <c r="AB42" s="44"/>
      <c r="AC42" s="44">
        <v>15.28</v>
      </c>
      <c r="AD42" s="44"/>
      <c r="AE42" s="44"/>
      <c r="AF42" s="44"/>
      <c r="AG42" s="44"/>
      <c r="AH42" s="44"/>
      <c r="AI42" s="44"/>
      <c r="AJ42" s="44">
        <v>5.3594600000000003</v>
      </c>
      <c r="AK42" s="44">
        <v>0</v>
      </c>
      <c r="AL42" s="44"/>
      <c r="AM42" s="44">
        <v>50.556699999999999</v>
      </c>
      <c r="AN42" s="44">
        <v>120.25</v>
      </c>
      <c r="AO42" s="44">
        <v>24.248000000000001</v>
      </c>
      <c r="AP42" s="44">
        <v>0.41</v>
      </c>
      <c r="AQ42" s="44">
        <v>163.38</v>
      </c>
      <c r="AR42" s="44"/>
      <c r="AS42" s="44">
        <v>36.737000000000002</v>
      </c>
      <c r="AT42" s="44">
        <v>34.158000000000001</v>
      </c>
      <c r="AU42" s="44"/>
      <c r="AV42" s="44">
        <v>190.66329999999999</v>
      </c>
      <c r="AW42" s="44">
        <v>30.173459999999999</v>
      </c>
      <c r="AX42" s="44"/>
      <c r="AY42" s="44"/>
      <c r="AZ42" s="44"/>
      <c r="BA42" s="44">
        <v>2.6</v>
      </c>
      <c r="BB42" s="44"/>
      <c r="BC42" s="44">
        <v>68.115740000000002</v>
      </c>
      <c r="BD42" s="44"/>
      <c r="BE42" s="44">
        <v>24.2</v>
      </c>
      <c r="BF42" s="44"/>
      <c r="BG42" s="44"/>
      <c r="BH42" s="44"/>
      <c r="BI42" s="44">
        <v>18.874569999999999</v>
      </c>
      <c r="BJ42" s="44"/>
      <c r="BK42" s="44">
        <v>4.32226</v>
      </c>
      <c r="BL42" s="44"/>
      <c r="BM42" s="44"/>
      <c r="BN42" s="44">
        <v>52.670999999999999</v>
      </c>
      <c r="BO42" s="44">
        <v>1.71</v>
      </c>
      <c r="BP42" s="44">
        <v>149.18747999999999</v>
      </c>
      <c r="BQ42" s="44"/>
      <c r="BR42" s="44">
        <v>5.2558999999999996</v>
      </c>
      <c r="BS42" s="44">
        <v>127.35481</v>
      </c>
      <c r="BT42" s="44">
        <v>9.4589800000000004</v>
      </c>
      <c r="BU42" s="44"/>
      <c r="BV42" s="44">
        <v>22.651800000000001</v>
      </c>
      <c r="BW42" s="44">
        <v>3.6508500000000002</v>
      </c>
      <c r="BX42" s="44"/>
      <c r="BY42" s="44"/>
      <c r="BZ42" s="44">
        <v>86.455079999999995</v>
      </c>
      <c r="CA42" s="44">
        <v>24.24005</v>
      </c>
      <c r="CB42" s="44"/>
      <c r="CC42" s="44">
        <v>0.49</v>
      </c>
      <c r="CD42" s="44">
        <v>26.787759999999999</v>
      </c>
      <c r="CE42" s="44">
        <v>432.06581</v>
      </c>
      <c r="CF42" s="44"/>
      <c r="CG42" s="44">
        <v>157.31505999999999</v>
      </c>
      <c r="CH42" s="44">
        <v>18.041</v>
      </c>
      <c r="CI42" s="44"/>
      <c r="CJ42" s="44"/>
      <c r="CK42" s="44">
        <v>15.97</v>
      </c>
      <c r="CL42" s="44">
        <v>4.7357800000000001</v>
      </c>
      <c r="CM42" s="44"/>
      <c r="CN42" s="44"/>
      <c r="CO42" s="44">
        <v>16.05254</v>
      </c>
      <c r="CP42" s="44">
        <v>276.3</v>
      </c>
      <c r="CQ42" s="44"/>
      <c r="CR42" s="44">
        <v>39.469000000000001</v>
      </c>
      <c r="CS42" s="44"/>
      <c r="CT42" s="44">
        <v>31.852</v>
      </c>
    </row>
    <row r="43" spans="1:98" ht="15.6" x14ac:dyDescent="0.3">
      <c r="A43" s="1"/>
      <c r="B43" s="43" t="s">
        <v>836</v>
      </c>
      <c r="C43" s="44"/>
      <c r="D43" s="44"/>
      <c r="E43" s="44">
        <v>32.481670000000001</v>
      </c>
      <c r="F43" s="44">
        <v>9.1999999999999993</v>
      </c>
      <c r="G43" s="44"/>
      <c r="H43" s="44"/>
      <c r="I43" s="44"/>
      <c r="J43" s="44"/>
      <c r="K43" s="44">
        <v>20.675599999999999</v>
      </c>
      <c r="L43" s="44">
        <v>27.523800000000001</v>
      </c>
      <c r="M43" s="44">
        <v>15.7844</v>
      </c>
      <c r="N43" s="44">
        <v>14.09</v>
      </c>
      <c r="O43" s="44">
        <v>28.975999999999999</v>
      </c>
      <c r="P43" s="44"/>
      <c r="Q43" s="44"/>
      <c r="R43" s="44">
        <v>51.825000000000003</v>
      </c>
      <c r="S43" s="44"/>
      <c r="T43" s="44">
        <v>53.486499999999999</v>
      </c>
      <c r="U43" s="44"/>
      <c r="V43" s="44">
        <v>7.9</v>
      </c>
      <c r="W43" s="44"/>
      <c r="X43" s="44">
        <v>37.177230000000002</v>
      </c>
      <c r="Y43" s="44"/>
      <c r="Z43" s="44"/>
      <c r="AA43" s="44"/>
      <c r="AB43" s="44"/>
      <c r="AC43" s="44">
        <v>15.92</v>
      </c>
      <c r="AD43" s="44"/>
      <c r="AE43" s="44"/>
      <c r="AF43" s="44"/>
      <c r="AG43" s="44"/>
      <c r="AH43" s="44"/>
      <c r="AI43" s="44"/>
      <c r="AJ43" s="44">
        <v>5.4161799999999998</v>
      </c>
      <c r="AK43" s="44">
        <v>0</v>
      </c>
      <c r="AL43" s="44"/>
      <c r="AM43" s="44">
        <v>47.153300000000002</v>
      </c>
      <c r="AN43" s="44">
        <v>117.72</v>
      </c>
      <c r="AO43" s="44">
        <v>20.6569</v>
      </c>
      <c r="AP43" s="44">
        <v>0.46</v>
      </c>
      <c r="AQ43" s="44">
        <v>164.11</v>
      </c>
      <c r="AR43" s="44"/>
      <c r="AS43" s="44">
        <v>35.917999999999999</v>
      </c>
      <c r="AT43" s="44">
        <v>32.874000000000002</v>
      </c>
      <c r="AU43" s="44"/>
      <c r="AV43" s="44">
        <v>188.07485</v>
      </c>
      <c r="AW43" s="44">
        <v>28.772130000000001</v>
      </c>
      <c r="AX43" s="44"/>
      <c r="AY43" s="44"/>
      <c r="AZ43" s="44"/>
      <c r="BA43" s="44">
        <v>2.6</v>
      </c>
      <c r="BB43" s="44"/>
      <c r="BC43" s="44">
        <v>67.717619999999997</v>
      </c>
      <c r="BD43" s="44"/>
      <c r="BE43" s="44">
        <v>24.2</v>
      </c>
      <c r="BF43" s="44"/>
      <c r="BG43" s="44"/>
      <c r="BH43" s="44"/>
      <c r="BI43" s="44">
        <v>18.81061</v>
      </c>
      <c r="BJ43" s="44"/>
      <c r="BK43" s="44">
        <v>4.2585899999999999</v>
      </c>
      <c r="BL43" s="44"/>
      <c r="BM43" s="44"/>
      <c r="BN43" s="44">
        <v>18.864999999999998</v>
      </c>
      <c r="BO43" s="44">
        <v>2.2400000000000002</v>
      </c>
      <c r="BP43" s="44">
        <v>148.99834000000001</v>
      </c>
      <c r="BQ43" s="44"/>
      <c r="BR43" s="44">
        <v>5.2469999999999999</v>
      </c>
      <c r="BS43" s="44">
        <v>132.00762</v>
      </c>
      <c r="BT43" s="44">
        <v>8.8643900000000002</v>
      </c>
      <c r="BU43" s="44"/>
      <c r="BV43" s="44">
        <v>22.487500000000001</v>
      </c>
      <c r="BW43" s="44">
        <v>3.6075599999999999</v>
      </c>
      <c r="BX43" s="44"/>
      <c r="BY43" s="44"/>
      <c r="BZ43" s="44">
        <v>87.055729999999997</v>
      </c>
      <c r="CA43" s="44">
        <v>24.20288</v>
      </c>
      <c r="CB43" s="44"/>
      <c r="CC43" s="44">
        <v>0.55000000000000004</v>
      </c>
      <c r="CD43" s="44">
        <v>25.499960000000002</v>
      </c>
      <c r="CE43" s="44">
        <v>433.27368000000001</v>
      </c>
      <c r="CF43" s="44"/>
      <c r="CG43" s="44">
        <v>157.58063000000001</v>
      </c>
      <c r="CH43" s="44">
        <v>17.536999999999999</v>
      </c>
      <c r="CI43" s="44"/>
      <c r="CJ43" s="44"/>
      <c r="CK43" s="44">
        <v>15.7</v>
      </c>
      <c r="CL43" s="44">
        <v>4.7580099999999996</v>
      </c>
      <c r="CM43" s="44"/>
      <c r="CN43" s="44"/>
      <c r="CO43" s="44">
        <v>15.400740000000001</v>
      </c>
      <c r="CP43" s="44">
        <v>275.54000000000002</v>
      </c>
      <c r="CQ43" s="44"/>
      <c r="CR43" s="44">
        <v>33.567999999999998</v>
      </c>
      <c r="CS43" s="44"/>
      <c r="CT43" s="44">
        <v>29.863</v>
      </c>
    </row>
    <row r="44" spans="1:98" ht="15.6" x14ac:dyDescent="0.3">
      <c r="A44" s="1"/>
      <c r="B44" s="43" t="s">
        <v>837</v>
      </c>
      <c r="C44" s="44"/>
      <c r="D44" s="44"/>
      <c r="E44" s="44">
        <v>29.359490000000001</v>
      </c>
      <c r="F44" s="44">
        <v>9.0380000000000003</v>
      </c>
      <c r="G44" s="44"/>
      <c r="H44" s="44"/>
      <c r="I44" s="44"/>
      <c r="J44" s="44"/>
      <c r="K44" s="44">
        <v>20.766500000000001</v>
      </c>
      <c r="L44" s="44">
        <v>27.848500000000001</v>
      </c>
      <c r="M44" s="44">
        <v>15.6363</v>
      </c>
      <c r="N44" s="44">
        <v>14.36</v>
      </c>
      <c r="O44" s="44">
        <v>29.611999999999998</v>
      </c>
      <c r="P44" s="44"/>
      <c r="Q44" s="44"/>
      <c r="R44" s="44">
        <v>52.003</v>
      </c>
      <c r="S44" s="44"/>
      <c r="T44" s="44">
        <v>56.000300000000003</v>
      </c>
      <c r="U44" s="44"/>
      <c r="V44" s="44">
        <v>8</v>
      </c>
      <c r="W44" s="44"/>
      <c r="X44" s="44">
        <v>34.285260000000001</v>
      </c>
      <c r="Y44" s="44"/>
      <c r="Z44" s="44"/>
      <c r="AA44" s="44"/>
      <c r="AB44" s="44"/>
      <c r="AC44" s="44">
        <v>16.09</v>
      </c>
      <c r="AD44" s="44"/>
      <c r="AE44" s="44"/>
      <c r="AF44" s="44"/>
      <c r="AG44" s="44"/>
      <c r="AH44" s="44"/>
      <c r="AI44" s="44"/>
      <c r="AJ44" s="44">
        <v>4.26905</v>
      </c>
      <c r="AK44" s="44">
        <v>0</v>
      </c>
      <c r="AL44" s="44"/>
      <c r="AM44" s="44">
        <v>47.247799999999998</v>
      </c>
      <c r="AN44" s="44">
        <v>114.55</v>
      </c>
      <c r="AO44" s="44">
        <v>19.633400000000002</v>
      </c>
      <c r="AP44" s="44">
        <v>0.11</v>
      </c>
      <c r="AQ44" s="44">
        <v>165.05</v>
      </c>
      <c r="AR44" s="44"/>
      <c r="AS44" s="44">
        <v>34.42</v>
      </c>
      <c r="AT44" s="44">
        <v>32.093000000000004</v>
      </c>
      <c r="AU44" s="44"/>
      <c r="AV44" s="44">
        <v>175.77291</v>
      </c>
      <c r="AW44" s="44">
        <v>27.774180000000001</v>
      </c>
      <c r="AX44" s="44"/>
      <c r="AY44" s="44"/>
      <c r="AZ44" s="44"/>
      <c r="BA44" s="44">
        <v>2.6</v>
      </c>
      <c r="BB44" s="44"/>
      <c r="BC44" s="44">
        <v>67.458870000000005</v>
      </c>
      <c r="BD44" s="44"/>
      <c r="BE44" s="44">
        <v>24.2</v>
      </c>
      <c r="BF44" s="44"/>
      <c r="BG44" s="44"/>
      <c r="BH44" s="44"/>
      <c r="BI44" s="44">
        <v>18.464220000000001</v>
      </c>
      <c r="BJ44" s="44"/>
      <c r="BK44" s="44">
        <v>4.1889099999999999</v>
      </c>
      <c r="BL44" s="44"/>
      <c r="BM44" s="44"/>
      <c r="BN44" s="44">
        <v>3.9169999999999998</v>
      </c>
      <c r="BO44" s="44">
        <v>2.29</v>
      </c>
      <c r="BP44" s="44">
        <v>147.47423000000001</v>
      </c>
      <c r="BQ44" s="44"/>
      <c r="BR44" s="44">
        <v>5.2092999999999998</v>
      </c>
      <c r="BS44" s="44">
        <v>131.23021</v>
      </c>
      <c r="BT44" s="44">
        <v>8.8081999999999994</v>
      </c>
      <c r="BU44" s="44"/>
      <c r="BV44" s="44">
        <v>17.7776</v>
      </c>
      <c r="BW44" s="44">
        <v>3.8024800000000001</v>
      </c>
      <c r="BX44" s="44"/>
      <c r="BY44" s="44"/>
      <c r="BZ44" s="44">
        <v>88.175420000000003</v>
      </c>
      <c r="CA44" s="44">
        <v>4.5928199999999997</v>
      </c>
      <c r="CB44" s="44"/>
      <c r="CC44" s="44">
        <v>0.59</v>
      </c>
      <c r="CD44" s="44">
        <v>24.372029999999999</v>
      </c>
      <c r="CE44" s="44">
        <v>434.41978999999998</v>
      </c>
      <c r="CF44" s="44"/>
      <c r="CG44" s="44">
        <v>154.97067000000001</v>
      </c>
      <c r="CH44" s="44">
        <v>17.728999999999999</v>
      </c>
      <c r="CI44" s="44"/>
      <c r="CJ44" s="44"/>
      <c r="CK44" s="44">
        <v>15.94</v>
      </c>
      <c r="CL44" s="44">
        <v>4.5783199999999997</v>
      </c>
      <c r="CM44" s="44"/>
      <c r="CN44" s="44"/>
      <c r="CO44" s="44">
        <v>13.433109999999999</v>
      </c>
      <c r="CP44" s="44">
        <v>276.64999999999998</v>
      </c>
      <c r="CQ44" s="44"/>
      <c r="CR44" s="44">
        <v>28.242000000000001</v>
      </c>
      <c r="CS44" s="44"/>
      <c r="CT44" s="44">
        <v>30.617999999999999</v>
      </c>
    </row>
    <row r="45" spans="1:98" ht="15.6" x14ac:dyDescent="0.3">
      <c r="A45" s="1"/>
      <c r="B45" s="43" t="s">
        <v>838</v>
      </c>
      <c r="C45" s="44"/>
      <c r="D45" s="44"/>
      <c r="E45" s="44">
        <v>30.210920000000002</v>
      </c>
      <c r="F45" s="44">
        <v>9.3840000000000003</v>
      </c>
      <c r="G45" s="44"/>
      <c r="H45" s="44"/>
      <c r="I45" s="44"/>
      <c r="J45" s="44"/>
      <c r="K45" s="44">
        <v>20.712499999999999</v>
      </c>
      <c r="L45" s="44">
        <v>28.843800000000002</v>
      </c>
      <c r="M45" s="44">
        <v>15.053000000000001</v>
      </c>
      <c r="N45" s="44">
        <v>13.74</v>
      </c>
      <c r="O45" s="44">
        <v>30.472000000000001</v>
      </c>
      <c r="P45" s="44"/>
      <c r="Q45" s="44"/>
      <c r="R45" s="44">
        <v>52.460999999999999</v>
      </c>
      <c r="S45" s="44"/>
      <c r="T45" s="44">
        <v>48.383400000000002</v>
      </c>
      <c r="U45" s="44"/>
      <c r="V45" s="44">
        <v>7.8</v>
      </c>
      <c r="W45" s="44"/>
      <c r="X45" s="44">
        <v>33.273980000000002</v>
      </c>
      <c r="Y45" s="44"/>
      <c r="Z45" s="44"/>
      <c r="AA45" s="44"/>
      <c r="AB45" s="44"/>
      <c r="AC45" s="44">
        <v>15.94</v>
      </c>
      <c r="AD45" s="44"/>
      <c r="AE45" s="44"/>
      <c r="AF45" s="44"/>
      <c r="AG45" s="44"/>
      <c r="AH45" s="44"/>
      <c r="AI45" s="44"/>
      <c r="AJ45" s="44">
        <v>4.2895099999999999</v>
      </c>
      <c r="AK45" s="44">
        <v>0</v>
      </c>
      <c r="AL45" s="44"/>
      <c r="AM45" s="44">
        <v>44.403199999999998</v>
      </c>
      <c r="AN45" s="44">
        <v>112.73</v>
      </c>
      <c r="AO45" s="44">
        <v>20.726900000000001</v>
      </c>
      <c r="AP45" s="44">
        <v>0.35</v>
      </c>
      <c r="AQ45" s="44">
        <v>160.88</v>
      </c>
      <c r="AR45" s="44"/>
      <c r="AS45" s="44">
        <v>31.97</v>
      </c>
      <c r="AT45" s="44">
        <v>32.371000000000002</v>
      </c>
      <c r="AU45" s="44"/>
      <c r="AV45" s="44">
        <v>98.733149999999995</v>
      </c>
      <c r="AW45" s="44">
        <v>27.21143</v>
      </c>
      <c r="AX45" s="44"/>
      <c r="AY45" s="44"/>
      <c r="AZ45" s="44"/>
      <c r="BA45" s="44">
        <v>2.6</v>
      </c>
      <c r="BB45" s="44"/>
      <c r="BC45" s="44">
        <v>64.196039999999996</v>
      </c>
      <c r="BD45" s="44"/>
      <c r="BE45" s="44">
        <v>24.2</v>
      </c>
      <c r="BF45" s="44"/>
      <c r="BG45" s="44"/>
      <c r="BH45" s="44"/>
      <c r="BI45" s="44">
        <v>18.728809999999999</v>
      </c>
      <c r="BJ45" s="44"/>
      <c r="BK45" s="44">
        <v>4.0756399999999999</v>
      </c>
      <c r="BL45" s="44"/>
      <c r="BM45" s="44"/>
      <c r="BN45" s="44">
        <v>4.633</v>
      </c>
      <c r="BO45" s="44">
        <v>1.56</v>
      </c>
      <c r="BP45" s="44">
        <v>148.94763</v>
      </c>
      <c r="BQ45" s="44"/>
      <c r="BR45" s="44">
        <v>5.2911000000000001</v>
      </c>
      <c r="BS45" s="44">
        <v>125.63437999999999</v>
      </c>
      <c r="BT45" s="44">
        <v>8.5836500000000004</v>
      </c>
      <c r="BU45" s="44"/>
      <c r="BV45" s="44">
        <v>17.6477</v>
      </c>
      <c r="BW45" s="44">
        <v>3.7406999999999999</v>
      </c>
      <c r="BX45" s="44"/>
      <c r="BY45" s="44"/>
      <c r="BZ45" s="44">
        <v>87.18092</v>
      </c>
      <c r="CA45" s="44">
        <v>3.0418699999999999</v>
      </c>
      <c r="CB45" s="44"/>
      <c r="CC45" s="44">
        <v>0.56999999999999995</v>
      </c>
      <c r="CD45" s="44">
        <v>25.128139999999998</v>
      </c>
      <c r="CE45" s="44">
        <v>436.40422999999998</v>
      </c>
      <c r="CF45" s="44"/>
      <c r="CG45" s="44">
        <v>156.71529000000001</v>
      </c>
      <c r="CH45" s="44">
        <v>17.326000000000001</v>
      </c>
      <c r="CI45" s="44"/>
      <c r="CJ45" s="44"/>
      <c r="CK45" s="44">
        <v>15.49</v>
      </c>
      <c r="CL45" s="44">
        <v>4.5240299999999998</v>
      </c>
      <c r="CM45" s="44"/>
      <c r="CN45" s="44"/>
      <c r="CO45" s="44">
        <v>13.33386</v>
      </c>
      <c r="CP45" s="44">
        <v>269.02999999999997</v>
      </c>
      <c r="CQ45" s="44"/>
      <c r="CR45" s="44">
        <v>27.286999999999999</v>
      </c>
      <c r="CS45" s="44"/>
      <c r="CT45" s="44">
        <v>29.98</v>
      </c>
    </row>
    <row r="46" spans="1:98" ht="15.6" x14ac:dyDescent="0.3">
      <c r="A46" s="1"/>
      <c r="B46" s="43" t="s">
        <v>839</v>
      </c>
      <c r="C46" s="44"/>
      <c r="D46" s="44"/>
      <c r="E46" s="44">
        <v>28.056550000000001</v>
      </c>
      <c r="F46" s="44">
        <v>9.5969999999999995</v>
      </c>
      <c r="G46" s="44"/>
      <c r="H46" s="44"/>
      <c r="I46" s="44"/>
      <c r="J46" s="44"/>
      <c r="K46" s="44">
        <v>20.2957</v>
      </c>
      <c r="L46" s="44">
        <v>29.283899999999999</v>
      </c>
      <c r="M46" s="44">
        <v>14.370799999999999</v>
      </c>
      <c r="N46" s="44">
        <v>13.73</v>
      </c>
      <c r="O46" s="44">
        <v>31.4</v>
      </c>
      <c r="P46" s="44"/>
      <c r="Q46" s="44"/>
      <c r="R46" s="44">
        <v>52.987000000000002</v>
      </c>
      <c r="S46" s="44"/>
      <c r="T46" s="44">
        <v>28.104099999999999</v>
      </c>
      <c r="U46" s="44"/>
      <c r="V46" s="44">
        <v>7.8</v>
      </c>
      <c r="W46" s="44"/>
      <c r="X46" s="44">
        <v>35.052370000000003</v>
      </c>
      <c r="Y46" s="44"/>
      <c r="Z46" s="44"/>
      <c r="AA46" s="44"/>
      <c r="AB46" s="44"/>
      <c r="AC46" s="44">
        <v>15.85</v>
      </c>
      <c r="AD46" s="44"/>
      <c r="AE46" s="44"/>
      <c r="AF46" s="44"/>
      <c r="AG46" s="44"/>
      <c r="AH46" s="44"/>
      <c r="AI46" s="44"/>
      <c r="AJ46" s="44">
        <v>4.1899699999999998</v>
      </c>
      <c r="AK46" s="44">
        <v>0</v>
      </c>
      <c r="AL46" s="44"/>
      <c r="AM46" s="44">
        <v>47.125</v>
      </c>
      <c r="AN46" s="44">
        <v>117.46</v>
      </c>
      <c r="AO46" s="44">
        <v>25.4939</v>
      </c>
      <c r="AP46" s="44">
        <v>0.46</v>
      </c>
      <c r="AQ46" s="44">
        <v>161.41999999999999</v>
      </c>
      <c r="AR46" s="44"/>
      <c r="AS46" s="44">
        <v>32.395000000000003</v>
      </c>
      <c r="AT46" s="44">
        <v>32.173000000000002</v>
      </c>
      <c r="AU46" s="44"/>
      <c r="AV46" s="44">
        <v>99.270229999999998</v>
      </c>
      <c r="AW46" s="44">
        <v>26.60643</v>
      </c>
      <c r="AX46" s="44"/>
      <c r="AY46" s="44"/>
      <c r="AZ46" s="44"/>
      <c r="BA46" s="44">
        <v>2.7</v>
      </c>
      <c r="BB46" s="44"/>
      <c r="BC46" s="44">
        <v>50.456099999999999</v>
      </c>
      <c r="BD46" s="44"/>
      <c r="BE46" s="44">
        <v>24.2</v>
      </c>
      <c r="BF46" s="44"/>
      <c r="BG46" s="44"/>
      <c r="BH46" s="44"/>
      <c r="BI46" s="44">
        <v>18.791270000000001</v>
      </c>
      <c r="BJ46" s="44"/>
      <c r="BK46" s="44">
        <v>4.3369600000000004</v>
      </c>
      <c r="BL46" s="44"/>
      <c r="BM46" s="44"/>
      <c r="BN46" s="44">
        <v>4.915</v>
      </c>
      <c r="BO46" s="44">
        <v>1.99</v>
      </c>
      <c r="BP46" s="44">
        <v>147.63414</v>
      </c>
      <c r="BQ46" s="44"/>
      <c r="BR46" s="44">
        <v>5.3506999999999998</v>
      </c>
      <c r="BS46" s="44">
        <v>131.63695000000001</v>
      </c>
      <c r="BT46" s="44">
        <v>0.47</v>
      </c>
      <c r="BU46" s="44"/>
      <c r="BV46" s="44">
        <v>20.588200000000001</v>
      </c>
      <c r="BW46" s="44">
        <v>3.7400099999999998</v>
      </c>
      <c r="BX46" s="44"/>
      <c r="BY46" s="44"/>
      <c r="BZ46" s="44">
        <v>87.603480000000005</v>
      </c>
      <c r="CA46" s="44">
        <v>3.0134099999999999</v>
      </c>
      <c r="CB46" s="44"/>
      <c r="CC46" s="44">
        <v>0.6</v>
      </c>
      <c r="CD46" s="44">
        <v>26.482299999999999</v>
      </c>
      <c r="CE46" s="44">
        <v>438.01292999999998</v>
      </c>
      <c r="CF46" s="44"/>
      <c r="CG46" s="44">
        <v>150.49992</v>
      </c>
      <c r="CH46" s="44">
        <v>17.28</v>
      </c>
      <c r="CI46" s="44"/>
      <c r="CJ46" s="44"/>
      <c r="CK46" s="44">
        <v>15.18</v>
      </c>
      <c r="CL46" s="44">
        <v>4.5119199999999999</v>
      </c>
      <c r="CM46" s="44"/>
      <c r="CN46" s="44"/>
      <c r="CO46" s="44">
        <v>13.856540000000001</v>
      </c>
      <c r="CP46" s="44">
        <v>264.91000000000003</v>
      </c>
      <c r="CQ46" s="44"/>
      <c r="CR46" s="44">
        <v>26.754999999999999</v>
      </c>
      <c r="CS46" s="44"/>
      <c r="CT46" s="44">
        <v>30.094000000000001</v>
      </c>
    </row>
    <row r="47" spans="1:98" ht="15.6" x14ac:dyDescent="0.3">
      <c r="A47" s="1"/>
      <c r="B47" s="43" t="s">
        <v>840</v>
      </c>
      <c r="C47" s="44"/>
      <c r="D47" s="44"/>
      <c r="E47" s="44">
        <v>30.7318</v>
      </c>
      <c r="F47" s="44">
        <v>10.492000000000001</v>
      </c>
      <c r="G47" s="44"/>
      <c r="H47" s="44"/>
      <c r="I47" s="44"/>
      <c r="J47" s="44"/>
      <c r="K47" s="44">
        <v>19.936900000000001</v>
      </c>
      <c r="L47" s="44">
        <v>29.270700000000001</v>
      </c>
      <c r="M47" s="44">
        <v>11.850899999999999</v>
      </c>
      <c r="N47" s="44">
        <v>13.32</v>
      </c>
      <c r="O47" s="44">
        <v>31.318000000000001</v>
      </c>
      <c r="P47" s="44"/>
      <c r="Q47" s="44"/>
      <c r="R47" s="44">
        <v>53.271999999999998</v>
      </c>
      <c r="S47" s="44"/>
      <c r="T47" s="44">
        <v>41.8444</v>
      </c>
      <c r="U47" s="44"/>
      <c r="V47" s="44">
        <v>8</v>
      </c>
      <c r="W47" s="44"/>
      <c r="X47" s="44">
        <v>34.838059999999999</v>
      </c>
      <c r="Y47" s="44"/>
      <c r="Z47" s="44"/>
      <c r="AA47" s="44"/>
      <c r="AB47" s="44"/>
      <c r="AC47" s="44">
        <v>16.23</v>
      </c>
      <c r="AD47" s="44"/>
      <c r="AE47" s="44"/>
      <c r="AF47" s="44"/>
      <c r="AG47" s="44"/>
      <c r="AH47" s="44"/>
      <c r="AI47" s="44"/>
      <c r="AJ47" s="44">
        <v>4.1270300000000004</v>
      </c>
      <c r="AK47" s="44">
        <v>0</v>
      </c>
      <c r="AL47" s="44"/>
      <c r="AM47" s="44">
        <v>47.527900000000002</v>
      </c>
      <c r="AN47" s="44">
        <v>117.63</v>
      </c>
      <c r="AO47" s="44">
        <v>25.7484</v>
      </c>
      <c r="AP47" s="44">
        <v>0.37</v>
      </c>
      <c r="AQ47" s="44">
        <v>161.35</v>
      </c>
      <c r="AR47" s="44"/>
      <c r="AS47" s="44">
        <v>33.628</v>
      </c>
      <c r="AT47" s="44">
        <v>31.172999999999998</v>
      </c>
      <c r="AU47" s="44"/>
      <c r="AV47" s="44">
        <v>100.07373</v>
      </c>
      <c r="AW47" s="44">
        <v>27.970030000000001</v>
      </c>
      <c r="AX47" s="44"/>
      <c r="AY47" s="44"/>
      <c r="AZ47" s="44"/>
      <c r="BA47" s="44">
        <v>2.7</v>
      </c>
      <c r="BB47" s="44"/>
      <c r="BC47" s="44">
        <v>37.977809999999998</v>
      </c>
      <c r="BD47" s="44"/>
      <c r="BE47" s="44">
        <v>24.2</v>
      </c>
      <c r="BF47" s="44"/>
      <c r="BG47" s="44"/>
      <c r="BH47" s="44"/>
      <c r="BI47" s="44">
        <v>18.647960000000001</v>
      </c>
      <c r="BJ47" s="44"/>
      <c r="BK47" s="44">
        <v>4.3344300000000002</v>
      </c>
      <c r="BL47" s="44"/>
      <c r="BM47" s="44"/>
      <c r="BN47" s="44">
        <v>5.1929999999999996</v>
      </c>
      <c r="BO47" s="44">
        <v>1.53</v>
      </c>
      <c r="BP47" s="44">
        <v>143.65976000000001</v>
      </c>
      <c r="BQ47" s="44"/>
      <c r="BR47" s="44">
        <v>4.8132999999999999</v>
      </c>
      <c r="BS47" s="44">
        <v>130.73829000000001</v>
      </c>
      <c r="BT47" s="44">
        <v>0.13</v>
      </c>
      <c r="BU47" s="44"/>
      <c r="BV47" s="44">
        <v>22.119700000000002</v>
      </c>
      <c r="BW47" s="44">
        <v>3.69495</v>
      </c>
      <c r="BX47" s="44"/>
      <c r="BY47" s="44"/>
      <c r="BZ47" s="44">
        <v>88.535380000000004</v>
      </c>
      <c r="CA47" s="44">
        <v>3.0018099999999999</v>
      </c>
      <c r="CB47" s="44"/>
      <c r="CC47" s="44">
        <v>0.59</v>
      </c>
      <c r="CD47" s="44">
        <v>26.99794</v>
      </c>
      <c r="CE47" s="44">
        <v>433.34321</v>
      </c>
      <c r="CF47" s="44"/>
      <c r="CG47" s="44">
        <v>154.56872999999999</v>
      </c>
      <c r="CH47" s="44">
        <v>17.702000000000002</v>
      </c>
      <c r="CI47" s="44"/>
      <c r="CJ47" s="44"/>
      <c r="CK47" s="44">
        <v>15.34</v>
      </c>
      <c r="CL47" s="44">
        <v>4.5304799999999998</v>
      </c>
      <c r="CM47" s="44"/>
      <c r="CN47" s="44"/>
      <c r="CO47" s="44">
        <v>14.18741</v>
      </c>
      <c r="CP47" s="44">
        <v>268.07</v>
      </c>
      <c r="CQ47" s="44"/>
      <c r="CR47" s="44">
        <v>27.12</v>
      </c>
      <c r="CS47" s="44"/>
      <c r="CT47" s="44">
        <v>30.055</v>
      </c>
    </row>
    <row r="48" spans="1:98" ht="15.6" x14ac:dyDescent="0.3">
      <c r="A48" s="1"/>
      <c r="B48" s="43" t="s">
        <v>841</v>
      </c>
      <c r="C48" s="44"/>
      <c r="D48" s="44"/>
      <c r="E48" s="44">
        <v>29.81691</v>
      </c>
      <c r="F48" s="44">
        <v>11.186</v>
      </c>
      <c r="G48" s="44"/>
      <c r="H48" s="44"/>
      <c r="I48" s="44"/>
      <c r="J48" s="44"/>
      <c r="K48" s="44">
        <v>19.973099999999999</v>
      </c>
      <c r="L48" s="44">
        <v>28.464500000000001</v>
      </c>
      <c r="M48" s="44">
        <v>11.6965</v>
      </c>
      <c r="N48" s="44">
        <v>13.25</v>
      </c>
      <c r="O48" s="44">
        <v>30.888000000000002</v>
      </c>
      <c r="P48" s="44"/>
      <c r="Q48" s="44"/>
      <c r="R48" s="44">
        <v>53.145000000000003</v>
      </c>
      <c r="S48" s="44"/>
      <c r="T48" s="44">
        <v>46.453899999999997</v>
      </c>
      <c r="U48" s="44"/>
      <c r="V48" s="44">
        <v>8.1</v>
      </c>
      <c r="W48" s="44"/>
      <c r="X48" s="44">
        <v>34.43806</v>
      </c>
      <c r="Y48" s="44"/>
      <c r="Z48" s="44"/>
      <c r="AA48" s="44"/>
      <c r="AB48" s="44"/>
      <c r="AC48" s="44">
        <v>15.86</v>
      </c>
      <c r="AD48" s="44"/>
      <c r="AE48" s="44"/>
      <c r="AF48" s="44"/>
      <c r="AG48" s="44"/>
      <c r="AH48" s="44"/>
      <c r="AI48" s="44"/>
      <c r="AJ48" s="44">
        <v>4.0911</v>
      </c>
      <c r="AK48" s="44">
        <v>0</v>
      </c>
      <c r="AL48" s="44"/>
      <c r="AM48" s="44">
        <v>46.742100000000001</v>
      </c>
      <c r="AN48" s="44">
        <v>115.67</v>
      </c>
      <c r="AO48" s="44">
        <v>26.993500000000001</v>
      </c>
      <c r="AP48" s="44">
        <v>0.84</v>
      </c>
      <c r="AQ48" s="44">
        <v>161.03</v>
      </c>
      <c r="AR48" s="44"/>
      <c r="AS48" s="44">
        <v>34.665999999999997</v>
      </c>
      <c r="AT48" s="44">
        <v>31.559000000000001</v>
      </c>
      <c r="AU48" s="44"/>
      <c r="AV48" s="44">
        <v>95.682259999999999</v>
      </c>
      <c r="AW48" s="44">
        <v>28.812049999999999</v>
      </c>
      <c r="AX48" s="44"/>
      <c r="AY48" s="44"/>
      <c r="AZ48" s="44"/>
      <c r="BA48" s="44">
        <v>2.7</v>
      </c>
      <c r="BB48" s="44"/>
      <c r="BC48" s="44">
        <v>37.82461</v>
      </c>
      <c r="BD48" s="44"/>
      <c r="BE48" s="44">
        <v>24.2</v>
      </c>
      <c r="BF48" s="44"/>
      <c r="BG48" s="44"/>
      <c r="BH48" s="44"/>
      <c r="BI48" s="44">
        <v>18.78857</v>
      </c>
      <c r="BJ48" s="44"/>
      <c r="BK48" s="44">
        <v>4.21136</v>
      </c>
      <c r="BL48" s="44"/>
      <c r="BM48" s="44"/>
      <c r="BN48" s="44">
        <v>5.4489999999999998</v>
      </c>
      <c r="BO48" s="44">
        <v>1.94</v>
      </c>
      <c r="BP48" s="44">
        <v>145.66524000000001</v>
      </c>
      <c r="BQ48" s="44"/>
      <c r="BR48" s="44">
        <v>3.7014</v>
      </c>
      <c r="BS48" s="44">
        <v>131.32947999999999</v>
      </c>
      <c r="BT48" s="44">
        <v>7.3791900000000004</v>
      </c>
      <c r="BU48" s="44"/>
      <c r="BV48" s="44">
        <v>23.321999999999999</v>
      </c>
      <c r="BW48" s="44">
        <v>4.0013500000000004</v>
      </c>
      <c r="BX48" s="44"/>
      <c r="BY48" s="44"/>
      <c r="BZ48" s="44">
        <v>88.793400000000005</v>
      </c>
      <c r="CA48" s="44">
        <v>3.0047299999999999</v>
      </c>
      <c r="CB48" s="44"/>
      <c r="CC48" s="44">
        <v>0.57999999999999996</v>
      </c>
      <c r="CD48" s="44">
        <v>26.714590000000001</v>
      </c>
      <c r="CE48" s="44">
        <v>429.69425000000001</v>
      </c>
      <c r="CF48" s="44"/>
      <c r="CG48" s="44">
        <v>155.21942999999999</v>
      </c>
      <c r="CH48" s="44">
        <v>18.146999999999998</v>
      </c>
      <c r="CI48" s="44"/>
      <c r="CJ48" s="44"/>
      <c r="CK48" s="44">
        <v>15.34</v>
      </c>
      <c r="CL48" s="44">
        <v>4.5766900000000001</v>
      </c>
      <c r="CM48" s="44"/>
      <c r="CN48" s="44"/>
      <c r="CO48" s="44">
        <v>14.96916</v>
      </c>
      <c r="CP48" s="44">
        <v>270.61</v>
      </c>
      <c r="CQ48" s="44"/>
      <c r="CR48" s="44">
        <v>27.334</v>
      </c>
      <c r="CS48" s="44"/>
      <c r="CT48" s="44">
        <v>30.300999999999998</v>
      </c>
    </row>
    <row r="49" spans="1:98" ht="15.6" x14ac:dyDescent="0.3">
      <c r="A49" s="1"/>
      <c r="B49" s="43" t="s">
        <v>842</v>
      </c>
      <c r="C49" s="44"/>
      <c r="D49" s="44"/>
      <c r="E49" s="44">
        <v>27.02516</v>
      </c>
      <c r="F49" s="44">
        <v>11.65</v>
      </c>
      <c r="G49" s="44"/>
      <c r="H49" s="44"/>
      <c r="I49" s="44"/>
      <c r="J49" s="44"/>
      <c r="K49" s="44">
        <v>20.475899999999999</v>
      </c>
      <c r="L49" s="44">
        <v>28.5655</v>
      </c>
      <c r="M49" s="44">
        <v>11.6744</v>
      </c>
      <c r="N49" s="44">
        <v>13.66</v>
      </c>
      <c r="O49" s="44">
        <v>31.122</v>
      </c>
      <c r="P49" s="44"/>
      <c r="Q49" s="44"/>
      <c r="R49" s="44">
        <v>53.201000000000001</v>
      </c>
      <c r="S49" s="44"/>
      <c r="T49" s="44">
        <v>45.257100000000001</v>
      </c>
      <c r="U49" s="44"/>
      <c r="V49" s="44">
        <v>8.1</v>
      </c>
      <c r="W49" s="44"/>
      <c r="X49" s="44">
        <v>35.760179999999998</v>
      </c>
      <c r="Y49" s="44"/>
      <c r="Z49" s="44"/>
      <c r="AA49" s="44"/>
      <c r="AB49" s="44"/>
      <c r="AC49" s="44">
        <v>15.92</v>
      </c>
      <c r="AD49" s="44"/>
      <c r="AE49" s="44"/>
      <c r="AF49" s="44"/>
      <c r="AG49" s="44"/>
      <c r="AH49" s="44"/>
      <c r="AI49" s="44"/>
      <c r="AJ49" s="44">
        <v>4.0739599999999996</v>
      </c>
      <c r="AK49" s="44">
        <v>0</v>
      </c>
      <c r="AL49" s="44"/>
      <c r="AM49" s="44">
        <v>47.081299999999999</v>
      </c>
      <c r="AN49" s="44">
        <v>117.96</v>
      </c>
      <c r="AO49" s="44">
        <v>26.8188</v>
      </c>
      <c r="AP49" s="44">
        <v>0.87</v>
      </c>
      <c r="AQ49" s="44">
        <v>165.14</v>
      </c>
      <c r="AR49" s="44"/>
      <c r="AS49" s="44">
        <v>35.436999999999998</v>
      </c>
      <c r="AT49" s="44">
        <v>31.966999999999999</v>
      </c>
      <c r="AU49" s="44"/>
      <c r="AV49" s="44">
        <v>94.175539999999998</v>
      </c>
      <c r="AW49" s="44">
        <v>30.41629</v>
      </c>
      <c r="AX49" s="44"/>
      <c r="AY49" s="44"/>
      <c r="AZ49" s="44"/>
      <c r="BA49" s="44">
        <v>2.6</v>
      </c>
      <c r="BB49" s="44"/>
      <c r="BC49" s="44">
        <v>45.525700000000001</v>
      </c>
      <c r="BD49" s="44"/>
      <c r="BE49" s="44">
        <v>24.2</v>
      </c>
      <c r="BF49" s="44"/>
      <c r="BG49" s="44"/>
      <c r="BH49" s="44"/>
      <c r="BI49" s="44">
        <v>18.735430000000001</v>
      </c>
      <c r="BJ49" s="44"/>
      <c r="BK49" s="44">
        <v>4.1525400000000001</v>
      </c>
      <c r="BL49" s="44"/>
      <c r="BM49" s="44"/>
      <c r="BN49" s="44">
        <v>5.4379999999999997</v>
      </c>
      <c r="BO49" s="44">
        <v>2.4</v>
      </c>
      <c r="BP49" s="44">
        <v>142.79369</v>
      </c>
      <c r="BQ49" s="44"/>
      <c r="BR49" s="44">
        <v>4.9283999999999999</v>
      </c>
      <c r="BS49" s="44">
        <v>129.82118</v>
      </c>
      <c r="BT49" s="44">
        <v>9.2392599999999998</v>
      </c>
      <c r="BU49" s="44"/>
      <c r="BV49" s="44">
        <v>22.637699999999999</v>
      </c>
      <c r="BW49" s="44">
        <v>4.0848199999999997</v>
      </c>
      <c r="BX49" s="44"/>
      <c r="BY49" s="44"/>
      <c r="BZ49" s="44">
        <v>89.270439999999994</v>
      </c>
      <c r="CA49" s="44">
        <v>3.0302199999999999</v>
      </c>
      <c r="CB49" s="44"/>
      <c r="CC49" s="44">
        <v>0.62</v>
      </c>
      <c r="CD49" s="44">
        <v>26.804590000000001</v>
      </c>
      <c r="CE49" s="44">
        <v>429.36529999999999</v>
      </c>
      <c r="CF49" s="44"/>
      <c r="CG49" s="44">
        <v>156.70116999999999</v>
      </c>
      <c r="CH49" s="44">
        <v>17.751000000000001</v>
      </c>
      <c r="CI49" s="44"/>
      <c r="CJ49" s="44"/>
      <c r="CK49" s="44">
        <v>15.65</v>
      </c>
      <c r="CL49" s="44">
        <v>4.5672899999999998</v>
      </c>
      <c r="CM49" s="44"/>
      <c r="CN49" s="44"/>
      <c r="CO49" s="44">
        <v>15.44755</v>
      </c>
      <c r="CP49" s="44">
        <v>274.75</v>
      </c>
      <c r="CQ49" s="44"/>
      <c r="CR49" s="44">
        <v>28.298999999999999</v>
      </c>
      <c r="CS49" s="44"/>
      <c r="CT49" s="44">
        <v>30.202000000000002</v>
      </c>
    </row>
    <row r="50" spans="1:98" ht="15.6" x14ac:dyDescent="0.3">
      <c r="A50" s="1"/>
      <c r="B50" s="43" t="s">
        <v>843</v>
      </c>
      <c r="C50" s="44"/>
      <c r="D50" s="44"/>
      <c r="E50" s="44">
        <v>26.87716</v>
      </c>
      <c r="F50" s="44">
        <v>11.539</v>
      </c>
      <c r="G50" s="44"/>
      <c r="H50" s="44"/>
      <c r="I50" s="44"/>
      <c r="J50" s="44"/>
      <c r="K50" s="44">
        <v>19.701499999999999</v>
      </c>
      <c r="L50" s="44">
        <v>28.668600000000001</v>
      </c>
      <c r="M50" s="44">
        <v>11.6204</v>
      </c>
      <c r="N50" s="44">
        <v>13.74</v>
      </c>
      <c r="O50" s="44">
        <v>31.06</v>
      </c>
      <c r="P50" s="44"/>
      <c r="Q50" s="44"/>
      <c r="R50" s="44">
        <v>53.204000000000001</v>
      </c>
      <c r="S50" s="44"/>
      <c r="T50" s="44">
        <v>32.968400000000003</v>
      </c>
      <c r="U50" s="44"/>
      <c r="V50" s="44">
        <v>8</v>
      </c>
      <c r="W50" s="44"/>
      <c r="X50" s="44">
        <v>36.855580000000003</v>
      </c>
      <c r="Y50" s="44"/>
      <c r="Z50" s="44"/>
      <c r="AA50" s="44"/>
      <c r="AB50" s="44"/>
      <c r="AC50" s="44">
        <v>15.69</v>
      </c>
      <c r="AD50" s="44"/>
      <c r="AE50" s="44"/>
      <c r="AF50" s="44"/>
      <c r="AG50" s="44"/>
      <c r="AH50" s="44"/>
      <c r="AI50" s="44"/>
      <c r="AJ50" s="44">
        <v>4.2364699999999997</v>
      </c>
      <c r="AK50" s="44">
        <v>0</v>
      </c>
      <c r="AL50" s="44"/>
      <c r="AM50" s="44">
        <v>47.197299999999998</v>
      </c>
      <c r="AN50" s="44">
        <v>121.43</v>
      </c>
      <c r="AO50" s="44">
        <v>26.538599999999999</v>
      </c>
      <c r="AP50" s="44">
        <v>0.94</v>
      </c>
      <c r="AQ50" s="44">
        <v>164.43</v>
      </c>
      <c r="AR50" s="44"/>
      <c r="AS50" s="44">
        <v>36.003999999999998</v>
      </c>
      <c r="AT50" s="44">
        <v>31.414000000000001</v>
      </c>
      <c r="AU50" s="44"/>
      <c r="AV50" s="44">
        <v>94.125380000000007</v>
      </c>
      <c r="AW50" s="44">
        <v>30.73723</v>
      </c>
      <c r="AX50" s="44"/>
      <c r="AY50" s="44"/>
      <c r="AZ50" s="44"/>
      <c r="BA50" s="44">
        <v>2.7</v>
      </c>
      <c r="BB50" s="44"/>
      <c r="BC50" s="44">
        <v>46.93629</v>
      </c>
      <c r="BD50" s="44"/>
      <c r="BE50" s="44">
        <v>24.2</v>
      </c>
      <c r="BF50" s="44"/>
      <c r="BG50" s="44"/>
      <c r="BH50" s="44"/>
      <c r="BI50" s="44">
        <v>18.754010000000001</v>
      </c>
      <c r="BJ50" s="44"/>
      <c r="BK50" s="44">
        <v>4.3254099999999998</v>
      </c>
      <c r="BL50" s="44"/>
      <c r="BM50" s="44"/>
      <c r="BN50" s="44">
        <v>5.4260000000000002</v>
      </c>
      <c r="BO50" s="44">
        <v>2.39</v>
      </c>
      <c r="BP50" s="44">
        <v>141.99590000000001</v>
      </c>
      <c r="BQ50" s="44"/>
      <c r="BR50" s="44">
        <v>5.2907999999999999</v>
      </c>
      <c r="BS50" s="44">
        <v>131.3057</v>
      </c>
      <c r="BT50" s="44">
        <v>7.5242000000000004</v>
      </c>
      <c r="BU50" s="44"/>
      <c r="BV50" s="44">
        <v>23.958100000000002</v>
      </c>
      <c r="BW50" s="44">
        <v>4.1258100000000004</v>
      </c>
      <c r="BX50" s="44"/>
      <c r="BY50" s="44"/>
      <c r="BZ50" s="44">
        <v>89.031530000000004</v>
      </c>
      <c r="CA50" s="44">
        <v>3.0576500000000002</v>
      </c>
      <c r="CB50" s="44"/>
      <c r="CC50" s="44">
        <v>0.6</v>
      </c>
      <c r="CD50" s="44">
        <v>27.40324</v>
      </c>
      <c r="CE50" s="44">
        <v>427.35102999999998</v>
      </c>
      <c r="CF50" s="44"/>
      <c r="CG50" s="44">
        <v>154.76226</v>
      </c>
      <c r="CH50" s="44">
        <v>17.783999999999999</v>
      </c>
      <c r="CI50" s="44"/>
      <c r="CJ50" s="44"/>
      <c r="CK50" s="44">
        <v>15.46</v>
      </c>
      <c r="CL50" s="44">
        <v>4.6355700000000004</v>
      </c>
      <c r="CM50" s="44"/>
      <c r="CN50" s="44"/>
      <c r="CO50" s="44">
        <v>15.65311</v>
      </c>
      <c r="CP50" s="44">
        <v>282.26</v>
      </c>
      <c r="CQ50" s="44"/>
      <c r="CR50" s="44">
        <v>34.326000000000001</v>
      </c>
      <c r="CS50" s="44"/>
      <c r="CT50" s="44">
        <v>30.131</v>
      </c>
    </row>
    <row r="51" spans="1:98" ht="15.6" x14ac:dyDescent="0.3">
      <c r="A51" s="1"/>
      <c r="B51" s="43" t="s">
        <v>844</v>
      </c>
      <c r="C51" s="44"/>
      <c r="D51" s="44"/>
      <c r="E51" s="44">
        <v>30.823360000000001</v>
      </c>
      <c r="F51" s="44">
        <v>11.648</v>
      </c>
      <c r="G51" s="44"/>
      <c r="H51" s="44"/>
      <c r="I51" s="44"/>
      <c r="J51" s="44"/>
      <c r="K51" s="44">
        <v>21.544499999999999</v>
      </c>
      <c r="L51" s="44">
        <v>28.078399999999998</v>
      </c>
      <c r="M51" s="44">
        <v>11.5794</v>
      </c>
      <c r="N51" s="44">
        <v>13.3</v>
      </c>
      <c r="O51" s="44">
        <v>29.655999999999999</v>
      </c>
      <c r="P51" s="44"/>
      <c r="Q51" s="44"/>
      <c r="R51" s="44">
        <v>53.432000000000002</v>
      </c>
      <c r="S51" s="44"/>
      <c r="T51" s="44">
        <v>39.560899999999997</v>
      </c>
      <c r="U51" s="44"/>
      <c r="V51" s="44">
        <v>8.1</v>
      </c>
      <c r="W51" s="44"/>
      <c r="X51" s="44">
        <v>35.276350000000001</v>
      </c>
      <c r="Y51" s="44"/>
      <c r="Z51" s="44"/>
      <c r="AA51" s="44"/>
      <c r="AB51" s="44"/>
      <c r="AC51" s="44">
        <v>16.25</v>
      </c>
      <c r="AD51" s="44"/>
      <c r="AE51" s="44"/>
      <c r="AF51" s="44"/>
      <c r="AG51" s="44"/>
      <c r="AH51" s="44"/>
      <c r="AI51" s="44"/>
      <c r="AJ51" s="44">
        <v>4.23285</v>
      </c>
      <c r="AK51" s="44">
        <v>0</v>
      </c>
      <c r="AL51" s="44"/>
      <c r="AM51" s="44">
        <v>46.7684</v>
      </c>
      <c r="AN51" s="44">
        <v>122.51</v>
      </c>
      <c r="AO51" s="44">
        <v>27.5106</v>
      </c>
      <c r="AP51" s="44">
        <v>1.03</v>
      </c>
      <c r="AQ51" s="44">
        <v>165.49</v>
      </c>
      <c r="AR51" s="44"/>
      <c r="AS51" s="44">
        <v>36.996000000000002</v>
      </c>
      <c r="AT51" s="44">
        <v>30.803999999999998</v>
      </c>
      <c r="AU51" s="44"/>
      <c r="AV51" s="44">
        <v>95.41583</v>
      </c>
      <c r="AW51" s="44">
        <v>30.95533</v>
      </c>
      <c r="AX51" s="44"/>
      <c r="AY51" s="44"/>
      <c r="AZ51" s="44"/>
      <c r="BA51" s="44">
        <v>2.8</v>
      </c>
      <c r="BB51" s="44"/>
      <c r="BC51" s="44">
        <v>55.089829999999999</v>
      </c>
      <c r="BD51" s="44"/>
      <c r="BE51" s="44">
        <v>24.2</v>
      </c>
      <c r="BF51" s="44"/>
      <c r="BG51" s="44"/>
      <c r="BH51" s="44"/>
      <c r="BI51" s="44">
        <v>18.618320000000001</v>
      </c>
      <c r="BJ51" s="44"/>
      <c r="BK51" s="44">
        <v>4.20852</v>
      </c>
      <c r="BL51" s="44"/>
      <c r="BM51" s="44"/>
      <c r="BN51" s="44">
        <v>3.681</v>
      </c>
      <c r="BO51" s="44">
        <v>2.41</v>
      </c>
      <c r="BP51" s="44">
        <v>139.69207</v>
      </c>
      <c r="BQ51" s="44"/>
      <c r="BR51" s="44">
        <v>5.2119</v>
      </c>
      <c r="BS51" s="44">
        <v>129.82839000000001</v>
      </c>
      <c r="BT51" s="44">
        <v>10.050890000000001</v>
      </c>
      <c r="BU51" s="44"/>
      <c r="BV51" s="44">
        <v>24.611899999999999</v>
      </c>
      <c r="BW51" s="44">
        <v>3.9547300000000001</v>
      </c>
      <c r="BX51" s="44"/>
      <c r="BY51" s="44"/>
      <c r="BZ51" s="44">
        <v>90.546400000000006</v>
      </c>
      <c r="CA51" s="44">
        <v>6.6290800000000001</v>
      </c>
      <c r="CB51" s="44"/>
      <c r="CC51" s="44">
        <v>0.59</v>
      </c>
      <c r="CD51" s="44">
        <v>27.030799999999999</v>
      </c>
      <c r="CE51" s="44">
        <v>431.63137999999998</v>
      </c>
      <c r="CF51" s="44"/>
      <c r="CG51" s="44">
        <v>154.54239000000001</v>
      </c>
      <c r="CH51" s="44">
        <v>18.059999999999999</v>
      </c>
      <c r="CI51" s="44"/>
      <c r="CJ51" s="44"/>
      <c r="CK51" s="44">
        <v>16.3</v>
      </c>
      <c r="CL51" s="44">
        <v>4.7549200000000003</v>
      </c>
      <c r="CM51" s="44"/>
      <c r="CN51" s="44"/>
      <c r="CO51" s="44">
        <v>16.728290000000001</v>
      </c>
      <c r="CP51" s="44">
        <v>289.41000000000003</v>
      </c>
      <c r="CQ51" s="44"/>
      <c r="CR51" s="44">
        <v>37.700000000000003</v>
      </c>
      <c r="CS51" s="44"/>
      <c r="CT51" s="44">
        <v>29.481000000000002</v>
      </c>
    </row>
    <row r="52" spans="1:98" ht="15.6" x14ac:dyDescent="0.3">
      <c r="A52" s="1"/>
      <c r="B52" s="43" t="s">
        <v>845</v>
      </c>
      <c r="C52" s="44"/>
      <c r="D52" s="44"/>
      <c r="E52" s="44">
        <v>31.26737</v>
      </c>
      <c r="F52" s="44">
        <v>11.773</v>
      </c>
      <c r="G52" s="44"/>
      <c r="H52" s="44"/>
      <c r="I52" s="44"/>
      <c r="J52" s="44"/>
      <c r="K52" s="44">
        <v>20.760999999999999</v>
      </c>
      <c r="L52" s="44">
        <v>28.040800000000001</v>
      </c>
      <c r="M52" s="44">
        <v>11.571899999999999</v>
      </c>
      <c r="N52" s="44">
        <v>10.79</v>
      </c>
      <c r="O52" s="44">
        <v>29.31</v>
      </c>
      <c r="P52" s="44"/>
      <c r="Q52" s="44"/>
      <c r="R52" s="44">
        <v>53.496000000000002</v>
      </c>
      <c r="S52" s="44"/>
      <c r="T52" s="44">
        <v>48.197800000000001</v>
      </c>
      <c r="U52" s="44"/>
      <c r="V52" s="44">
        <v>8.1</v>
      </c>
      <c r="W52" s="44"/>
      <c r="X52" s="44">
        <v>36.569049999999997</v>
      </c>
      <c r="Y52" s="44"/>
      <c r="Z52" s="44"/>
      <c r="AA52" s="44"/>
      <c r="AB52" s="44"/>
      <c r="AC52" s="44">
        <v>16.350000000000001</v>
      </c>
      <c r="AD52" s="44"/>
      <c r="AE52" s="44"/>
      <c r="AF52" s="44"/>
      <c r="AG52" s="44"/>
      <c r="AH52" s="44"/>
      <c r="AI52" s="44"/>
      <c r="AJ52" s="44">
        <v>4.8772500000000001</v>
      </c>
      <c r="AK52" s="44">
        <v>0</v>
      </c>
      <c r="AL52" s="44"/>
      <c r="AM52" s="44">
        <v>47.037700000000001</v>
      </c>
      <c r="AN52" s="44">
        <v>121.28</v>
      </c>
      <c r="AO52" s="44">
        <v>27.750900000000001</v>
      </c>
      <c r="AP52" s="44">
        <v>1.1499999999999999</v>
      </c>
      <c r="AQ52" s="44">
        <v>165.9</v>
      </c>
      <c r="AR52" s="44"/>
      <c r="AS52" s="44">
        <v>36.869999999999997</v>
      </c>
      <c r="AT52" s="44">
        <v>31.513000000000002</v>
      </c>
      <c r="AU52" s="44"/>
      <c r="AV52" s="44">
        <v>193.48090999999999</v>
      </c>
      <c r="AW52" s="44">
        <v>31.331489999999999</v>
      </c>
      <c r="AX52" s="44"/>
      <c r="AY52" s="44"/>
      <c r="AZ52" s="44"/>
      <c r="BA52" s="44">
        <v>2.6</v>
      </c>
      <c r="BB52" s="44"/>
      <c r="BC52" s="44">
        <v>66.511099999999999</v>
      </c>
      <c r="BD52" s="44"/>
      <c r="BE52" s="44">
        <v>24.2</v>
      </c>
      <c r="BF52" s="44"/>
      <c r="BG52" s="44"/>
      <c r="BH52" s="44"/>
      <c r="BI52" s="44">
        <v>18.961950000000002</v>
      </c>
      <c r="BJ52" s="44"/>
      <c r="BK52" s="44">
        <v>4.0112500000000004</v>
      </c>
      <c r="BL52" s="44"/>
      <c r="BM52" s="44"/>
      <c r="BN52" s="44">
        <v>27.077999999999999</v>
      </c>
      <c r="BO52" s="44">
        <v>2.38</v>
      </c>
      <c r="BP52" s="44">
        <v>139.07776000000001</v>
      </c>
      <c r="BQ52" s="44"/>
      <c r="BR52" s="44">
        <v>5.2140000000000004</v>
      </c>
      <c r="BS52" s="44">
        <v>131.44677999999999</v>
      </c>
      <c r="BT52" s="44">
        <v>10.269399999999999</v>
      </c>
      <c r="BU52" s="44"/>
      <c r="BV52" s="44">
        <v>24.275500000000001</v>
      </c>
      <c r="BW52" s="44">
        <v>3.9614600000000002</v>
      </c>
      <c r="BX52" s="44"/>
      <c r="BY52" s="44"/>
      <c r="BZ52" s="44">
        <v>90.42286</v>
      </c>
      <c r="CA52" s="44">
        <v>6.6868800000000004</v>
      </c>
      <c r="CB52" s="44"/>
      <c r="CC52" s="44">
        <v>0.59</v>
      </c>
      <c r="CD52" s="44">
        <v>26.701319999999999</v>
      </c>
      <c r="CE52" s="44">
        <v>435.10239999999999</v>
      </c>
      <c r="CF52" s="44"/>
      <c r="CG52" s="44">
        <v>159.81934000000001</v>
      </c>
      <c r="CH52" s="44">
        <v>18.411999999999999</v>
      </c>
      <c r="CI52" s="44"/>
      <c r="CJ52" s="44"/>
      <c r="CK52" s="44">
        <v>16.78</v>
      </c>
      <c r="CL52" s="44">
        <v>4.8593999999999999</v>
      </c>
      <c r="CM52" s="44"/>
      <c r="CN52" s="44"/>
      <c r="CO52" s="44">
        <v>17.16818</v>
      </c>
      <c r="CP52" s="44">
        <v>288.8</v>
      </c>
      <c r="CQ52" s="44"/>
      <c r="CR52" s="44">
        <v>39.192999999999998</v>
      </c>
      <c r="CS52" s="44"/>
      <c r="CT52" s="44">
        <v>29.594000000000001</v>
      </c>
    </row>
    <row r="53" spans="1:98" ht="15.6" x14ac:dyDescent="0.3">
      <c r="A53" s="1"/>
      <c r="B53" s="43" t="s">
        <v>846</v>
      </c>
      <c r="C53" s="44"/>
      <c r="D53" s="44"/>
      <c r="E53" s="44">
        <v>34.691139999999997</v>
      </c>
      <c r="F53" s="44">
        <v>11.666</v>
      </c>
      <c r="G53" s="44"/>
      <c r="H53" s="44"/>
      <c r="I53" s="44"/>
      <c r="J53" s="44"/>
      <c r="K53" s="44">
        <v>21.271799999999999</v>
      </c>
      <c r="L53" s="44">
        <v>26.905000000000001</v>
      </c>
      <c r="M53" s="44">
        <v>11.818099999999999</v>
      </c>
      <c r="N53" s="44">
        <v>13.43</v>
      </c>
      <c r="O53" s="44">
        <v>28.306000000000001</v>
      </c>
      <c r="P53" s="44"/>
      <c r="Q53" s="44"/>
      <c r="R53" s="44">
        <v>53.392000000000003</v>
      </c>
      <c r="S53" s="44"/>
      <c r="T53" s="44">
        <v>51.182000000000002</v>
      </c>
      <c r="U53" s="44"/>
      <c r="V53" s="44">
        <v>8.6999999999999993</v>
      </c>
      <c r="W53" s="44"/>
      <c r="X53" s="44">
        <v>38.19088</v>
      </c>
      <c r="Y53" s="44"/>
      <c r="Z53" s="44"/>
      <c r="AA53" s="44"/>
      <c r="AB53" s="44"/>
      <c r="AC53" s="44">
        <v>16</v>
      </c>
      <c r="AD53" s="44"/>
      <c r="AE53" s="44"/>
      <c r="AF53" s="44"/>
      <c r="AG53" s="44"/>
      <c r="AH53" s="44"/>
      <c r="AI53" s="44"/>
      <c r="AJ53" s="44">
        <v>4.42605</v>
      </c>
      <c r="AK53" s="44">
        <v>0</v>
      </c>
      <c r="AL53" s="44"/>
      <c r="AM53" s="44">
        <v>46.554699999999997</v>
      </c>
      <c r="AN53" s="44">
        <v>121.54</v>
      </c>
      <c r="AO53" s="44">
        <v>26.6112</v>
      </c>
      <c r="AP53" s="44">
        <v>1.26</v>
      </c>
      <c r="AQ53" s="44">
        <v>165.98</v>
      </c>
      <c r="AR53" s="44"/>
      <c r="AS53" s="44">
        <v>36.265000000000001</v>
      </c>
      <c r="AT53" s="44">
        <v>32.216999999999999</v>
      </c>
      <c r="AU53" s="44"/>
      <c r="AV53" s="44">
        <v>193.21647999999999</v>
      </c>
      <c r="AW53" s="44">
        <v>31.077960000000001</v>
      </c>
      <c r="AX53" s="44"/>
      <c r="AY53" s="44"/>
      <c r="AZ53" s="44"/>
      <c r="BA53" s="44">
        <v>2.7</v>
      </c>
      <c r="BB53" s="44"/>
      <c r="BC53" s="44">
        <v>69.356020000000001</v>
      </c>
      <c r="BD53" s="44"/>
      <c r="BE53" s="44">
        <v>9.9</v>
      </c>
      <c r="BF53" s="44"/>
      <c r="BG53" s="44"/>
      <c r="BH53" s="44"/>
      <c r="BI53" s="44">
        <v>18.991810000000001</v>
      </c>
      <c r="BJ53" s="44"/>
      <c r="BK53" s="44">
        <v>4.1914300000000004</v>
      </c>
      <c r="BL53" s="44"/>
      <c r="BM53" s="44"/>
      <c r="BN53" s="44">
        <v>51.432000000000002</v>
      </c>
      <c r="BO53" s="44">
        <v>2.4</v>
      </c>
      <c r="BP53" s="44">
        <v>139.71485999999999</v>
      </c>
      <c r="BQ53" s="44"/>
      <c r="BR53" s="44">
        <v>5.3667999999999996</v>
      </c>
      <c r="BS53" s="44">
        <v>132.18919</v>
      </c>
      <c r="BT53" s="44">
        <v>10.181940000000001</v>
      </c>
      <c r="BU53" s="44"/>
      <c r="BV53" s="44">
        <v>26.0318</v>
      </c>
      <c r="BW53" s="44">
        <v>3.9545699999999999</v>
      </c>
      <c r="BX53" s="44"/>
      <c r="BY53" s="44"/>
      <c r="BZ53" s="44">
        <v>90.055949999999996</v>
      </c>
      <c r="CA53" s="44">
        <v>20.723220000000001</v>
      </c>
      <c r="CB53" s="44"/>
      <c r="CC53" s="44">
        <v>0.44</v>
      </c>
      <c r="CD53" s="44">
        <v>26.22297</v>
      </c>
      <c r="CE53" s="44">
        <v>434.95337999999998</v>
      </c>
      <c r="CF53" s="44"/>
      <c r="CG53" s="44">
        <v>157.46147999999999</v>
      </c>
      <c r="CH53" s="44">
        <v>18.405999999999999</v>
      </c>
      <c r="CI53" s="44"/>
      <c r="CJ53" s="44"/>
      <c r="CK53" s="44">
        <v>17.12</v>
      </c>
      <c r="CL53" s="44">
        <v>4.8731999999999998</v>
      </c>
      <c r="CM53" s="44"/>
      <c r="CN53" s="44"/>
      <c r="CO53" s="44">
        <v>16.40286</v>
      </c>
      <c r="CP53" s="44">
        <v>289.89999999999998</v>
      </c>
      <c r="CQ53" s="44"/>
      <c r="CR53" s="44">
        <v>39.911000000000001</v>
      </c>
      <c r="CS53" s="44"/>
      <c r="CT53" s="44">
        <v>30.113</v>
      </c>
    </row>
    <row r="54" spans="1:98" ht="15.6" x14ac:dyDescent="0.3">
      <c r="A54" s="1"/>
      <c r="B54" s="43" t="s">
        <v>847</v>
      </c>
      <c r="C54" s="44"/>
      <c r="D54" s="44"/>
      <c r="E54" s="44">
        <v>38.39029</v>
      </c>
      <c r="F54" s="44">
        <v>11.73</v>
      </c>
      <c r="G54" s="44"/>
      <c r="H54" s="44"/>
      <c r="I54" s="44"/>
      <c r="J54" s="44"/>
      <c r="K54" s="44">
        <v>21.0947</v>
      </c>
      <c r="L54" s="44">
        <v>26.220800000000001</v>
      </c>
      <c r="M54" s="44">
        <v>14.1813</v>
      </c>
      <c r="N54" s="44">
        <v>13.94</v>
      </c>
      <c r="O54" s="44">
        <v>28.295999999999999</v>
      </c>
      <c r="P54" s="44"/>
      <c r="Q54" s="44"/>
      <c r="R54" s="44">
        <v>53.360999999999997</v>
      </c>
      <c r="S54" s="44"/>
      <c r="T54" s="44">
        <v>47.1008</v>
      </c>
      <c r="U54" s="44"/>
      <c r="V54" s="44">
        <v>9</v>
      </c>
      <c r="W54" s="44"/>
      <c r="X54" s="44">
        <v>43.118859999999998</v>
      </c>
      <c r="Y54" s="44"/>
      <c r="Z54" s="44"/>
      <c r="AA54" s="44"/>
      <c r="AB54" s="44"/>
      <c r="AC54" s="44">
        <v>16.14</v>
      </c>
      <c r="AD54" s="44"/>
      <c r="AE54" s="44"/>
      <c r="AF54" s="44"/>
      <c r="AG54" s="44"/>
      <c r="AH54" s="44"/>
      <c r="AI54" s="44"/>
      <c r="AJ54" s="44">
        <v>4.5418000000000003</v>
      </c>
      <c r="AK54" s="44">
        <v>0.9</v>
      </c>
      <c r="AL54" s="44"/>
      <c r="AM54" s="44">
        <v>46.228900000000003</v>
      </c>
      <c r="AN54" s="44">
        <v>122.4</v>
      </c>
      <c r="AO54" s="44">
        <v>26.939699999999998</v>
      </c>
      <c r="AP54" s="44">
        <v>1.2</v>
      </c>
      <c r="AQ54" s="44">
        <v>167.08</v>
      </c>
      <c r="AR54" s="44"/>
      <c r="AS54" s="44">
        <v>37.091999999999999</v>
      </c>
      <c r="AT54" s="44">
        <v>32.741</v>
      </c>
      <c r="AU54" s="44"/>
      <c r="AV54" s="44">
        <v>189.51185000000001</v>
      </c>
      <c r="AW54" s="44">
        <v>31.384889999999999</v>
      </c>
      <c r="AX54" s="44"/>
      <c r="AY54" s="44"/>
      <c r="AZ54" s="44"/>
      <c r="BA54" s="44">
        <v>2.7</v>
      </c>
      <c r="BB54" s="44"/>
      <c r="BC54" s="44">
        <v>38.01858</v>
      </c>
      <c r="BD54" s="44"/>
      <c r="BE54" s="44">
        <v>9.9</v>
      </c>
      <c r="BF54" s="44"/>
      <c r="BG54" s="44"/>
      <c r="BH54" s="44"/>
      <c r="BI54" s="44">
        <v>18.64668</v>
      </c>
      <c r="BJ54" s="44"/>
      <c r="BK54" s="44">
        <v>4.1083499999999997</v>
      </c>
      <c r="BL54" s="44"/>
      <c r="BM54" s="44"/>
      <c r="BN54" s="44">
        <v>53.165999999999997</v>
      </c>
      <c r="BO54" s="44">
        <v>2.33</v>
      </c>
      <c r="BP54" s="44">
        <v>143.02466000000001</v>
      </c>
      <c r="BQ54" s="44"/>
      <c r="BR54" s="44">
        <v>5.3190999999999997</v>
      </c>
      <c r="BS54" s="44">
        <v>130.53967</v>
      </c>
      <c r="BT54" s="44">
        <v>10.379479999999999</v>
      </c>
      <c r="BU54" s="44"/>
      <c r="BV54" s="44">
        <v>25.430599999999998</v>
      </c>
      <c r="BW54" s="44">
        <v>3.8564400000000001</v>
      </c>
      <c r="BX54" s="44"/>
      <c r="BY54" s="44"/>
      <c r="BZ54" s="44">
        <v>89.998339999999999</v>
      </c>
      <c r="CA54" s="44">
        <v>24.807200000000002</v>
      </c>
      <c r="CB54" s="44"/>
      <c r="CC54" s="44">
        <v>0.53</v>
      </c>
      <c r="CD54" s="44">
        <v>28.17456</v>
      </c>
      <c r="CE54" s="44">
        <v>436.19403999999997</v>
      </c>
      <c r="CF54" s="44"/>
      <c r="CG54" s="44">
        <v>156.40827999999999</v>
      </c>
      <c r="CH54" s="44">
        <v>18.123999999999999</v>
      </c>
      <c r="CI54" s="44"/>
      <c r="CJ54" s="44"/>
      <c r="CK54" s="44">
        <v>17.52</v>
      </c>
      <c r="CL54" s="44">
        <v>4.8536999999999999</v>
      </c>
      <c r="CM54" s="44"/>
      <c r="CN54" s="44"/>
      <c r="CO54" s="44">
        <v>17.181809999999999</v>
      </c>
      <c r="CP54" s="44">
        <v>287.94</v>
      </c>
      <c r="CQ54" s="44"/>
      <c r="CR54" s="44">
        <v>40.203000000000003</v>
      </c>
      <c r="CS54" s="44"/>
      <c r="CT54" s="44">
        <v>30.053999999999998</v>
      </c>
    </row>
    <row r="55" spans="1:98" ht="15.6" x14ac:dyDescent="0.3">
      <c r="A55" s="1"/>
      <c r="B55" s="43" t="s">
        <v>90</v>
      </c>
      <c r="C55" s="44"/>
      <c r="D55" s="44"/>
      <c r="E55" s="44">
        <v>40.31691</v>
      </c>
      <c r="F55" s="44">
        <v>11.226000000000001</v>
      </c>
      <c r="G55" s="44"/>
      <c r="H55" s="44"/>
      <c r="I55" s="44"/>
      <c r="J55" s="44"/>
      <c r="K55" s="44">
        <v>21.285599999999999</v>
      </c>
      <c r="L55" s="44">
        <v>26.490100000000002</v>
      </c>
      <c r="M55" s="44">
        <v>14.369899999999999</v>
      </c>
      <c r="N55" s="44">
        <v>13.85</v>
      </c>
      <c r="O55" s="44">
        <v>28.765999999999998</v>
      </c>
      <c r="P55" s="44"/>
      <c r="Q55" s="44"/>
      <c r="R55" s="44">
        <v>53.234000000000002</v>
      </c>
      <c r="S55" s="44"/>
      <c r="T55" s="44">
        <v>56.426099999999998</v>
      </c>
      <c r="U55" s="44"/>
      <c r="V55" s="44">
        <v>9.4</v>
      </c>
      <c r="W55" s="44"/>
      <c r="X55" s="44">
        <v>116.78071</v>
      </c>
      <c r="Y55" s="44"/>
      <c r="Z55" s="44"/>
      <c r="AA55" s="44"/>
      <c r="AB55" s="44"/>
      <c r="AC55" s="44">
        <v>15.03</v>
      </c>
      <c r="AD55" s="44"/>
      <c r="AE55" s="44"/>
      <c r="AF55" s="44"/>
      <c r="AG55" s="44"/>
      <c r="AH55" s="44"/>
      <c r="AI55" s="44"/>
      <c r="AJ55" s="44">
        <v>5.2758599999999998</v>
      </c>
      <c r="AK55" s="44">
        <v>0</v>
      </c>
      <c r="AL55" s="44"/>
      <c r="AM55" s="44">
        <v>46.209800000000001</v>
      </c>
      <c r="AN55" s="44">
        <v>121.12</v>
      </c>
      <c r="AO55" s="44">
        <v>27.6401</v>
      </c>
      <c r="AP55" s="44">
        <v>0.83</v>
      </c>
      <c r="AQ55" s="44">
        <v>166.24</v>
      </c>
      <c r="AR55" s="44"/>
      <c r="AS55" s="44">
        <v>37.374000000000002</v>
      </c>
      <c r="AT55" s="44">
        <v>35.576000000000001</v>
      </c>
      <c r="AU55" s="44"/>
      <c r="AV55" s="44">
        <v>190.37565000000001</v>
      </c>
      <c r="AW55" s="44">
        <v>31.50827</v>
      </c>
      <c r="AX55" s="44"/>
      <c r="AY55" s="44"/>
      <c r="AZ55" s="44"/>
      <c r="BA55" s="44">
        <v>2.6</v>
      </c>
      <c r="BB55" s="44"/>
      <c r="BC55" s="44">
        <v>27.824169999999999</v>
      </c>
      <c r="BD55" s="44"/>
      <c r="BE55" s="44">
        <v>9.9</v>
      </c>
      <c r="BF55" s="44"/>
      <c r="BG55" s="44"/>
      <c r="BH55" s="44"/>
      <c r="BI55" s="44">
        <v>18.896899999999999</v>
      </c>
      <c r="BJ55" s="44"/>
      <c r="BK55" s="44">
        <v>4.0882399999999999</v>
      </c>
      <c r="BL55" s="44"/>
      <c r="BM55" s="44"/>
      <c r="BN55" s="44">
        <v>52.33</v>
      </c>
      <c r="BO55" s="44">
        <v>1.88</v>
      </c>
      <c r="BP55" s="44">
        <v>144.83431999999999</v>
      </c>
      <c r="BQ55" s="44"/>
      <c r="BR55" s="44">
        <v>4.7279999999999998</v>
      </c>
      <c r="BS55" s="44">
        <v>130.20140000000001</v>
      </c>
      <c r="BT55" s="44">
        <v>10.59718</v>
      </c>
      <c r="BU55" s="44"/>
      <c r="BV55" s="44">
        <v>25.441600000000001</v>
      </c>
      <c r="BW55" s="44">
        <v>3.8369499999999999</v>
      </c>
      <c r="BX55" s="44"/>
      <c r="BY55" s="44"/>
      <c r="BZ55" s="44">
        <v>89.880269999999996</v>
      </c>
      <c r="CA55" s="44">
        <v>24.765789999999999</v>
      </c>
      <c r="CB55" s="44"/>
      <c r="CC55" s="44">
        <v>0.54</v>
      </c>
      <c r="CD55" s="44">
        <v>27.143799999999999</v>
      </c>
      <c r="CE55" s="44">
        <v>437.13443000000001</v>
      </c>
      <c r="CF55" s="44"/>
      <c r="CG55" s="44">
        <v>160.53496000000001</v>
      </c>
      <c r="CH55" s="44">
        <v>17.916</v>
      </c>
      <c r="CI55" s="44"/>
      <c r="CJ55" s="44"/>
      <c r="CK55" s="44">
        <v>17.309999999999999</v>
      </c>
      <c r="CL55" s="44">
        <v>4.8406900000000004</v>
      </c>
      <c r="CM55" s="44"/>
      <c r="CN55" s="44"/>
      <c r="CO55" s="44">
        <v>16.569040000000001</v>
      </c>
      <c r="CP55" s="44">
        <v>290.02</v>
      </c>
      <c r="CQ55" s="44"/>
      <c r="CR55" s="44">
        <v>40.506</v>
      </c>
      <c r="CS55" s="44"/>
      <c r="CT55" s="44">
        <v>29.728000000000002</v>
      </c>
    </row>
    <row r="56" spans="1:98" ht="31.35" customHeight="1" x14ac:dyDescent="0.3">
      <c r="A56" s="1"/>
      <c r="B56" s="45" t="s">
        <v>937</v>
      </c>
      <c r="C56" s="46">
        <v>0</v>
      </c>
      <c r="D56" s="46">
        <v>0</v>
      </c>
      <c r="E56" s="46">
        <v>1005.30304</v>
      </c>
      <c r="F56" s="46">
        <v>270.16649999999998</v>
      </c>
      <c r="G56" s="46">
        <v>0</v>
      </c>
      <c r="H56" s="46">
        <v>0</v>
      </c>
      <c r="I56" s="46">
        <v>0</v>
      </c>
      <c r="J56" s="46">
        <v>0</v>
      </c>
      <c r="K56" s="46">
        <v>494.03055000000001</v>
      </c>
      <c r="L56" s="46">
        <v>656.29385000000002</v>
      </c>
      <c r="M56" s="46">
        <v>330.59775000000002</v>
      </c>
      <c r="N56" s="46">
        <v>322.62</v>
      </c>
      <c r="O56" s="46">
        <v>690.26599999999996</v>
      </c>
      <c r="P56" s="46">
        <v>0</v>
      </c>
      <c r="Q56" s="46">
        <v>0</v>
      </c>
      <c r="R56" s="46">
        <v>1232.6965</v>
      </c>
      <c r="S56" s="46">
        <v>0</v>
      </c>
      <c r="T56" s="46">
        <v>1057.3098</v>
      </c>
      <c r="U56" s="46">
        <v>0</v>
      </c>
      <c r="V56" s="46">
        <v>216.6</v>
      </c>
      <c r="W56" s="46">
        <v>0</v>
      </c>
      <c r="X56" s="46">
        <v>2289.7366400000001</v>
      </c>
      <c r="Y56" s="46">
        <v>0</v>
      </c>
      <c r="Z56" s="46">
        <v>0</v>
      </c>
      <c r="AA56" s="46">
        <v>0</v>
      </c>
      <c r="AB56" s="46">
        <v>0</v>
      </c>
      <c r="AC56" s="46">
        <v>372.98500000000001</v>
      </c>
      <c r="AD56" s="46">
        <v>0</v>
      </c>
      <c r="AE56" s="46">
        <v>0</v>
      </c>
      <c r="AF56" s="46">
        <v>0</v>
      </c>
      <c r="AG56" s="46">
        <v>0</v>
      </c>
      <c r="AH56" s="46">
        <v>0</v>
      </c>
      <c r="AI56" s="46">
        <v>0</v>
      </c>
      <c r="AJ56" s="46">
        <v>118.96792499999999</v>
      </c>
      <c r="AK56" s="46">
        <v>0.45</v>
      </c>
      <c r="AL56" s="46">
        <v>0</v>
      </c>
      <c r="AM56" s="46">
        <v>1206.54135</v>
      </c>
      <c r="AN56" s="46">
        <v>2828.2449999999999</v>
      </c>
      <c r="AO56" s="46">
        <v>608.85249999999996</v>
      </c>
      <c r="AP56" s="46">
        <v>18.010000000000002</v>
      </c>
      <c r="AQ56" s="46">
        <v>3871.3</v>
      </c>
      <c r="AR56" s="46">
        <v>0</v>
      </c>
      <c r="AS56" s="46">
        <v>880.3365</v>
      </c>
      <c r="AT56" s="46">
        <v>817.97349999999994</v>
      </c>
      <c r="AU56" s="46">
        <v>0</v>
      </c>
      <c r="AV56" s="46">
        <v>4265.9873349999998</v>
      </c>
      <c r="AW56" s="46">
        <v>758.07685000000004</v>
      </c>
      <c r="AX56" s="46">
        <v>0</v>
      </c>
      <c r="AY56" s="46">
        <v>0</v>
      </c>
      <c r="AZ56" s="46">
        <v>0</v>
      </c>
      <c r="BA56" s="46">
        <v>63.774999999999999</v>
      </c>
      <c r="BB56" s="46">
        <v>0</v>
      </c>
      <c r="BC56" s="46">
        <v>1532.9256949999999</v>
      </c>
      <c r="BD56" s="46">
        <v>0</v>
      </c>
      <c r="BE56" s="46">
        <v>551.79999999999995</v>
      </c>
      <c r="BF56" s="46">
        <v>0</v>
      </c>
      <c r="BG56" s="46">
        <v>0</v>
      </c>
      <c r="BH56" s="46">
        <v>0</v>
      </c>
      <c r="BI56" s="46">
        <v>449.63164999999998</v>
      </c>
      <c r="BJ56" s="46">
        <v>0</v>
      </c>
      <c r="BK56" s="46">
        <v>103.899475</v>
      </c>
      <c r="BL56" s="46">
        <v>0</v>
      </c>
      <c r="BM56" s="46">
        <v>0</v>
      </c>
      <c r="BN56" s="46">
        <v>1076.482</v>
      </c>
      <c r="BO56" s="46">
        <v>53.984999999999999</v>
      </c>
      <c r="BP56" s="46">
        <v>3505.6614749999999</v>
      </c>
      <c r="BQ56" s="46">
        <v>0</v>
      </c>
      <c r="BR56" s="46">
        <v>121.3926</v>
      </c>
      <c r="BS56" s="46">
        <v>3069.1808599999999</v>
      </c>
      <c r="BT56" s="46">
        <v>218.44855000000001</v>
      </c>
      <c r="BU56" s="46">
        <v>0</v>
      </c>
      <c r="BV56" s="46">
        <v>625.01279999999997</v>
      </c>
      <c r="BW56" s="46">
        <v>93.385435000000001</v>
      </c>
      <c r="BX56" s="46">
        <v>0</v>
      </c>
      <c r="BY56" s="46">
        <v>0</v>
      </c>
      <c r="BZ56" s="46">
        <v>2102.6595299999999</v>
      </c>
      <c r="CA56" s="46">
        <v>488.85907500000002</v>
      </c>
      <c r="CB56" s="46">
        <v>0</v>
      </c>
      <c r="CC56" s="46">
        <v>12.95</v>
      </c>
      <c r="CD56" s="46">
        <v>633.69394499999999</v>
      </c>
      <c r="CE56" s="46">
        <v>10241.54298</v>
      </c>
      <c r="CF56" s="46">
        <v>0</v>
      </c>
      <c r="CG56" s="46">
        <v>3716.4423999999999</v>
      </c>
      <c r="CH56" s="46">
        <v>416.33550000000002</v>
      </c>
      <c r="CI56" s="46">
        <v>0</v>
      </c>
      <c r="CJ56" s="46">
        <v>0</v>
      </c>
      <c r="CK56" s="46">
        <v>378.52499999999998</v>
      </c>
      <c r="CL56" s="46">
        <v>112.58358</v>
      </c>
      <c r="CM56" s="46">
        <v>0</v>
      </c>
      <c r="CN56" s="46">
        <v>0</v>
      </c>
      <c r="CO56" s="46">
        <v>381.94639000000001</v>
      </c>
      <c r="CP56" s="46">
        <v>6642.95</v>
      </c>
      <c r="CQ56" s="46">
        <v>0</v>
      </c>
      <c r="CR56" s="46">
        <v>893.9855</v>
      </c>
      <c r="CS56" s="46">
        <v>0</v>
      </c>
      <c r="CT56" s="46">
        <v>578.16200000000003</v>
      </c>
    </row>
    <row r="57" spans="1:98"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row>
    <row r="58" spans="1:98"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row>
    <row r="59" spans="1:98" ht="15.6" x14ac:dyDescent="0.3">
      <c r="A59" s="1"/>
      <c r="B59" s="34" t="s">
        <v>938</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row>
    <row r="60" spans="1:98" ht="15.6" x14ac:dyDescent="0.3">
      <c r="A60" s="1"/>
      <c r="B60" s="34" t="s">
        <v>939</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row>
    <row r="61" spans="1:98"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row>
    <row r="62" spans="1:98" x14ac:dyDescent="0.3">
      <c r="A62" s="1"/>
      <c r="B62" s="47"/>
      <c r="C62" s="36" t="s">
        <v>940</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row>
    <row r="63" spans="1:98"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row>
    <row r="64" spans="1:98" x14ac:dyDescent="0.3">
      <c r="A64" s="1"/>
      <c r="B64" s="48"/>
      <c r="C64" s="36" t="s">
        <v>941</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row>
  </sheetData>
  <mergeCells count="5">
    <mergeCell ref="B3:G3"/>
    <mergeCell ref="C6:W6"/>
    <mergeCell ref="X6:BO6"/>
    <mergeCell ref="BP6:CT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X71"/>
  <sheetViews>
    <sheetView showGridLines="0" zoomScale="70" workbookViewId="0">
      <pane xSplit="2" ySplit="6" topLeftCell="C7" activePane="bottomRight" state="frozen"/>
      <selection pane="topRight" activeCell="C1" sqref="C1"/>
      <selection pane="bottomLeft" activeCell="A7" sqref="A7"/>
      <selection pane="bottomRight" activeCell="I30" sqref="I30"/>
    </sheetView>
  </sheetViews>
  <sheetFormatPr baseColWidth="10" defaultColWidth="8.88671875" defaultRowHeight="14.4" x14ac:dyDescent="0.3"/>
  <cols>
    <col min="1" max="1" width="2" customWidth="1"/>
    <col min="2" max="2" width="17" customWidth="1"/>
    <col min="3" max="15" width="17.44140625" customWidth="1"/>
    <col min="16" max="16" width="17" customWidth="1"/>
    <col min="21" max="21" width="58" customWidth="1"/>
    <col min="22" max="22" width="25" customWidth="1"/>
    <col min="23" max="24" width="22" customWidth="1"/>
  </cols>
  <sheetData>
    <row r="1" spans="1:24" x14ac:dyDescent="0.3">
      <c r="A1" s="1"/>
      <c r="B1" s="1"/>
      <c r="C1" s="1"/>
      <c r="D1" s="1"/>
      <c r="E1" s="1"/>
      <c r="F1" s="1"/>
      <c r="G1" s="1"/>
      <c r="H1" s="1"/>
      <c r="I1" s="1"/>
      <c r="J1" s="1"/>
      <c r="K1" s="1"/>
      <c r="L1" s="1"/>
      <c r="M1" s="1"/>
      <c r="N1" s="1"/>
      <c r="O1" s="1"/>
      <c r="P1" s="1"/>
      <c r="Q1" s="1"/>
      <c r="R1" s="1"/>
      <c r="S1" s="1"/>
      <c r="T1" s="1"/>
      <c r="U1" s="1"/>
      <c r="V1" s="1"/>
      <c r="W1" s="1"/>
      <c r="X1" s="1"/>
    </row>
    <row r="2" spans="1:24" x14ac:dyDescent="0.3">
      <c r="A2" s="1"/>
      <c r="B2" s="1"/>
      <c r="C2" s="1"/>
      <c r="D2" s="1"/>
      <c r="E2" s="1"/>
      <c r="F2" s="1"/>
      <c r="G2" s="1"/>
      <c r="H2" s="1"/>
      <c r="I2" s="1"/>
      <c r="J2" s="1"/>
      <c r="K2" s="1"/>
      <c r="L2" s="1"/>
      <c r="M2" s="1"/>
      <c r="N2" s="1"/>
      <c r="O2" s="1"/>
      <c r="P2" s="1"/>
      <c r="Q2" s="1"/>
      <c r="R2" s="1"/>
      <c r="S2" s="1"/>
      <c r="T2" s="1"/>
      <c r="U2" s="1"/>
      <c r="V2" s="1"/>
      <c r="W2" s="1"/>
      <c r="X2" s="1"/>
    </row>
    <row r="3" spans="1:24" ht="69" customHeight="1" x14ac:dyDescent="0.3">
      <c r="A3" s="1"/>
      <c r="B3" s="196" t="s">
        <v>0</v>
      </c>
      <c r="C3" s="197"/>
      <c r="D3" s="197"/>
      <c r="E3" s="197"/>
      <c r="F3" s="197"/>
      <c r="G3" s="197"/>
      <c r="H3" s="197"/>
      <c r="I3" s="197"/>
      <c r="J3" s="197"/>
      <c r="K3" s="197"/>
      <c r="L3" s="197"/>
      <c r="M3" s="1"/>
      <c r="N3" s="1"/>
      <c r="O3" s="1"/>
      <c r="P3" s="1"/>
      <c r="Q3" s="1"/>
      <c r="R3" s="1"/>
      <c r="S3" s="1"/>
      <c r="T3" s="1"/>
      <c r="U3" s="1"/>
      <c r="V3" s="1"/>
      <c r="W3" s="1"/>
      <c r="X3" s="1"/>
    </row>
    <row r="4" spans="1:24" ht="0" hidden="1" customHeight="1" x14ac:dyDescent="0.3">
      <c r="A4" s="1"/>
      <c r="B4" s="1"/>
      <c r="C4" s="1"/>
      <c r="D4" s="1"/>
      <c r="E4" s="1"/>
      <c r="F4" s="1"/>
      <c r="G4" s="1"/>
      <c r="H4" s="1"/>
      <c r="I4" s="1"/>
      <c r="J4" s="1"/>
      <c r="K4" s="1"/>
      <c r="L4" s="1"/>
      <c r="M4" s="1"/>
      <c r="N4" s="1"/>
      <c r="O4" s="1"/>
      <c r="P4" s="1"/>
      <c r="Q4" s="1"/>
      <c r="R4" s="1"/>
      <c r="S4" s="1"/>
      <c r="T4" s="1"/>
      <c r="U4" s="1"/>
      <c r="V4" s="1"/>
      <c r="W4" s="1"/>
      <c r="X4" s="1"/>
    </row>
    <row r="5" spans="1:24" ht="22.8" x14ac:dyDescent="0.4">
      <c r="A5" s="1"/>
      <c r="B5" s="23" t="s">
        <v>942</v>
      </c>
      <c r="C5" s="1"/>
      <c r="D5" s="1"/>
      <c r="E5" s="1"/>
      <c r="F5" s="1"/>
      <c r="G5" s="1"/>
      <c r="H5" s="1"/>
      <c r="I5" s="1"/>
      <c r="J5" s="1"/>
      <c r="K5" s="1"/>
      <c r="L5" s="1"/>
      <c r="M5" s="1"/>
      <c r="N5" s="1"/>
      <c r="O5" s="1"/>
      <c r="P5" s="1"/>
      <c r="Q5" s="1"/>
      <c r="R5" s="1"/>
      <c r="S5" s="1"/>
      <c r="T5" s="1"/>
      <c r="U5" s="1"/>
      <c r="V5" s="1"/>
      <c r="W5" s="1"/>
      <c r="X5" s="1"/>
    </row>
    <row r="6" spans="1:24" ht="48" x14ac:dyDescent="0.3">
      <c r="A6" s="1"/>
      <c r="B6" s="38" t="s">
        <v>581</v>
      </c>
      <c r="C6" s="49" t="s">
        <v>943</v>
      </c>
      <c r="D6" s="49" t="s">
        <v>944</v>
      </c>
      <c r="E6" s="49" t="s">
        <v>945</v>
      </c>
      <c r="F6" s="49" t="s">
        <v>946</v>
      </c>
      <c r="G6" s="241" t="s">
        <v>3291</v>
      </c>
      <c r="H6" s="49" t="s">
        <v>3290</v>
      </c>
      <c r="I6" s="241" t="s">
        <v>3292</v>
      </c>
      <c r="J6" s="241" t="s">
        <v>3293</v>
      </c>
      <c r="K6" s="241" t="s">
        <v>3294</v>
      </c>
      <c r="L6" s="49" t="s">
        <v>947</v>
      </c>
      <c r="M6" s="49" t="s">
        <v>948</v>
      </c>
      <c r="N6" s="49" t="s">
        <v>949</v>
      </c>
      <c r="O6" s="49" t="s">
        <v>950</v>
      </c>
      <c r="P6" s="38" t="s">
        <v>951</v>
      </c>
      <c r="Q6" s="1"/>
      <c r="R6" s="1"/>
      <c r="S6" s="1"/>
      <c r="T6" s="1"/>
      <c r="U6" s="50" t="s">
        <v>3</v>
      </c>
      <c r="V6" s="50" t="s">
        <v>95</v>
      </c>
      <c r="W6" s="50" t="s">
        <v>952</v>
      </c>
      <c r="X6" s="50" t="s">
        <v>953</v>
      </c>
    </row>
    <row r="7" spans="1:24" x14ac:dyDescent="0.3">
      <c r="A7" s="1"/>
      <c r="B7" s="51" t="s">
        <v>801</v>
      </c>
      <c r="C7" s="52">
        <v>1096.2</v>
      </c>
      <c r="D7" s="52">
        <v>3591.1</v>
      </c>
      <c r="E7" s="52">
        <v>1874.5</v>
      </c>
      <c r="F7" s="52">
        <v>44.4</v>
      </c>
      <c r="G7" s="52"/>
      <c r="H7" s="52"/>
      <c r="I7" s="52">
        <v>0</v>
      </c>
      <c r="J7" s="52"/>
      <c r="K7" s="52"/>
      <c r="L7" s="52">
        <v>70.099999999999994</v>
      </c>
      <c r="M7" s="52">
        <v>9.4</v>
      </c>
      <c r="N7" s="52">
        <v>0</v>
      </c>
      <c r="O7" s="52">
        <v>377.4</v>
      </c>
      <c r="P7" s="52">
        <f>+SUM(C7:O7)</f>
        <v>7063.0999999999995</v>
      </c>
      <c r="Q7" s="1"/>
      <c r="R7" s="1"/>
      <c r="S7" s="1"/>
      <c r="T7" s="1"/>
      <c r="U7" s="211" t="s">
        <v>210</v>
      </c>
      <c r="V7" s="53" t="s">
        <v>954</v>
      </c>
      <c r="W7" s="54">
        <v>461.4</v>
      </c>
      <c r="X7" s="54" t="s">
        <v>955</v>
      </c>
    </row>
    <row r="8" spans="1:24" x14ac:dyDescent="0.3">
      <c r="A8" s="1"/>
      <c r="B8" s="55" t="s">
        <v>802</v>
      </c>
      <c r="C8" s="56">
        <v>1111.5</v>
      </c>
      <c r="D8" s="56">
        <v>3765.2</v>
      </c>
      <c r="E8" s="56">
        <v>1754.5</v>
      </c>
      <c r="F8" s="56">
        <v>43.7</v>
      </c>
      <c r="G8" s="56"/>
      <c r="H8" s="56"/>
      <c r="I8" s="56">
        <v>0</v>
      </c>
      <c r="J8" s="56"/>
      <c r="K8" s="56"/>
      <c r="L8" s="56">
        <v>70.7</v>
      </c>
      <c r="M8" s="56">
        <v>9.4</v>
      </c>
      <c r="N8" s="56">
        <v>0</v>
      </c>
      <c r="O8" s="56">
        <v>416</v>
      </c>
      <c r="P8" s="56">
        <f t="shared" ref="P8:P54" si="0">+SUM(C8:O8)</f>
        <v>7170.9999999999991</v>
      </c>
      <c r="Q8" s="1"/>
      <c r="R8" s="1"/>
      <c r="S8" s="1"/>
      <c r="T8" s="1"/>
      <c r="U8" s="211" t="s">
        <v>619</v>
      </c>
      <c r="V8" s="53" t="s">
        <v>956</v>
      </c>
      <c r="W8" s="54">
        <v>76.8</v>
      </c>
      <c r="X8" s="54" t="s">
        <v>955</v>
      </c>
    </row>
    <row r="9" spans="1:24" x14ac:dyDescent="0.3">
      <c r="A9" s="1"/>
      <c r="B9" s="55" t="s">
        <v>803</v>
      </c>
      <c r="C9" s="56">
        <v>1118.4000000000001</v>
      </c>
      <c r="D9" s="56">
        <v>3717.7</v>
      </c>
      <c r="E9" s="56">
        <v>1658.7</v>
      </c>
      <c r="F9" s="56">
        <v>44.1</v>
      </c>
      <c r="G9" s="56"/>
      <c r="H9" s="56"/>
      <c r="I9" s="56">
        <v>0</v>
      </c>
      <c r="J9" s="56"/>
      <c r="K9" s="56"/>
      <c r="L9" s="56">
        <v>68.7</v>
      </c>
      <c r="M9" s="56">
        <v>9.5</v>
      </c>
      <c r="N9" s="56">
        <v>0</v>
      </c>
      <c r="O9" s="56">
        <v>431.8</v>
      </c>
      <c r="P9" s="56">
        <f t="shared" si="0"/>
        <v>7048.9000000000005</v>
      </c>
      <c r="Q9" s="1"/>
      <c r="R9" s="1"/>
      <c r="S9" s="1"/>
      <c r="T9" s="1"/>
      <c r="U9" s="211" t="s">
        <v>14</v>
      </c>
      <c r="V9" s="53" t="s">
        <v>957</v>
      </c>
      <c r="W9" s="54">
        <v>457.85</v>
      </c>
      <c r="X9" s="54" t="s">
        <v>955</v>
      </c>
    </row>
    <row r="10" spans="1:24" x14ac:dyDescent="0.3">
      <c r="A10" s="1"/>
      <c r="B10" s="55" t="s">
        <v>804</v>
      </c>
      <c r="C10" s="56">
        <v>1102.4000000000001</v>
      </c>
      <c r="D10" s="56">
        <v>3659.9</v>
      </c>
      <c r="E10" s="56">
        <v>1603.3</v>
      </c>
      <c r="F10" s="56">
        <v>38.6</v>
      </c>
      <c r="G10" s="56"/>
      <c r="H10" s="56"/>
      <c r="I10" s="56">
        <v>0</v>
      </c>
      <c r="J10" s="56"/>
      <c r="K10" s="56"/>
      <c r="L10" s="56">
        <v>68.400000000000006</v>
      </c>
      <c r="M10" s="56">
        <v>9.5</v>
      </c>
      <c r="N10" s="56">
        <v>0</v>
      </c>
      <c r="O10" s="56">
        <v>424.4</v>
      </c>
      <c r="P10" s="56">
        <f t="shared" si="0"/>
        <v>6906.5</v>
      </c>
      <c r="Q10" s="1"/>
      <c r="R10" s="1"/>
      <c r="S10" s="1"/>
      <c r="T10" s="1"/>
      <c r="U10" s="211" t="s">
        <v>92</v>
      </c>
      <c r="V10" s="53" t="s">
        <v>93</v>
      </c>
      <c r="W10" s="54" t="s">
        <v>955</v>
      </c>
      <c r="X10" s="54">
        <v>4315.6000000000004</v>
      </c>
    </row>
    <row r="11" spans="1:24" x14ac:dyDescent="0.3">
      <c r="A11" s="1"/>
      <c r="B11" s="55" t="s">
        <v>805</v>
      </c>
      <c r="C11" s="56">
        <v>1089</v>
      </c>
      <c r="D11" s="56">
        <v>3581.6</v>
      </c>
      <c r="E11" s="56">
        <v>1519.6</v>
      </c>
      <c r="F11" s="56">
        <v>0</v>
      </c>
      <c r="G11" s="56"/>
      <c r="H11" s="56"/>
      <c r="I11" s="56">
        <v>0</v>
      </c>
      <c r="J11" s="56"/>
      <c r="K11" s="56"/>
      <c r="L11" s="56">
        <v>69.099999999999994</v>
      </c>
      <c r="M11" s="56">
        <v>9.5</v>
      </c>
      <c r="N11" s="56">
        <v>0</v>
      </c>
      <c r="O11" s="56">
        <v>438.9</v>
      </c>
      <c r="P11" s="56">
        <f t="shared" si="0"/>
        <v>6707.7000000000007</v>
      </c>
      <c r="Q11" s="1"/>
      <c r="R11" s="1"/>
      <c r="S11" s="1"/>
      <c r="T11" s="1"/>
      <c r="U11" s="211" t="s">
        <v>597</v>
      </c>
      <c r="V11" s="53" t="s">
        <v>958</v>
      </c>
      <c r="W11" s="54">
        <v>453.45</v>
      </c>
      <c r="X11" s="54" t="s">
        <v>955</v>
      </c>
    </row>
    <row r="12" spans="1:24" x14ac:dyDescent="0.3">
      <c r="A12" s="1"/>
      <c r="B12" s="55" t="s">
        <v>806</v>
      </c>
      <c r="C12" s="56">
        <v>1097.4000000000001</v>
      </c>
      <c r="D12" s="56">
        <v>3795.6</v>
      </c>
      <c r="E12" s="56">
        <v>1377.6</v>
      </c>
      <c r="F12" s="56">
        <v>0</v>
      </c>
      <c r="G12" s="56"/>
      <c r="H12" s="56"/>
      <c r="I12" s="56">
        <v>0</v>
      </c>
      <c r="J12" s="56"/>
      <c r="K12" s="56"/>
      <c r="L12" s="56">
        <v>70</v>
      </c>
      <c r="M12" s="56">
        <v>9.5</v>
      </c>
      <c r="N12" s="56">
        <v>0</v>
      </c>
      <c r="O12" s="56">
        <v>421.2</v>
      </c>
      <c r="P12" s="56">
        <f t="shared" si="0"/>
        <v>6771.3</v>
      </c>
      <c r="Q12" s="1"/>
      <c r="R12" s="1"/>
      <c r="S12" s="1"/>
      <c r="T12" s="1"/>
      <c r="U12" s="211" t="s">
        <v>595</v>
      </c>
      <c r="V12" s="53" t="s">
        <v>959</v>
      </c>
      <c r="W12" s="54" t="s">
        <v>955</v>
      </c>
      <c r="X12" s="54">
        <v>3430.4</v>
      </c>
    </row>
    <row r="13" spans="1:24" x14ac:dyDescent="0.3">
      <c r="A13" s="1"/>
      <c r="B13" s="55" t="s">
        <v>807</v>
      </c>
      <c r="C13" s="56">
        <v>1107.8</v>
      </c>
      <c r="D13" s="56">
        <v>3863.9</v>
      </c>
      <c r="E13" s="56">
        <v>1343.4</v>
      </c>
      <c r="F13" s="56">
        <v>0</v>
      </c>
      <c r="G13" s="56"/>
      <c r="H13" s="56"/>
      <c r="I13" s="56">
        <v>0</v>
      </c>
      <c r="J13" s="56"/>
      <c r="K13" s="56"/>
      <c r="L13" s="56">
        <v>68.8</v>
      </c>
      <c r="M13" s="56">
        <v>9.5</v>
      </c>
      <c r="N13" s="56">
        <v>0</v>
      </c>
      <c r="O13" s="56">
        <v>375.5</v>
      </c>
      <c r="P13" s="56">
        <f t="shared" si="0"/>
        <v>6768.9000000000005</v>
      </c>
      <c r="Q13" s="1"/>
      <c r="R13" s="1"/>
      <c r="S13" s="1"/>
      <c r="T13" s="1"/>
      <c r="U13" s="211"/>
      <c r="V13" s="53" t="s">
        <v>960</v>
      </c>
      <c r="W13" s="54">
        <v>1000.8</v>
      </c>
      <c r="X13" s="54" t="s">
        <v>955</v>
      </c>
    </row>
    <row r="14" spans="1:24" x14ac:dyDescent="0.3">
      <c r="A14" s="1"/>
      <c r="B14" s="57" t="s">
        <v>808</v>
      </c>
      <c r="C14" s="58">
        <v>1117.5</v>
      </c>
      <c r="D14" s="58">
        <v>3862.1</v>
      </c>
      <c r="E14" s="58">
        <v>1324.3</v>
      </c>
      <c r="F14" s="58">
        <v>0</v>
      </c>
      <c r="G14" s="58"/>
      <c r="H14" s="58"/>
      <c r="I14" s="58">
        <v>0</v>
      </c>
      <c r="J14" s="58"/>
      <c r="K14" s="58"/>
      <c r="L14" s="58">
        <v>70</v>
      </c>
      <c r="M14" s="58">
        <v>9.5</v>
      </c>
      <c r="N14" s="58">
        <v>0</v>
      </c>
      <c r="O14" s="58">
        <v>368.3</v>
      </c>
      <c r="P14" s="58">
        <f t="shared" si="0"/>
        <v>6751.7000000000007</v>
      </c>
      <c r="Q14" s="1"/>
      <c r="R14" s="1"/>
      <c r="S14" s="1"/>
      <c r="T14" s="1"/>
      <c r="U14" s="211" t="s">
        <v>97</v>
      </c>
      <c r="V14" s="53" t="s">
        <v>961</v>
      </c>
      <c r="W14" s="54">
        <v>135.55000000000001</v>
      </c>
      <c r="X14" s="54" t="s">
        <v>955</v>
      </c>
    </row>
    <row r="15" spans="1:24" x14ac:dyDescent="0.3">
      <c r="A15" s="1"/>
      <c r="B15" s="51" t="s">
        <v>809</v>
      </c>
      <c r="C15" s="52">
        <v>1118.9000000000001</v>
      </c>
      <c r="D15" s="52">
        <v>3803.6</v>
      </c>
      <c r="E15" s="52">
        <v>1345.8</v>
      </c>
      <c r="F15" s="52">
        <v>0</v>
      </c>
      <c r="G15" s="52"/>
      <c r="H15" s="52"/>
      <c r="I15" s="52">
        <v>0</v>
      </c>
      <c r="J15" s="52"/>
      <c r="K15" s="52"/>
      <c r="L15" s="52">
        <v>69</v>
      </c>
      <c r="M15" s="52">
        <v>9.5</v>
      </c>
      <c r="N15" s="52">
        <v>0</v>
      </c>
      <c r="O15" s="52">
        <v>335.8</v>
      </c>
      <c r="P15" s="52">
        <f t="shared" si="0"/>
        <v>6682.6</v>
      </c>
      <c r="Q15" s="1"/>
      <c r="R15" s="1"/>
      <c r="S15" s="1"/>
      <c r="T15" s="1"/>
      <c r="U15" s="211"/>
      <c r="V15" s="53" t="s">
        <v>962</v>
      </c>
      <c r="W15" s="54" t="s">
        <v>955</v>
      </c>
      <c r="X15" s="54">
        <v>2989.4</v>
      </c>
    </row>
    <row r="16" spans="1:24" x14ac:dyDescent="0.3">
      <c r="A16" s="1"/>
      <c r="B16" s="55" t="s">
        <v>810</v>
      </c>
      <c r="C16" s="56">
        <v>1103.8</v>
      </c>
      <c r="D16" s="56">
        <v>3772.9</v>
      </c>
      <c r="E16" s="56">
        <v>1344.2</v>
      </c>
      <c r="F16" s="56">
        <v>0</v>
      </c>
      <c r="G16" s="56"/>
      <c r="H16" s="56"/>
      <c r="I16" s="56">
        <v>0</v>
      </c>
      <c r="J16" s="56"/>
      <c r="K16" s="56"/>
      <c r="L16" s="56">
        <v>69.5</v>
      </c>
      <c r="M16" s="56">
        <v>9.6</v>
      </c>
      <c r="N16" s="56">
        <v>0</v>
      </c>
      <c r="O16" s="56">
        <v>341.3</v>
      </c>
      <c r="P16" s="56">
        <f t="shared" si="0"/>
        <v>6641.3</v>
      </c>
      <c r="Q16" s="1"/>
      <c r="R16" s="1"/>
      <c r="S16" s="1"/>
      <c r="T16" s="1"/>
      <c r="U16" s="211" t="s">
        <v>622</v>
      </c>
      <c r="V16" s="53" t="s">
        <v>963</v>
      </c>
      <c r="W16" s="54">
        <v>474.8</v>
      </c>
      <c r="X16" s="54" t="s">
        <v>955</v>
      </c>
    </row>
    <row r="17" spans="1:24" x14ac:dyDescent="0.3">
      <c r="A17" s="1"/>
      <c r="B17" s="55" t="s">
        <v>811</v>
      </c>
      <c r="C17" s="56">
        <v>1119.9000000000001</v>
      </c>
      <c r="D17" s="56">
        <v>3853.6</v>
      </c>
      <c r="E17" s="56">
        <v>1441.5</v>
      </c>
      <c r="F17" s="56">
        <v>0</v>
      </c>
      <c r="G17" s="56"/>
      <c r="H17" s="56"/>
      <c r="I17" s="56">
        <v>0</v>
      </c>
      <c r="J17" s="56"/>
      <c r="K17" s="56"/>
      <c r="L17" s="56">
        <v>69.7</v>
      </c>
      <c r="M17" s="56">
        <v>9.6</v>
      </c>
      <c r="N17" s="56">
        <v>0</v>
      </c>
      <c r="O17" s="56">
        <v>324.7</v>
      </c>
      <c r="P17" s="56">
        <f t="shared" si="0"/>
        <v>6819</v>
      </c>
      <c r="Q17" s="1"/>
      <c r="R17" s="1"/>
      <c r="S17" s="1"/>
      <c r="T17" s="1"/>
      <c r="U17" s="211"/>
      <c r="V17" s="53" t="s">
        <v>964</v>
      </c>
      <c r="W17" s="54">
        <v>482.35</v>
      </c>
      <c r="X17" s="54" t="s">
        <v>955</v>
      </c>
    </row>
    <row r="18" spans="1:24" x14ac:dyDescent="0.3">
      <c r="A18" s="1"/>
      <c r="B18" s="55" t="s">
        <v>812</v>
      </c>
      <c r="C18" s="56">
        <v>1125.0999999999999</v>
      </c>
      <c r="D18" s="56">
        <v>3717</v>
      </c>
      <c r="E18" s="56">
        <v>1393</v>
      </c>
      <c r="F18" s="56">
        <v>0</v>
      </c>
      <c r="G18" s="56"/>
      <c r="H18" s="56"/>
      <c r="I18" s="56">
        <v>0</v>
      </c>
      <c r="J18" s="56"/>
      <c r="K18" s="56"/>
      <c r="L18" s="56">
        <v>68.5</v>
      </c>
      <c r="M18" s="56">
        <v>9.5</v>
      </c>
      <c r="N18" s="56">
        <v>7.0198</v>
      </c>
      <c r="O18" s="56">
        <v>368.2</v>
      </c>
      <c r="P18" s="56">
        <f t="shared" si="0"/>
        <v>6688.3198000000002</v>
      </c>
      <c r="Q18" s="1"/>
      <c r="R18" s="1"/>
      <c r="S18" s="1"/>
      <c r="T18" s="1"/>
      <c r="U18" s="211"/>
      <c r="V18" s="53" t="s">
        <v>965</v>
      </c>
      <c r="W18" s="54">
        <v>484.55</v>
      </c>
      <c r="X18" s="54" t="s">
        <v>955</v>
      </c>
    </row>
    <row r="19" spans="1:24" x14ac:dyDescent="0.3">
      <c r="A19" s="1"/>
      <c r="B19" s="55" t="s">
        <v>813</v>
      </c>
      <c r="C19" s="56">
        <v>1126.5</v>
      </c>
      <c r="D19" s="56">
        <v>3630.3</v>
      </c>
      <c r="E19" s="56">
        <v>1402.5</v>
      </c>
      <c r="F19" s="56">
        <v>0</v>
      </c>
      <c r="G19" s="56"/>
      <c r="H19" s="56"/>
      <c r="I19" s="56">
        <v>10</v>
      </c>
      <c r="J19" s="56"/>
      <c r="K19" s="56"/>
      <c r="L19" s="56">
        <v>67.2</v>
      </c>
      <c r="M19" s="56">
        <v>9.5</v>
      </c>
      <c r="N19" s="56">
        <v>57.8977</v>
      </c>
      <c r="O19" s="56">
        <v>321.39999999999998</v>
      </c>
      <c r="P19" s="56">
        <f t="shared" si="0"/>
        <v>6625.2977000000001</v>
      </c>
      <c r="Q19" s="1"/>
      <c r="R19" s="1"/>
      <c r="S19" s="1"/>
      <c r="T19" s="1"/>
      <c r="U19" s="211"/>
      <c r="V19" s="53" t="s">
        <v>966</v>
      </c>
      <c r="W19" s="54">
        <v>314.95</v>
      </c>
      <c r="X19" s="54" t="s">
        <v>955</v>
      </c>
    </row>
    <row r="20" spans="1:24" x14ac:dyDescent="0.3">
      <c r="A20" s="1"/>
      <c r="B20" s="55" t="s">
        <v>814</v>
      </c>
      <c r="C20" s="56">
        <v>1110.4000000000001</v>
      </c>
      <c r="D20" s="56">
        <v>3514.2</v>
      </c>
      <c r="E20" s="56">
        <v>1393.9</v>
      </c>
      <c r="F20" s="56">
        <v>0</v>
      </c>
      <c r="G20" s="56"/>
      <c r="H20" s="56"/>
      <c r="I20" s="56">
        <v>12.4</v>
      </c>
      <c r="J20" s="56"/>
      <c r="K20" s="56"/>
      <c r="L20" s="56">
        <v>67.099999999999994</v>
      </c>
      <c r="M20" s="56">
        <v>9.5</v>
      </c>
      <c r="N20" s="56">
        <v>131.69630000000001</v>
      </c>
      <c r="O20" s="56">
        <v>332.2</v>
      </c>
      <c r="P20" s="56">
        <f t="shared" si="0"/>
        <v>6571.3962999999994</v>
      </c>
      <c r="Q20" s="1"/>
      <c r="R20" s="1"/>
      <c r="S20" s="1"/>
      <c r="T20" s="1"/>
      <c r="U20" s="211" t="s">
        <v>592</v>
      </c>
      <c r="V20" s="53" t="s">
        <v>967</v>
      </c>
      <c r="W20" s="54">
        <v>3988.05</v>
      </c>
      <c r="X20" s="54" t="s">
        <v>955</v>
      </c>
    </row>
    <row r="21" spans="1:24" x14ac:dyDescent="0.3">
      <c r="A21" s="1"/>
      <c r="B21" s="55" t="s">
        <v>815</v>
      </c>
      <c r="C21" s="56">
        <v>1091.7</v>
      </c>
      <c r="D21" s="56">
        <v>3517.6</v>
      </c>
      <c r="E21" s="56">
        <v>1615.1</v>
      </c>
      <c r="F21" s="56">
        <v>0</v>
      </c>
      <c r="G21" s="56"/>
      <c r="H21" s="56"/>
      <c r="I21" s="56">
        <v>12.8</v>
      </c>
      <c r="J21" s="56"/>
      <c r="K21" s="56"/>
      <c r="L21" s="56">
        <v>66.2</v>
      </c>
      <c r="M21" s="56">
        <v>9.5</v>
      </c>
      <c r="N21" s="56">
        <v>314.08699999999999</v>
      </c>
      <c r="O21" s="56">
        <v>301.8</v>
      </c>
      <c r="P21" s="56">
        <f t="shared" si="0"/>
        <v>6928.7869999999994</v>
      </c>
      <c r="Q21" s="1"/>
      <c r="R21" s="1"/>
      <c r="S21" s="1"/>
      <c r="T21" s="1"/>
      <c r="U21" s="211" t="s">
        <v>277</v>
      </c>
      <c r="V21" s="53" t="s">
        <v>968</v>
      </c>
      <c r="W21" s="54" t="s">
        <v>955</v>
      </c>
      <c r="X21" s="54">
        <v>188.05</v>
      </c>
    </row>
    <row r="22" spans="1:24" x14ac:dyDescent="0.3">
      <c r="A22" s="1"/>
      <c r="B22" s="57" t="s">
        <v>816</v>
      </c>
      <c r="C22" s="58">
        <v>1084.5</v>
      </c>
      <c r="D22" s="58">
        <v>3185</v>
      </c>
      <c r="E22" s="58">
        <v>1756.4</v>
      </c>
      <c r="F22" s="58">
        <v>0</v>
      </c>
      <c r="G22" s="58"/>
      <c r="H22" s="58"/>
      <c r="I22" s="58">
        <v>12.7</v>
      </c>
      <c r="J22" s="58"/>
      <c r="K22" s="58"/>
      <c r="L22" s="58">
        <v>68.7</v>
      </c>
      <c r="M22" s="58">
        <v>9.5</v>
      </c>
      <c r="N22" s="58">
        <v>671.85249999999996</v>
      </c>
      <c r="O22" s="58">
        <v>304.89999999999998</v>
      </c>
      <c r="P22" s="58">
        <f t="shared" si="0"/>
        <v>7093.5524999999989</v>
      </c>
      <c r="Q22" s="1"/>
      <c r="R22" s="1"/>
      <c r="S22" s="1"/>
      <c r="T22" s="1"/>
      <c r="U22" s="211"/>
      <c r="V22" s="53" t="s">
        <v>969</v>
      </c>
      <c r="W22" s="54" t="s">
        <v>955</v>
      </c>
      <c r="X22" s="54">
        <v>131.19999999999999</v>
      </c>
    </row>
    <row r="23" spans="1:24" x14ac:dyDescent="0.3">
      <c r="A23" s="1"/>
      <c r="B23" s="51" t="s">
        <v>817</v>
      </c>
      <c r="C23" s="52">
        <v>1093.8</v>
      </c>
      <c r="D23" s="52">
        <v>3448.6</v>
      </c>
      <c r="E23" s="52">
        <v>1549.8</v>
      </c>
      <c r="F23" s="52">
        <v>0</v>
      </c>
      <c r="G23" s="52"/>
      <c r="H23" s="52"/>
      <c r="I23" s="52">
        <v>12.6</v>
      </c>
      <c r="J23" s="52"/>
      <c r="K23" s="52"/>
      <c r="L23" s="52">
        <v>67.599999999999994</v>
      </c>
      <c r="M23" s="52">
        <v>9.5</v>
      </c>
      <c r="N23" s="52">
        <v>874.57500000000005</v>
      </c>
      <c r="O23" s="52">
        <v>337.8</v>
      </c>
      <c r="P23" s="52">
        <f t="shared" si="0"/>
        <v>7394.2750000000005</v>
      </c>
      <c r="Q23" s="1"/>
      <c r="R23" s="1"/>
      <c r="S23" s="1"/>
      <c r="T23" s="1"/>
      <c r="U23" s="211" t="s">
        <v>618</v>
      </c>
      <c r="V23" s="53" t="s">
        <v>970</v>
      </c>
      <c r="W23" s="54">
        <v>73.55</v>
      </c>
      <c r="X23" s="54" t="s">
        <v>955</v>
      </c>
    </row>
    <row r="24" spans="1:24" x14ac:dyDescent="0.3">
      <c r="A24" s="1"/>
      <c r="B24" s="55" t="s">
        <v>818</v>
      </c>
      <c r="C24" s="56">
        <v>1106.5999999999999</v>
      </c>
      <c r="D24" s="56">
        <v>3351.6</v>
      </c>
      <c r="E24" s="56">
        <v>1578</v>
      </c>
      <c r="F24" s="56">
        <v>0</v>
      </c>
      <c r="G24" s="56"/>
      <c r="H24" s="56"/>
      <c r="I24" s="56">
        <v>12.7</v>
      </c>
      <c r="J24" s="56"/>
      <c r="K24" s="56"/>
      <c r="L24" s="56">
        <v>67.2</v>
      </c>
      <c r="M24" s="56">
        <v>9.5</v>
      </c>
      <c r="N24" s="56">
        <v>994.74800000000005</v>
      </c>
      <c r="O24" s="56">
        <v>385.1</v>
      </c>
      <c r="P24" s="56">
        <f t="shared" si="0"/>
        <v>7505.4480000000003</v>
      </c>
      <c r="Q24" s="1"/>
      <c r="R24" s="1"/>
      <c r="S24" s="1"/>
      <c r="T24" s="1"/>
      <c r="U24" s="211" t="s">
        <v>102</v>
      </c>
      <c r="V24" s="53" t="s">
        <v>103</v>
      </c>
      <c r="W24" s="54" t="s">
        <v>955</v>
      </c>
      <c r="X24" s="54">
        <v>14770.45</v>
      </c>
    </row>
    <row r="25" spans="1:24" x14ac:dyDescent="0.3">
      <c r="A25" s="1"/>
      <c r="B25" s="55" t="s">
        <v>819</v>
      </c>
      <c r="C25" s="56">
        <v>1089.8</v>
      </c>
      <c r="D25" s="56">
        <v>3336.2</v>
      </c>
      <c r="E25" s="56">
        <v>1717.4</v>
      </c>
      <c r="F25" s="56">
        <v>0</v>
      </c>
      <c r="G25" s="56"/>
      <c r="H25" s="56"/>
      <c r="I25" s="56">
        <v>12.8</v>
      </c>
      <c r="J25" s="56"/>
      <c r="K25" s="56"/>
      <c r="L25" s="56">
        <v>68.2</v>
      </c>
      <c r="M25" s="56">
        <v>9.4</v>
      </c>
      <c r="N25" s="56">
        <v>1046.221</v>
      </c>
      <c r="O25" s="56">
        <v>423.8</v>
      </c>
      <c r="P25" s="56">
        <f t="shared" si="0"/>
        <v>7703.820999999999</v>
      </c>
      <c r="Q25" s="1"/>
      <c r="R25" s="1"/>
      <c r="S25" s="1"/>
      <c r="T25" s="1"/>
      <c r="U25" s="211"/>
      <c r="V25" s="53" t="s">
        <v>971</v>
      </c>
      <c r="W25" s="54">
        <v>4894.03</v>
      </c>
      <c r="X25" s="54" t="s">
        <v>955</v>
      </c>
    </row>
    <row r="26" spans="1:24" x14ac:dyDescent="0.3">
      <c r="A26" s="1"/>
      <c r="B26" s="55" t="s">
        <v>820</v>
      </c>
      <c r="C26" s="56">
        <v>1077.3</v>
      </c>
      <c r="D26" s="56">
        <v>3464.4</v>
      </c>
      <c r="E26" s="56">
        <v>1799.5</v>
      </c>
      <c r="F26" s="56">
        <v>0</v>
      </c>
      <c r="G26" s="56"/>
      <c r="H26" s="56"/>
      <c r="I26" s="56">
        <v>12.4</v>
      </c>
      <c r="J26" s="56"/>
      <c r="K26" s="56"/>
      <c r="L26" s="56">
        <v>70.099999999999994</v>
      </c>
      <c r="M26" s="56">
        <v>9.3000000000000007</v>
      </c>
      <c r="N26" s="56">
        <v>946.8</v>
      </c>
      <c r="O26" s="56">
        <v>422.5</v>
      </c>
      <c r="P26" s="56">
        <f t="shared" si="0"/>
        <v>7802.3</v>
      </c>
      <c r="Q26" s="1"/>
      <c r="R26" s="1"/>
      <c r="S26" s="1"/>
      <c r="T26" s="1"/>
      <c r="U26" s="211" t="s">
        <v>609</v>
      </c>
      <c r="V26" s="53" t="s">
        <v>972</v>
      </c>
      <c r="W26" s="54">
        <v>115.45</v>
      </c>
      <c r="X26" s="54" t="s">
        <v>955</v>
      </c>
    </row>
    <row r="27" spans="1:24" x14ac:dyDescent="0.3">
      <c r="A27" s="1"/>
      <c r="B27" s="55" t="s">
        <v>821</v>
      </c>
      <c r="C27" s="56">
        <v>1077.5999999999999</v>
      </c>
      <c r="D27" s="56">
        <v>3525.8</v>
      </c>
      <c r="E27" s="56">
        <v>1732.8</v>
      </c>
      <c r="F27" s="56">
        <v>0</v>
      </c>
      <c r="G27" s="56"/>
      <c r="H27" s="56"/>
      <c r="I27" s="56">
        <v>12.7</v>
      </c>
      <c r="J27" s="56"/>
      <c r="K27" s="56"/>
      <c r="L27" s="56">
        <v>72.5</v>
      </c>
      <c r="M27" s="56">
        <v>9.3000000000000007</v>
      </c>
      <c r="N27" s="56">
        <v>1063.248</v>
      </c>
      <c r="O27" s="56">
        <v>494.9</v>
      </c>
      <c r="P27" s="56">
        <f t="shared" si="0"/>
        <v>7988.848</v>
      </c>
      <c r="Q27" s="1"/>
      <c r="R27" s="1"/>
      <c r="S27" s="1"/>
      <c r="T27" s="1"/>
      <c r="U27" s="211" t="s">
        <v>610</v>
      </c>
      <c r="V27" s="53" t="s">
        <v>973</v>
      </c>
      <c r="W27" s="54">
        <v>489.35</v>
      </c>
      <c r="X27" s="54" t="s">
        <v>955</v>
      </c>
    </row>
    <row r="28" spans="1:24" x14ac:dyDescent="0.3">
      <c r="A28" s="1"/>
      <c r="B28" s="55" t="s">
        <v>822</v>
      </c>
      <c r="C28" s="56">
        <v>1091.9000000000001</v>
      </c>
      <c r="D28" s="56">
        <v>3546.3</v>
      </c>
      <c r="E28" s="56">
        <v>1724.2</v>
      </c>
      <c r="F28" s="56">
        <v>0</v>
      </c>
      <c r="G28" s="56"/>
      <c r="H28" s="56"/>
      <c r="I28" s="56">
        <v>12.7</v>
      </c>
      <c r="J28" s="56"/>
      <c r="K28" s="56"/>
      <c r="L28" s="56">
        <v>71.900000000000006</v>
      </c>
      <c r="M28" s="56">
        <v>9.3000000000000007</v>
      </c>
      <c r="N28" s="56">
        <v>1064.962</v>
      </c>
      <c r="O28" s="56">
        <v>537.70000000000005</v>
      </c>
      <c r="P28" s="56">
        <f t="shared" si="0"/>
        <v>8058.9620000000004</v>
      </c>
      <c r="Q28" s="1"/>
      <c r="R28" s="1"/>
      <c r="S28" s="1"/>
      <c r="T28" s="1"/>
      <c r="U28" s="211" t="s">
        <v>105</v>
      </c>
      <c r="V28" s="53" t="s">
        <v>106</v>
      </c>
      <c r="W28" s="54" t="s">
        <v>955</v>
      </c>
      <c r="X28" s="54">
        <v>10307.450000000001</v>
      </c>
    </row>
    <row r="29" spans="1:24" x14ac:dyDescent="0.3">
      <c r="A29" s="1"/>
      <c r="B29" s="55" t="s">
        <v>823</v>
      </c>
      <c r="C29" s="56">
        <v>1070.0999999999999</v>
      </c>
      <c r="D29" s="56">
        <v>3508.8</v>
      </c>
      <c r="E29" s="56">
        <v>1807.8</v>
      </c>
      <c r="F29" s="56">
        <v>0</v>
      </c>
      <c r="G29" s="56"/>
      <c r="H29" s="56"/>
      <c r="I29" s="56">
        <v>12.5</v>
      </c>
      <c r="J29" s="56"/>
      <c r="K29" s="56"/>
      <c r="L29" s="56">
        <v>69.099999999999994</v>
      </c>
      <c r="M29" s="56">
        <v>9.3000000000000007</v>
      </c>
      <c r="N29" s="56">
        <v>1068.2059999999999</v>
      </c>
      <c r="O29" s="56">
        <v>545.70000000000005</v>
      </c>
      <c r="P29" s="56">
        <f t="shared" si="0"/>
        <v>8091.5060000000003</v>
      </c>
      <c r="Q29" s="1"/>
      <c r="R29" s="1"/>
      <c r="S29" s="1"/>
      <c r="T29" s="1"/>
      <c r="U29" s="211"/>
      <c r="V29" s="53" t="s">
        <v>974</v>
      </c>
      <c r="W29" s="54">
        <v>58.5</v>
      </c>
      <c r="X29" s="54" t="s">
        <v>955</v>
      </c>
    </row>
    <row r="30" spans="1:24" x14ac:dyDescent="0.3">
      <c r="A30" s="1"/>
      <c r="B30" s="57" t="s">
        <v>824</v>
      </c>
      <c r="C30" s="58">
        <v>1099.5</v>
      </c>
      <c r="D30" s="58">
        <v>3527.6</v>
      </c>
      <c r="E30" s="58">
        <v>1839.6</v>
      </c>
      <c r="F30" s="58">
        <v>0</v>
      </c>
      <c r="G30" s="58"/>
      <c r="H30" s="58"/>
      <c r="I30" s="58">
        <v>12.4</v>
      </c>
      <c r="J30" s="58"/>
      <c r="K30" s="58"/>
      <c r="L30" s="58">
        <v>70.400000000000006</v>
      </c>
      <c r="M30" s="58">
        <v>9</v>
      </c>
      <c r="N30" s="58">
        <v>1002.7089999999999</v>
      </c>
      <c r="O30" s="58">
        <v>600.70000000000005</v>
      </c>
      <c r="P30" s="58">
        <f t="shared" si="0"/>
        <v>8161.9089999999997</v>
      </c>
      <c r="Q30" s="1"/>
      <c r="R30" s="1"/>
      <c r="S30" s="1"/>
      <c r="T30" s="1"/>
      <c r="U30" s="211" t="s">
        <v>975</v>
      </c>
      <c r="V30" s="53" t="s">
        <v>976</v>
      </c>
      <c r="W30" s="54" t="s">
        <v>955</v>
      </c>
      <c r="X30" s="54">
        <v>2030.3</v>
      </c>
    </row>
    <row r="31" spans="1:24" x14ac:dyDescent="0.3">
      <c r="A31" s="1"/>
      <c r="B31" s="51" t="s">
        <v>825</v>
      </c>
      <c r="C31" s="52">
        <v>1096.5999999999999</v>
      </c>
      <c r="D31" s="52">
        <v>3400.4</v>
      </c>
      <c r="E31" s="52">
        <v>1831</v>
      </c>
      <c r="F31" s="52">
        <v>0</v>
      </c>
      <c r="G31" s="52"/>
      <c r="H31" s="52"/>
      <c r="I31" s="52">
        <v>12.2</v>
      </c>
      <c r="J31" s="52"/>
      <c r="K31" s="52"/>
      <c r="L31" s="52">
        <v>70.7</v>
      </c>
      <c r="M31" s="52">
        <v>8.8000000000000007</v>
      </c>
      <c r="N31" s="52">
        <v>1013.984</v>
      </c>
      <c r="O31" s="52">
        <v>667.2</v>
      </c>
      <c r="P31" s="52">
        <f t="shared" si="0"/>
        <v>8100.884</v>
      </c>
      <c r="Q31" s="1"/>
      <c r="R31" s="1"/>
      <c r="S31" s="1"/>
      <c r="T31" s="1"/>
      <c r="U31" s="211" t="s">
        <v>611</v>
      </c>
      <c r="V31" s="53" t="s">
        <v>977</v>
      </c>
      <c r="W31" s="54">
        <v>480</v>
      </c>
      <c r="X31" s="54" t="s">
        <v>955</v>
      </c>
    </row>
    <row r="32" spans="1:24" x14ac:dyDescent="0.3">
      <c r="A32" s="1"/>
      <c r="B32" s="55" t="s">
        <v>826</v>
      </c>
      <c r="C32" s="56">
        <v>1099.4000000000001</v>
      </c>
      <c r="D32" s="56">
        <v>3287</v>
      </c>
      <c r="E32" s="56">
        <v>1831.7</v>
      </c>
      <c r="F32" s="56">
        <v>0</v>
      </c>
      <c r="G32" s="56"/>
      <c r="H32" s="56"/>
      <c r="I32" s="56">
        <v>12.4</v>
      </c>
      <c r="J32" s="56"/>
      <c r="K32" s="56"/>
      <c r="L32" s="56">
        <v>69.900000000000006</v>
      </c>
      <c r="M32" s="56">
        <v>8.9</v>
      </c>
      <c r="N32" s="56">
        <v>1082.604</v>
      </c>
      <c r="O32" s="56">
        <v>739.7</v>
      </c>
      <c r="P32" s="56">
        <f t="shared" si="0"/>
        <v>8131.6039999999985</v>
      </c>
      <c r="Q32" s="1"/>
      <c r="R32" s="1"/>
      <c r="S32" s="1"/>
      <c r="T32" s="1"/>
      <c r="U32" s="211" t="s">
        <v>612</v>
      </c>
      <c r="V32" s="53" t="s">
        <v>978</v>
      </c>
      <c r="W32" s="54">
        <v>447.3</v>
      </c>
      <c r="X32" s="54" t="s">
        <v>955</v>
      </c>
    </row>
    <row r="33" spans="1:24" x14ac:dyDescent="0.3">
      <c r="A33" s="1"/>
      <c r="B33" s="55" t="s">
        <v>827</v>
      </c>
      <c r="C33" s="56">
        <v>1081.0999999999999</v>
      </c>
      <c r="D33" s="56">
        <v>3219.5</v>
      </c>
      <c r="E33" s="56">
        <v>1768.4</v>
      </c>
      <c r="F33" s="56">
        <v>0</v>
      </c>
      <c r="G33" s="56"/>
      <c r="H33" s="56"/>
      <c r="I33" s="56">
        <v>12</v>
      </c>
      <c r="J33" s="56"/>
      <c r="K33" s="56"/>
      <c r="L33" s="56">
        <v>70.2</v>
      </c>
      <c r="M33" s="56">
        <v>8.9</v>
      </c>
      <c r="N33" s="56">
        <v>944.58199999999999</v>
      </c>
      <c r="O33" s="56">
        <v>786.1</v>
      </c>
      <c r="P33" s="56">
        <f t="shared" si="0"/>
        <v>7890.7820000000002</v>
      </c>
      <c r="Q33" s="1"/>
      <c r="R33" s="1"/>
      <c r="S33" s="1"/>
      <c r="T33" s="1"/>
      <c r="U33" s="211" t="s">
        <v>115</v>
      </c>
      <c r="V33" s="53" t="s">
        <v>979</v>
      </c>
      <c r="W33" s="54" t="s">
        <v>955</v>
      </c>
      <c r="X33" s="54">
        <v>288.2</v>
      </c>
    </row>
    <row r="34" spans="1:24" x14ac:dyDescent="0.3">
      <c r="A34" s="1"/>
      <c r="B34" s="55" t="s">
        <v>828</v>
      </c>
      <c r="C34" s="56">
        <v>1064</v>
      </c>
      <c r="D34" s="56">
        <v>3157.7</v>
      </c>
      <c r="E34" s="56">
        <v>1669.3</v>
      </c>
      <c r="F34" s="56">
        <v>0</v>
      </c>
      <c r="G34" s="56"/>
      <c r="H34" s="56"/>
      <c r="I34" s="56">
        <v>12</v>
      </c>
      <c r="J34" s="56"/>
      <c r="K34" s="56"/>
      <c r="L34" s="56">
        <v>68.2</v>
      </c>
      <c r="M34" s="56">
        <v>8.9</v>
      </c>
      <c r="N34" s="56">
        <v>1010.63</v>
      </c>
      <c r="O34" s="56">
        <v>813.6</v>
      </c>
      <c r="P34" s="56">
        <f t="shared" si="0"/>
        <v>7804.33</v>
      </c>
      <c r="Q34" s="1"/>
      <c r="R34" s="1"/>
      <c r="S34" s="1"/>
      <c r="T34" s="1"/>
      <c r="U34" s="211"/>
      <c r="V34" s="53" t="s">
        <v>980</v>
      </c>
      <c r="W34" s="54" t="s">
        <v>955</v>
      </c>
      <c r="X34" s="54">
        <v>2979.8</v>
      </c>
    </row>
    <row r="35" spans="1:24" x14ac:dyDescent="0.3">
      <c r="A35" s="1"/>
      <c r="B35" s="55" t="s">
        <v>829</v>
      </c>
      <c r="C35" s="56">
        <v>1068.7</v>
      </c>
      <c r="D35" s="56">
        <v>3230.9</v>
      </c>
      <c r="E35" s="56">
        <v>1667</v>
      </c>
      <c r="F35" s="56">
        <v>0</v>
      </c>
      <c r="G35" s="56"/>
      <c r="H35" s="56"/>
      <c r="I35" s="56">
        <v>0</v>
      </c>
      <c r="J35" s="56"/>
      <c r="K35" s="56"/>
      <c r="L35" s="56">
        <v>66.400000000000006</v>
      </c>
      <c r="M35" s="56">
        <v>9</v>
      </c>
      <c r="N35" s="56">
        <v>919.3</v>
      </c>
      <c r="O35" s="56">
        <v>829.6</v>
      </c>
      <c r="P35" s="56">
        <f t="shared" si="0"/>
        <v>7790.9000000000005</v>
      </c>
      <c r="Q35" s="1"/>
      <c r="R35" s="1"/>
      <c r="S35" s="1"/>
      <c r="T35" s="1"/>
      <c r="U35" s="211" t="s">
        <v>624</v>
      </c>
      <c r="V35" s="53" t="s">
        <v>981</v>
      </c>
      <c r="W35" s="54">
        <v>508.9</v>
      </c>
      <c r="X35" s="54" t="s">
        <v>955</v>
      </c>
    </row>
    <row r="36" spans="1:24" x14ac:dyDescent="0.3">
      <c r="A36" s="1"/>
      <c r="B36" s="55" t="s">
        <v>830</v>
      </c>
      <c r="C36" s="56">
        <v>1056.8</v>
      </c>
      <c r="D36" s="56">
        <v>3305.6</v>
      </c>
      <c r="E36" s="56">
        <v>1595</v>
      </c>
      <c r="F36" s="56">
        <v>0</v>
      </c>
      <c r="G36" s="56"/>
      <c r="H36" s="56"/>
      <c r="I36" s="56">
        <v>0</v>
      </c>
      <c r="J36" s="56"/>
      <c r="K36" s="56"/>
      <c r="L36" s="56">
        <v>68.5</v>
      </c>
      <c r="M36" s="56">
        <v>9</v>
      </c>
      <c r="N36" s="56">
        <v>1013.634</v>
      </c>
      <c r="O36" s="56">
        <v>819.6</v>
      </c>
      <c r="P36" s="56">
        <f t="shared" si="0"/>
        <v>7868.134</v>
      </c>
      <c r="Q36" s="1"/>
      <c r="R36" s="1"/>
      <c r="S36" s="1"/>
      <c r="T36" s="1"/>
      <c r="U36" s="211"/>
      <c r="V36" s="53" t="s">
        <v>982</v>
      </c>
      <c r="W36" s="54">
        <v>192.25</v>
      </c>
      <c r="X36" s="54" t="s">
        <v>955</v>
      </c>
    </row>
    <row r="37" spans="1:24" x14ac:dyDescent="0.3">
      <c r="A37" s="1"/>
      <c r="B37" s="55" t="s">
        <v>831</v>
      </c>
      <c r="C37" s="56">
        <v>1049.5999999999999</v>
      </c>
      <c r="D37" s="56">
        <v>3220.3</v>
      </c>
      <c r="E37" s="56">
        <v>1600.3</v>
      </c>
      <c r="F37" s="56">
        <v>0</v>
      </c>
      <c r="G37" s="56"/>
      <c r="H37" s="56"/>
      <c r="I37" s="56">
        <v>0</v>
      </c>
      <c r="J37" s="56"/>
      <c r="K37" s="56"/>
      <c r="L37" s="56">
        <v>66.5</v>
      </c>
      <c r="M37" s="56">
        <v>9</v>
      </c>
      <c r="N37" s="56">
        <v>1012.248</v>
      </c>
      <c r="O37" s="56">
        <v>797.7</v>
      </c>
      <c r="P37" s="56">
        <f t="shared" si="0"/>
        <v>7755.6480000000001</v>
      </c>
      <c r="Q37" s="1"/>
      <c r="R37" s="1"/>
      <c r="S37" s="1"/>
      <c r="T37" s="1"/>
      <c r="U37" s="211" t="s">
        <v>625</v>
      </c>
      <c r="V37" s="53" t="s">
        <v>983</v>
      </c>
      <c r="W37" s="54">
        <v>489.6</v>
      </c>
      <c r="X37" s="54" t="s">
        <v>955</v>
      </c>
    </row>
    <row r="38" spans="1:24" x14ac:dyDescent="0.3">
      <c r="A38" s="1"/>
      <c r="B38" s="57" t="s">
        <v>832</v>
      </c>
      <c r="C38" s="58">
        <v>1055.4000000000001</v>
      </c>
      <c r="D38" s="58">
        <v>3295.6</v>
      </c>
      <c r="E38" s="58">
        <v>1500.4</v>
      </c>
      <c r="F38" s="58">
        <v>0</v>
      </c>
      <c r="G38" s="58"/>
      <c r="H38" s="58"/>
      <c r="I38" s="58">
        <v>0</v>
      </c>
      <c r="J38" s="58"/>
      <c r="K38" s="58"/>
      <c r="L38" s="58">
        <v>68.3</v>
      </c>
      <c r="M38" s="58">
        <v>9</v>
      </c>
      <c r="N38" s="58">
        <v>977.83799999999997</v>
      </c>
      <c r="O38" s="58">
        <v>818</v>
      </c>
      <c r="P38" s="58">
        <f t="shared" si="0"/>
        <v>7724.5379999999996</v>
      </c>
      <c r="Q38" s="1"/>
      <c r="R38" s="1"/>
      <c r="S38" s="1"/>
      <c r="T38" s="1"/>
      <c r="U38" s="211"/>
      <c r="V38" s="53" t="s">
        <v>984</v>
      </c>
      <c r="W38" s="54">
        <v>489.6</v>
      </c>
      <c r="X38" s="54" t="s">
        <v>955</v>
      </c>
    </row>
    <row r="39" spans="1:24" x14ac:dyDescent="0.3">
      <c r="A39" s="1"/>
      <c r="B39" s="51" t="s">
        <v>833</v>
      </c>
      <c r="C39" s="52">
        <v>1055.3</v>
      </c>
      <c r="D39" s="52">
        <v>3384.7</v>
      </c>
      <c r="E39" s="52">
        <v>1491.3</v>
      </c>
      <c r="F39" s="52">
        <v>0</v>
      </c>
      <c r="G39" s="52"/>
      <c r="H39" s="52"/>
      <c r="I39" s="52">
        <v>0</v>
      </c>
      <c r="J39" s="52"/>
      <c r="K39" s="52"/>
      <c r="L39" s="52">
        <v>68.2</v>
      </c>
      <c r="M39" s="52">
        <v>9</v>
      </c>
      <c r="N39" s="52">
        <v>866.63199999999995</v>
      </c>
      <c r="O39" s="52">
        <v>827.9</v>
      </c>
      <c r="P39" s="52">
        <f t="shared" si="0"/>
        <v>7703.0319999999992</v>
      </c>
      <c r="Q39" s="1"/>
      <c r="R39" s="1"/>
      <c r="S39" s="1"/>
      <c r="T39" s="1"/>
      <c r="U39" s="211"/>
      <c r="V39" s="53" t="s">
        <v>985</v>
      </c>
      <c r="W39" s="54">
        <v>480</v>
      </c>
      <c r="X39" s="54" t="s">
        <v>955</v>
      </c>
    </row>
    <row r="40" spans="1:24" x14ac:dyDescent="0.3">
      <c r="A40" s="1"/>
      <c r="B40" s="55" t="s">
        <v>834</v>
      </c>
      <c r="C40" s="56">
        <v>1080.7</v>
      </c>
      <c r="D40" s="56">
        <v>3587.4</v>
      </c>
      <c r="E40" s="56">
        <v>1441</v>
      </c>
      <c r="F40" s="56">
        <v>0</v>
      </c>
      <c r="G40" s="56"/>
      <c r="H40" s="56"/>
      <c r="I40" s="56">
        <v>0</v>
      </c>
      <c r="J40" s="56"/>
      <c r="K40" s="56"/>
      <c r="L40" s="56">
        <v>70.599999999999994</v>
      </c>
      <c r="M40" s="56">
        <v>9.1</v>
      </c>
      <c r="N40" s="56">
        <v>632.29999999999995</v>
      </c>
      <c r="O40" s="56">
        <v>823.5</v>
      </c>
      <c r="P40" s="56">
        <f t="shared" si="0"/>
        <v>7644.6000000000013</v>
      </c>
      <c r="Q40" s="1"/>
      <c r="R40" s="1"/>
      <c r="S40" s="1"/>
      <c r="T40" s="1"/>
      <c r="U40" s="211"/>
      <c r="V40" s="53" t="s">
        <v>986</v>
      </c>
      <c r="W40" s="54">
        <v>71.099999999999994</v>
      </c>
      <c r="X40" s="54" t="s">
        <v>955</v>
      </c>
    </row>
    <row r="41" spans="1:24" x14ac:dyDescent="0.3">
      <c r="A41" s="1"/>
      <c r="B41" s="55" t="s">
        <v>835</v>
      </c>
      <c r="C41" s="56">
        <v>1089.9000000000001</v>
      </c>
      <c r="D41" s="56">
        <v>3589.4</v>
      </c>
      <c r="E41" s="56">
        <v>1677</v>
      </c>
      <c r="F41" s="56">
        <v>42.1</v>
      </c>
      <c r="G41" s="56"/>
      <c r="H41" s="56"/>
      <c r="I41" s="56">
        <v>0</v>
      </c>
      <c r="J41" s="56"/>
      <c r="K41" s="56"/>
      <c r="L41" s="56">
        <v>69.900000000000006</v>
      </c>
      <c r="M41" s="56">
        <v>9.4</v>
      </c>
      <c r="N41" s="56">
        <v>277.62939999999998</v>
      </c>
      <c r="O41" s="56">
        <v>789.6</v>
      </c>
      <c r="P41" s="56">
        <f t="shared" si="0"/>
        <v>7544.9294</v>
      </c>
      <c r="Q41" s="1"/>
      <c r="R41" s="1"/>
      <c r="S41" s="1"/>
      <c r="T41" s="1"/>
      <c r="U41" s="211" t="s">
        <v>613</v>
      </c>
      <c r="V41" s="53" t="s">
        <v>987</v>
      </c>
      <c r="W41" s="54">
        <v>83.5</v>
      </c>
      <c r="X41" s="54" t="s">
        <v>955</v>
      </c>
    </row>
    <row r="42" spans="1:24" x14ac:dyDescent="0.3">
      <c r="A42" s="1"/>
      <c r="B42" s="55" t="s">
        <v>836</v>
      </c>
      <c r="C42" s="56">
        <v>1075.4000000000001</v>
      </c>
      <c r="D42" s="56">
        <v>3694.3</v>
      </c>
      <c r="E42" s="56">
        <v>1786.9</v>
      </c>
      <c r="F42" s="56">
        <v>43.4</v>
      </c>
      <c r="G42" s="56"/>
      <c r="H42" s="56"/>
      <c r="I42" s="56">
        <v>0</v>
      </c>
      <c r="J42" s="56"/>
      <c r="K42" s="56"/>
      <c r="L42" s="56">
        <v>68.400000000000006</v>
      </c>
      <c r="M42" s="56">
        <v>9.4</v>
      </c>
      <c r="N42" s="56">
        <v>16.341999999999999</v>
      </c>
      <c r="O42" s="56">
        <v>764.9</v>
      </c>
      <c r="P42" s="56">
        <f t="shared" si="0"/>
        <v>7459.0419999999986</v>
      </c>
      <c r="Q42" s="1"/>
      <c r="R42" s="1"/>
      <c r="S42" s="1"/>
      <c r="T42" s="1"/>
      <c r="U42" s="211" t="s">
        <v>596</v>
      </c>
      <c r="V42" s="53" t="s">
        <v>988</v>
      </c>
      <c r="W42" s="54">
        <v>440.85</v>
      </c>
      <c r="X42" s="54" t="s">
        <v>955</v>
      </c>
    </row>
    <row r="43" spans="1:24" x14ac:dyDescent="0.3">
      <c r="A43" s="1"/>
      <c r="B43" s="55" t="s">
        <v>837</v>
      </c>
      <c r="C43" s="56">
        <v>1072.5</v>
      </c>
      <c r="D43" s="56">
        <v>3556.2</v>
      </c>
      <c r="E43" s="56">
        <v>2092.9</v>
      </c>
      <c r="F43" s="56">
        <v>44</v>
      </c>
      <c r="G43" s="56"/>
      <c r="H43" s="56"/>
      <c r="I43" s="56">
        <v>0</v>
      </c>
      <c r="J43" s="56"/>
      <c r="K43" s="56"/>
      <c r="L43" s="56">
        <v>66.3</v>
      </c>
      <c r="M43" s="56">
        <v>9.4</v>
      </c>
      <c r="N43" s="56">
        <v>0</v>
      </c>
      <c r="O43" s="56">
        <v>751.4</v>
      </c>
      <c r="P43" s="56">
        <f t="shared" si="0"/>
        <v>7592.7</v>
      </c>
      <c r="Q43" s="1"/>
      <c r="R43" s="1"/>
      <c r="S43" s="1"/>
      <c r="T43" s="1"/>
      <c r="U43" s="211" t="s">
        <v>614</v>
      </c>
      <c r="V43" s="53" t="s">
        <v>989</v>
      </c>
      <c r="W43" s="54">
        <v>85.5</v>
      </c>
      <c r="X43" s="54" t="s">
        <v>955</v>
      </c>
    </row>
    <row r="44" spans="1:24" x14ac:dyDescent="0.3">
      <c r="A44" s="1"/>
      <c r="B44" s="55" t="s">
        <v>838</v>
      </c>
      <c r="C44" s="56">
        <v>1100.7</v>
      </c>
      <c r="D44" s="56">
        <v>3699.4</v>
      </c>
      <c r="E44" s="56">
        <v>2280.1</v>
      </c>
      <c r="F44" s="56">
        <v>44.4</v>
      </c>
      <c r="G44" s="56"/>
      <c r="H44" s="56"/>
      <c r="I44" s="56">
        <v>0</v>
      </c>
      <c r="J44" s="56"/>
      <c r="K44" s="56"/>
      <c r="L44" s="56">
        <v>67.5</v>
      </c>
      <c r="M44" s="56">
        <v>9.4</v>
      </c>
      <c r="N44" s="56">
        <v>0</v>
      </c>
      <c r="O44" s="56">
        <v>733.1</v>
      </c>
      <c r="P44" s="56">
        <f t="shared" si="0"/>
        <v>7934.6</v>
      </c>
      <c r="Q44" s="1"/>
      <c r="R44" s="1"/>
      <c r="S44" s="1"/>
      <c r="T44" s="1"/>
      <c r="U44" s="211" t="s">
        <v>591</v>
      </c>
      <c r="V44" s="53" t="s">
        <v>990</v>
      </c>
      <c r="W44" s="54" t="s">
        <v>955</v>
      </c>
      <c r="X44" s="54">
        <v>4721.45</v>
      </c>
    </row>
    <row r="45" spans="1:24" x14ac:dyDescent="0.3">
      <c r="A45" s="1"/>
      <c r="B45" s="55" t="s">
        <v>839</v>
      </c>
      <c r="C45" s="56">
        <v>1111.0999999999999</v>
      </c>
      <c r="D45" s="56">
        <v>3701.2</v>
      </c>
      <c r="E45" s="56">
        <v>2330.1</v>
      </c>
      <c r="F45" s="56">
        <v>44.3</v>
      </c>
      <c r="G45" s="56"/>
      <c r="H45" s="56"/>
      <c r="I45" s="56">
        <v>0</v>
      </c>
      <c r="J45" s="56"/>
      <c r="K45" s="56"/>
      <c r="L45" s="56">
        <v>67.900000000000006</v>
      </c>
      <c r="M45" s="56">
        <v>9.4</v>
      </c>
      <c r="N45" s="56">
        <v>0</v>
      </c>
      <c r="O45" s="56">
        <v>694.8</v>
      </c>
      <c r="P45" s="56">
        <f t="shared" si="0"/>
        <v>7958.7999999999993</v>
      </c>
      <c r="Q45" s="1"/>
      <c r="R45" s="1"/>
      <c r="S45" s="1"/>
      <c r="T45" s="1"/>
      <c r="U45" s="211" t="s">
        <v>598</v>
      </c>
      <c r="V45" s="53" t="s">
        <v>991</v>
      </c>
      <c r="W45" s="54">
        <v>2171.25</v>
      </c>
      <c r="X45" s="54" t="s">
        <v>955</v>
      </c>
    </row>
    <row r="46" spans="1:24" x14ac:dyDescent="0.3">
      <c r="A46" s="1"/>
      <c r="B46" s="57" t="s">
        <v>840</v>
      </c>
      <c r="C46" s="58">
        <v>1117.8</v>
      </c>
      <c r="D46" s="58">
        <v>3684.5</v>
      </c>
      <c r="E46" s="58">
        <v>2287.6999999999998</v>
      </c>
      <c r="F46" s="58">
        <v>44.4</v>
      </c>
      <c r="G46" s="58"/>
      <c r="H46" s="58"/>
      <c r="I46" s="58">
        <v>0</v>
      </c>
      <c r="J46" s="58"/>
      <c r="K46" s="58"/>
      <c r="L46" s="58">
        <v>68.5</v>
      </c>
      <c r="M46" s="58">
        <v>8.3000000000000007</v>
      </c>
      <c r="N46" s="58">
        <v>0</v>
      </c>
      <c r="O46" s="58">
        <v>685.1</v>
      </c>
      <c r="P46" s="58">
        <f t="shared" si="0"/>
        <v>7896.3</v>
      </c>
      <c r="Q46" s="1"/>
      <c r="R46" s="1"/>
      <c r="S46" s="1"/>
      <c r="T46" s="1"/>
      <c r="U46" s="211" t="s">
        <v>602</v>
      </c>
      <c r="V46" s="53" t="s">
        <v>992</v>
      </c>
      <c r="W46" s="54">
        <v>67.599999999999994</v>
      </c>
      <c r="X46" s="54" t="s">
        <v>955</v>
      </c>
    </row>
    <row r="47" spans="1:24" x14ac:dyDescent="0.3">
      <c r="A47" s="1"/>
      <c r="B47" s="51" t="s">
        <v>841</v>
      </c>
      <c r="C47" s="52">
        <v>1118.5999999999999</v>
      </c>
      <c r="D47" s="52">
        <v>3690.5</v>
      </c>
      <c r="E47" s="52">
        <v>2318.5</v>
      </c>
      <c r="F47" s="52">
        <v>44.5</v>
      </c>
      <c r="G47" s="52"/>
      <c r="H47" s="52"/>
      <c r="I47" s="52">
        <v>0</v>
      </c>
      <c r="J47" s="52"/>
      <c r="K47" s="52"/>
      <c r="L47" s="52">
        <v>68.400000000000006</v>
      </c>
      <c r="M47" s="52">
        <v>8.1999999999999993</v>
      </c>
      <c r="N47" s="52">
        <v>0</v>
      </c>
      <c r="O47" s="52">
        <v>646.20000000000005</v>
      </c>
      <c r="P47" s="52">
        <f t="shared" si="0"/>
        <v>7894.9</v>
      </c>
      <c r="Q47" s="1"/>
      <c r="R47" s="1"/>
      <c r="S47" s="1"/>
      <c r="T47" s="1"/>
      <c r="U47" s="211" t="s">
        <v>127</v>
      </c>
      <c r="V47" s="53" t="s">
        <v>128</v>
      </c>
      <c r="W47" s="54" t="s">
        <v>955</v>
      </c>
      <c r="X47" s="54">
        <v>13048.85</v>
      </c>
    </row>
    <row r="48" spans="1:24" x14ac:dyDescent="0.3">
      <c r="A48" s="1"/>
      <c r="B48" s="55" t="s">
        <v>842</v>
      </c>
      <c r="C48" s="56">
        <v>1110</v>
      </c>
      <c r="D48" s="56">
        <v>3711.4</v>
      </c>
      <c r="E48" s="56">
        <v>2219.6999999999998</v>
      </c>
      <c r="F48" s="56">
        <v>44.1</v>
      </c>
      <c r="G48" s="56"/>
      <c r="H48" s="56"/>
      <c r="I48" s="56">
        <v>0</v>
      </c>
      <c r="J48" s="56"/>
      <c r="K48" s="56"/>
      <c r="L48" s="56">
        <v>69.400000000000006</v>
      </c>
      <c r="M48" s="56">
        <v>9.5</v>
      </c>
      <c r="N48" s="56">
        <v>0</v>
      </c>
      <c r="O48" s="56">
        <v>641.1</v>
      </c>
      <c r="P48" s="56">
        <f t="shared" si="0"/>
        <v>7805.2</v>
      </c>
      <c r="Q48" s="1"/>
      <c r="R48" s="1"/>
      <c r="S48" s="1"/>
      <c r="T48" s="1"/>
      <c r="U48" s="211"/>
      <c r="V48" s="53" t="s">
        <v>993</v>
      </c>
      <c r="W48" s="54">
        <v>244.8</v>
      </c>
      <c r="X48" s="54" t="s">
        <v>955</v>
      </c>
    </row>
    <row r="49" spans="1:24" x14ac:dyDescent="0.3">
      <c r="A49" s="1"/>
      <c r="B49" s="55" t="s">
        <v>843</v>
      </c>
      <c r="C49" s="56">
        <v>1119.6199999999999</v>
      </c>
      <c r="D49" s="56">
        <v>3833.2</v>
      </c>
      <c r="E49" s="56">
        <v>2183.8000000000002</v>
      </c>
      <c r="F49" s="56">
        <v>44.8</v>
      </c>
      <c r="G49" s="56"/>
      <c r="H49" s="56"/>
      <c r="I49" s="56">
        <v>0</v>
      </c>
      <c r="J49" s="56"/>
      <c r="K49" s="56"/>
      <c r="L49" s="56">
        <v>68.400000000000006</v>
      </c>
      <c r="M49" s="56">
        <v>9.5</v>
      </c>
      <c r="N49" s="56">
        <v>0</v>
      </c>
      <c r="O49" s="56">
        <v>567.4</v>
      </c>
      <c r="P49" s="56">
        <f t="shared" si="0"/>
        <v>7826.7199999999993</v>
      </c>
      <c r="Q49" s="1"/>
      <c r="R49" s="1"/>
      <c r="S49" s="1"/>
      <c r="T49" s="1"/>
      <c r="U49" s="211" t="s">
        <v>594</v>
      </c>
      <c r="V49" s="53" t="s">
        <v>994</v>
      </c>
      <c r="W49" s="54" t="s">
        <v>955</v>
      </c>
      <c r="X49" s="54">
        <v>1927.5</v>
      </c>
    </row>
    <row r="50" spans="1:24" x14ac:dyDescent="0.3">
      <c r="A50" s="1"/>
      <c r="B50" s="55" t="s">
        <v>844</v>
      </c>
      <c r="C50" s="56">
        <v>1118.08</v>
      </c>
      <c r="D50" s="56">
        <v>3871.9</v>
      </c>
      <c r="E50" s="56">
        <v>2115.8000000000002</v>
      </c>
      <c r="F50" s="56">
        <v>44.1</v>
      </c>
      <c r="G50" s="56"/>
      <c r="H50" s="56"/>
      <c r="I50" s="56">
        <v>0</v>
      </c>
      <c r="J50" s="56"/>
      <c r="K50" s="56"/>
      <c r="L50" s="56">
        <v>70.900000000000006</v>
      </c>
      <c r="M50" s="56">
        <v>9.5</v>
      </c>
      <c r="N50" s="56">
        <v>0</v>
      </c>
      <c r="O50" s="56">
        <v>506</v>
      </c>
      <c r="P50" s="56">
        <f t="shared" si="0"/>
        <v>7736.28</v>
      </c>
      <c r="Q50" s="1"/>
      <c r="R50" s="1"/>
      <c r="S50" s="1"/>
      <c r="T50" s="1"/>
      <c r="U50" s="211" t="s">
        <v>608</v>
      </c>
      <c r="V50" s="53" t="s">
        <v>995</v>
      </c>
      <c r="W50" s="54">
        <v>54.05</v>
      </c>
      <c r="X50" s="54" t="s">
        <v>955</v>
      </c>
    </row>
    <row r="51" spans="1:24" x14ac:dyDescent="0.3">
      <c r="A51" s="1"/>
      <c r="B51" s="55" t="s">
        <v>845</v>
      </c>
      <c r="C51" s="56">
        <v>1115.44</v>
      </c>
      <c r="D51" s="56">
        <v>3835.4</v>
      </c>
      <c r="E51" s="56">
        <v>2055.4</v>
      </c>
      <c r="F51" s="56">
        <v>44.3</v>
      </c>
      <c r="G51" s="56"/>
      <c r="H51" s="56"/>
      <c r="I51" s="56">
        <v>0</v>
      </c>
      <c r="J51" s="56"/>
      <c r="K51" s="56"/>
      <c r="L51" s="56">
        <v>71.900000000000006</v>
      </c>
      <c r="M51" s="56">
        <v>9.5</v>
      </c>
      <c r="N51" s="56">
        <v>0</v>
      </c>
      <c r="O51" s="56">
        <v>500.3</v>
      </c>
      <c r="P51" s="56">
        <f t="shared" si="0"/>
        <v>7632.24</v>
      </c>
      <c r="Q51" s="1"/>
      <c r="R51" s="1"/>
      <c r="S51" s="1"/>
      <c r="T51" s="1"/>
      <c r="U51" s="211" t="s">
        <v>141</v>
      </c>
      <c r="V51" s="53" t="s">
        <v>996</v>
      </c>
      <c r="W51" s="54">
        <v>131</v>
      </c>
      <c r="X51" s="54" t="s">
        <v>955</v>
      </c>
    </row>
    <row r="52" spans="1:24" x14ac:dyDescent="0.3">
      <c r="A52" s="1"/>
      <c r="B52" s="55" t="s">
        <v>846</v>
      </c>
      <c r="C52" s="56">
        <v>1126.3</v>
      </c>
      <c r="D52" s="56">
        <v>3902.8</v>
      </c>
      <c r="E52" s="56">
        <v>1963.3</v>
      </c>
      <c r="F52" s="56">
        <v>44.5</v>
      </c>
      <c r="G52" s="56"/>
      <c r="H52" s="56"/>
      <c r="I52" s="56">
        <v>0</v>
      </c>
      <c r="J52" s="56"/>
      <c r="K52" s="56"/>
      <c r="L52" s="56">
        <v>71.8</v>
      </c>
      <c r="M52" s="56">
        <v>9.5</v>
      </c>
      <c r="N52" s="56">
        <v>0</v>
      </c>
      <c r="O52" s="56">
        <v>405.3</v>
      </c>
      <c r="P52" s="56">
        <f t="shared" si="0"/>
        <v>7523.5000000000009</v>
      </c>
      <c r="Q52" s="1"/>
      <c r="R52" s="1"/>
      <c r="S52" s="1"/>
      <c r="T52" s="1"/>
      <c r="U52" s="211"/>
      <c r="V52" s="53" t="s">
        <v>997</v>
      </c>
      <c r="W52" s="54" t="s">
        <v>955</v>
      </c>
      <c r="X52" s="54">
        <v>5724.25</v>
      </c>
    </row>
    <row r="53" spans="1:24" x14ac:dyDescent="0.3">
      <c r="A53" s="1"/>
      <c r="B53" s="55" t="s">
        <v>847</v>
      </c>
      <c r="C53" s="56">
        <v>1117.03</v>
      </c>
      <c r="D53" s="56">
        <v>3851.5</v>
      </c>
      <c r="E53" s="56">
        <v>1771.4</v>
      </c>
      <c r="F53" s="56">
        <v>44.5</v>
      </c>
      <c r="G53" s="56"/>
      <c r="H53" s="56"/>
      <c r="I53" s="56">
        <v>0</v>
      </c>
      <c r="J53" s="56"/>
      <c r="K53" s="56"/>
      <c r="L53" s="56">
        <v>70.099999999999994</v>
      </c>
      <c r="M53" s="56">
        <v>9.1</v>
      </c>
      <c r="N53" s="56">
        <v>0</v>
      </c>
      <c r="O53" s="56">
        <v>333.7</v>
      </c>
      <c r="P53" s="56">
        <f t="shared" si="0"/>
        <v>7197.3300000000008</v>
      </c>
      <c r="Q53" s="1"/>
      <c r="R53" s="1"/>
      <c r="S53" s="1"/>
      <c r="T53" s="1"/>
      <c r="U53" s="211"/>
      <c r="V53" s="53" t="s">
        <v>160</v>
      </c>
      <c r="W53" s="54" t="s">
        <v>955</v>
      </c>
      <c r="X53" s="54">
        <v>2157</v>
      </c>
    </row>
    <row r="54" spans="1:24" x14ac:dyDescent="0.3">
      <c r="A54" s="1"/>
      <c r="B54" s="57" t="s">
        <v>90</v>
      </c>
      <c r="C54" s="58">
        <v>1101.79</v>
      </c>
      <c r="D54" s="58">
        <v>3753.9</v>
      </c>
      <c r="E54" s="58">
        <v>1766.1</v>
      </c>
      <c r="F54" s="58">
        <v>44.7</v>
      </c>
      <c r="G54" s="58"/>
      <c r="H54" s="58"/>
      <c r="I54" s="58">
        <v>0</v>
      </c>
      <c r="J54" s="58"/>
      <c r="K54" s="58"/>
      <c r="L54" s="58">
        <v>67.400000000000006</v>
      </c>
      <c r="M54" s="58">
        <v>9.4</v>
      </c>
      <c r="N54" s="58">
        <v>0</v>
      </c>
      <c r="O54" s="58">
        <v>328.2</v>
      </c>
      <c r="P54" s="58">
        <f t="shared" si="0"/>
        <v>7071.49</v>
      </c>
      <c r="Q54" s="1"/>
      <c r="R54" s="1"/>
      <c r="S54" s="1"/>
      <c r="T54" s="1"/>
      <c r="U54" s="211"/>
      <c r="V54" s="53" t="s">
        <v>998</v>
      </c>
      <c r="W54" s="54">
        <v>238.1</v>
      </c>
      <c r="X54" s="54" t="s">
        <v>955</v>
      </c>
    </row>
    <row r="55" spans="1:24" x14ac:dyDescent="0.3">
      <c r="A55" s="1"/>
      <c r="B55" s="59" t="s">
        <v>999</v>
      </c>
      <c r="C55" s="60">
        <f>+SUM(C7:C54)/2</f>
        <v>26314.730000000003</v>
      </c>
      <c r="D55" s="60">
        <f t="shared" ref="D55:P55" si="1">+SUM(D7:D54)/2</f>
        <v>86002.65</v>
      </c>
      <c r="E55" s="60">
        <f t="shared" si="1"/>
        <v>41570.750000000007</v>
      </c>
      <c r="F55" s="60">
        <f t="shared" si="1"/>
        <v>394.44999999999993</v>
      </c>
      <c r="G55" s="60">
        <f t="shared" si="1"/>
        <v>0</v>
      </c>
      <c r="H55" s="60">
        <f t="shared" si="1"/>
        <v>0</v>
      </c>
      <c r="I55" s="60">
        <f t="shared" si="1"/>
        <v>98.65</v>
      </c>
      <c r="J55" s="60">
        <f t="shared" si="1"/>
        <v>0</v>
      </c>
      <c r="K55" s="60">
        <f t="shared" si="1"/>
        <v>0</v>
      </c>
      <c r="L55" s="60">
        <f t="shared" si="1"/>
        <v>1656.5000000000007</v>
      </c>
      <c r="M55" s="60">
        <f t="shared" si="1"/>
        <v>222.85</v>
      </c>
      <c r="N55" s="60">
        <f t="shared" si="1"/>
        <v>9505.8728500000016</v>
      </c>
      <c r="O55" s="60">
        <f t="shared" si="1"/>
        <v>12951.000000000002</v>
      </c>
      <c r="P55" s="60">
        <f t="shared" si="1"/>
        <v>178717.45284999997</v>
      </c>
      <c r="Q55" s="1"/>
      <c r="R55" s="1"/>
      <c r="S55" s="1"/>
      <c r="T55" s="1"/>
      <c r="U55" s="211" t="s">
        <v>52</v>
      </c>
      <c r="V55" s="53" t="s">
        <v>1000</v>
      </c>
      <c r="W55" s="54" t="s">
        <v>955</v>
      </c>
      <c r="X55" s="54">
        <v>1842.55</v>
      </c>
    </row>
    <row r="56" spans="1:24" x14ac:dyDescent="0.3">
      <c r="A56" s="1"/>
      <c r="B56" s="59" t="s">
        <v>1001</v>
      </c>
      <c r="C56" s="60">
        <f>+C55*100/$P$55</f>
        <v>14.724208285402501</v>
      </c>
      <c r="D56" s="60">
        <f t="shared" ref="D56:O56" si="2">+D55*100/$P$55</f>
        <v>48.122132801536296</v>
      </c>
      <c r="E56" s="60">
        <f t="shared" si="2"/>
        <v>23.260598971769653</v>
      </c>
      <c r="F56" s="60">
        <f t="shared" si="2"/>
        <v>0.22071151625637103</v>
      </c>
      <c r="G56" s="60">
        <f t="shared" si="2"/>
        <v>0</v>
      </c>
      <c r="H56" s="60">
        <f t="shared" si="2"/>
        <v>0</v>
      </c>
      <c r="I56" s="60">
        <f t="shared" si="2"/>
        <v>5.5198861905668667E-2</v>
      </c>
      <c r="J56" s="60">
        <f t="shared" si="2"/>
        <v>0</v>
      </c>
      <c r="K56" s="60">
        <f t="shared" si="2"/>
        <v>0</v>
      </c>
      <c r="L56" s="60">
        <f t="shared" si="2"/>
        <v>0.92688205521277423</v>
      </c>
      <c r="M56" s="60">
        <f t="shared" si="2"/>
        <v>0.12469403320505082</v>
      </c>
      <c r="N56" s="60">
        <f t="shared" si="2"/>
        <v>5.3189393080587442</v>
      </c>
      <c r="O56" s="60">
        <f t="shared" si="2"/>
        <v>7.2466341666529654</v>
      </c>
      <c r="P56" s="61" t="s">
        <v>1002</v>
      </c>
      <c r="Q56" s="1"/>
      <c r="R56" s="1"/>
      <c r="S56" s="1"/>
      <c r="T56" s="1"/>
      <c r="U56" s="211"/>
      <c r="V56" s="53" t="s">
        <v>162</v>
      </c>
      <c r="W56" s="54" t="s">
        <v>955</v>
      </c>
      <c r="X56" s="54">
        <v>4594.8999999999996</v>
      </c>
    </row>
    <row r="57" spans="1:24" x14ac:dyDescent="0.3">
      <c r="A57" s="1"/>
      <c r="B57" s="1"/>
      <c r="C57" s="1"/>
      <c r="D57" s="1"/>
      <c r="E57" s="1"/>
      <c r="F57" s="1"/>
      <c r="G57" s="1"/>
      <c r="H57" s="1"/>
      <c r="I57" s="1"/>
      <c r="J57" s="1"/>
      <c r="K57" s="1"/>
      <c r="L57" s="1"/>
      <c r="M57" s="1"/>
      <c r="N57" s="1"/>
      <c r="O57" s="1"/>
      <c r="P57" s="1"/>
      <c r="Q57" s="1"/>
      <c r="R57" s="1"/>
      <c r="S57" s="1"/>
      <c r="T57" s="1"/>
      <c r="U57" s="211"/>
      <c r="V57" s="53" t="s">
        <v>165</v>
      </c>
      <c r="W57" s="54" t="s">
        <v>955</v>
      </c>
      <c r="X57" s="54">
        <v>3005.2</v>
      </c>
    </row>
    <row r="58" spans="1:24" x14ac:dyDescent="0.3">
      <c r="A58" s="1"/>
      <c r="B58" s="1"/>
      <c r="C58" s="1"/>
      <c r="D58" s="1"/>
      <c r="E58" s="1"/>
      <c r="F58" s="1"/>
      <c r="G58" s="1"/>
      <c r="H58" s="1"/>
      <c r="I58" s="1"/>
      <c r="J58" s="1"/>
      <c r="K58" s="1"/>
      <c r="L58" s="1"/>
      <c r="M58" s="1"/>
      <c r="N58" s="1"/>
      <c r="O58" s="1"/>
      <c r="P58" s="1"/>
      <c r="Q58" s="1"/>
      <c r="R58" s="1"/>
      <c r="S58" s="1"/>
      <c r="T58" s="1"/>
      <c r="U58" s="211"/>
      <c r="V58" s="53" t="s">
        <v>1003</v>
      </c>
      <c r="W58" s="54">
        <v>1475.25</v>
      </c>
      <c r="X58" s="54" t="s">
        <v>955</v>
      </c>
    </row>
    <row r="59" spans="1:24" x14ac:dyDescent="0.3">
      <c r="A59" s="1"/>
      <c r="B59" s="1"/>
      <c r="C59" s="1"/>
      <c r="D59" s="1"/>
      <c r="E59" s="1"/>
      <c r="F59" s="1"/>
      <c r="G59" s="1"/>
      <c r="H59" s="1"/>
      <c r="I59" s="1"/>
      <c r="J59" s="1"/>
      <c r="K59" s="1"/>
      <c r="L59" s="1"/>
      <c r="M59" s="1"/>
      <c r="N59" s="1"/>
      <c r="O59" s="1"/>
      <c r="P59" s="1"/>
      <c r="Q59" s="1"/>
      <c r="R59" s="1"/>
      <c r="S59" s="1"/>
      <c r="T59" s="1"/>
      <c r="U59" s="211" t="s">
        <v>496</v>
      </c>
      <c r="V59" s="53" t="s">
        <v>1004</v>
      </c>
      <c r="W59" s="54" t="s">
        <v>955</v>
      </c>
      <c r="X59" s="54">
        <v>2431.75</v>
      </c>
    </row>
    <row r="60" spans="1:24" x14ac:dyDescent="0.3">
      <c r="A60" s="1"/>
      <c r="B60" s="1"/>
      <c r="C60" s="1"/>
      <c r="D60" s="1"/>
      <c r="E60" s="1"/>
      <c r="F60" s="1"/>
      <c r="G60" s="1"/>
      <c r="H60" s="1"/>
      <c r="I60" s="1"/>
      <c r="J60" s="1"/>
      <c r="K60" s="1"/>
      <c r="L60" s="1"/>
      <c r="M60" s="1"/>
      <c r="N60" s="1"/>
      <c r="O60" s="1"/>
      <c r="P60" s="1"/>
      <c r="Q60" s="1"/>
      <c r="R60" s="1"/>
      <c r="S60" s="1"/>
      <c r="T60" s="1"/>
      <c r="U60" s="211"/>
      <c r="V60" s="53" t="s">
        <v>497</v>
      </c>
      <c r="W60" s="54">
        <v>40.65</v>
      </c>
      <c r="X60" s="54" t="s">
        <v>955</v>
      </c>
    </row>
    <row r="61" spans="1:24" x14ac:dyDescent="0.3">
      <c r="A61" s="1"/>
      <c r="B61" s="1"/>
      <c r="C61" s="1"/>
      <c r="D61" s="1"/>
      <c r="E61" s="1"/>
      <c r="F61" s="1"/>
      <c r="G61" s="1"/>
      <c r="H61" s="1"/>
      <c r="I61" s="1"/>
      <c r="J61" s="1"/>
      <c r="K61" s="1"/>
      <c r="L61" s="1"/>
      <c r="M61" s="1"/>
      <c r="N61" s="1"/>
      <c r="O61" s="1"/>
      <c r="P61" s="1"/>
      <c r="Q61" s="1"/>
      <c r="R61" s="1"/>
      <c r="S61" s="1"/>
      <c r="T61" s="1"/>
      <c r="U61" s="211" t="s">
        <v>1005</v>
      </c>
      <c r="V61" s="53" t="s">
        <v>1006</v>
      </c>
      <c r="W61" s="54">
        <v>479.9</v>
      </c>
      <c r="X61" s="54" t="s">
        <v>955</v>
      </c>
    </row>
    <row r="62" spans="1:24" x14ac:dyDescent="0.3">
      <c r="A62" s="1"/>
      <c r="B62" s="1"/>
      <c r="C62" s="1"/>
      <c r="D62" s="1"/>
      <c r="E62" s="1"/>
      <c r="F62" s="1"/>
      <c r="G62" s="1"/>
      <c r="H62" s="1"/>
      <c r="I62" s="1"/>
      <c r="J62" s="1"/>
      <c r="K62" s="1"/>
      <c r="L62" s="1"/>
      <c r="M62" s="1"/>
      <c r="N62" s="1"/>
      <c r="O62" s="1"/>
      <c r="P62" s="1"/>
      <c r="Q62" s="1"/>
      <c r="R62" s="1"/>
      <c r="S62" s="1"/>
      <c r="T62" s="1"/>
      <c r="U62" s="211"/>
      <c r="V62" s="53" t="s">
        <v>1007</v>
      </c>
      <c r="W62" s="54">
        <v>160.5</v>
      </c>
      <c r="X62" s="54" t="s">
        <v>955</v>
      </c>
    </row>
    <row r="63" spans="1:24" x14ac:dyDescent="0.3">
      <c r="A63" s="1"/>
      <c r="B63" s="1"/>
      <c r="C63" s="1"/>
      <c r="D63" s="1"/>
      <c r="E63" s="1"/>
      <c r="F63" s="1"/>
      <c r="G63" s="1"/>
      <c r="H63" s="1"/>
      <c r="I63" s="1"/>
      <c r="J63" s="1"/>
      <c r="K63" s="1"/>
      <c r="L63" s="1"/>
      <c r="M63" s="1"/>
      <c r="N63" s="1"/>
      <c r="O63" s="1"/>
      <c r="P63" s="1"/>
      <c r="Q63" s="1"/>
      <c r="R63" s="1"/>
      <c r="S63" s="1"/>
      <c r="T63" s="1"/>
      <c r="U63" s="211"/>
      <c r="V63" s="53" t="s">
        <v>1008</v>
      </c>
      <c r="W63" s="54">
        <v>479.65</v>
      </c>
      <c r="X63" s="54" t="s">
        <v>955</v>
      </c>
    </row>
    <row r="64" spans="1:24" x14ac:dyDescent="0.3">
      <c r="A64" s="1"/>
      <c r="B64" s="1"/>
      <c r="C64" s="1"/>
      <c r="D64" s="1"/>
      <c r="E64" s="1"/>
      <c r="F64" s="1"/>
      <c r="G64" s="1"/>
      <c r="H64" s="1"/>
      <c r="I64" s="1"/>
      <c r="J64" s="1"/>
      <c r="K64" s="1"/>
      <c r="L64" s="1"/>
      <c r="M64" s="1"/>
      <c r="N64" s="1"/>
      <c r="O64" s="1"/>
      <c r="P64" s="1"/>
      <c r="Q64" s="1"/>
      <c r="R64" s="1"/>
      <c r="S64" s="1"/>
      <c r="T64" s="1"/>
      <c r="U64" s="211" t="s">
        <v>69</v>
      </c>
      <c r="V64" s="53" t="s">
        <v>1009</v>
      </c>
      <c r="W64" s="54">
        <v>91.2</v>
      </c>
      <c r="X64" s="54" t="s">
        <v>955</v>
      </c>
    </row>
    <row r="65" spans="1:24" x14ac:dyDescent="0.3">
      <c r="A65" s="1"/>
      <c r="B65" s="1"/>
      <c r="C65" s="1"/>
      <c r="D65" s="1"/>
      <c r="E65" s="1"/>
      <c r="F65" s="1"/>
      <c r="G65" s="1"/>
      <c r="H65" s="1"/>
      <c r="I65" s="1"/>
      <c r="J65" s="1"/>
      <c r="K65" s="1"/>
      <c r="L65" s="1"/>
      <c r="M65" s="1"/>
      <c r="N65" s="1"/>
      <c r="O65" s="1"/>
      <c r="P65" s="1"/>
      <c r="Q65" s="1"/>
      <c r="R65" s="1"/>
      <c r="S65" s="1"/>
      <c r="T65" s="1"/>
      <c r="U65" s="211"/>
      <c r="V65" s="53" t="s">
        <v>185</v>
      </c>
      <c r="W65" s="54" t="s">
        <v>955</v>
      </c>
      <c r="X65" s="54">
        <v>3395.85</v>
      </c>
    </row>
    <row r="66" spans="1:24" x14ac:dyDescent="0.3">
      <c r="A66" s="1"/>
      <c r="B66" s="1"/>
      <c r="C66" s="1"/>
      <c r="D66" s="1"/>
      <c r="E66" s="1"/>
      <c r="F66" s="1"/>
      <c r="G66" s="1"/>
      <c r="H66" s="1"/>
      <c r="I66" s="1"/>
      <c r="J66" s="1"/>
      <c r="K66" s="1"/>
      <c r="L66" s="1"/>
      <c r="M66" s="1"/>
      <c r="N66" s="1"/>
      <c r="O66" s="1"/>
      <c r="P66" s="1"/>
      <c r="Q66" s="1"/>
      <c r="R66" s="1"/>
      <c r="S66" s="1"/>
      <c r="T66" s="1"/>
      <c r="U66" s="211"/>
      <c r="V66" s="53" t="s">
        <v>187</v>
      </c>
      <c r="W66" s="54" t="s">
        <v>955</v>
      </c>
      <c r="X66" s="54">
        <v>689.15</v>
      </c>
    </row>
    <row r="67" spans="1:24" x14ac:dyDescent="0.3">
      <c r="A67" s="1"/>
      <c r="B67" s="1"/>
      <c r="C67" s="1"/>
      <c r="D67" s="1"/>
      <c r="E67" s="1"/>
      <c r="F67" s="1"/>
      <c r="G67" s="1"/>
      <c r="H67" s="1"/>
      <c r="I67" s="1"/>
      <c r="J67" s="1"/>
      <c r="K67" s="1"/>
      <c r="L67" s="1"/>
      <c r="M67" s="1"/>
      <c r="N67" s="1"/>
      <c r="O67" s="1"/>
      <c r="P67" s="1"/>
      <c r="Q67" s="1"/>
      <c r="R67" s="1"/>
      <c r="S67" s="1"/>
      <c r="T67" s="1"/>
      <c r="U67" s="211"/>
      <c r="V67" s="53" t="s">
        <v>1010</v>
      </c>
      <c r="W67" s="54" t="s">
        <v>955</v>
      </c>
      <c r="X67" s="54">
        <v>1033.3499999999999</v>
      </c>
    </row>
    <row r="68" spans="1:24" x14ac:dyDescent="0.3">
      <c r="A68" s="1"/>
      <c r="B68" s="1"/>
      <c r="C68" s="1"/>
      <c r="D68" s="1"/>
      <c r="E68" s="1"/>
      <c r="F68" s="1"/>
      <c r="G68" s="1"/>
      <c r="H68" s="1"/>
      <c r="I68" s="1"/>
      <c r="J68" s="1"/>
      <c r="K68" s="1"/>
      <c r="L68" s="1"/>
      <c r="M68" s="1"/>
      <c r="N68" s="1"/>
      <c r="O68" s="1"/>
      <c r="P68" s="1"/>
      <c r="Q68" s="1"/>
      <c r="R68" s="1"/>
      <c r="S68" s="1"/>
      <c r="T68" s="1"/>
      <c r="U68" s="211"/>
      <c r="V68" s="53" t="s">
        <v>1011</v>
      </c>
      <c r="W68" s="54">
        <v>2418.5</v>
      </c>
      <c r="X68" s="54" t="s">
        <v>955</v>
      </c>
    </row>
    <row r="69" spans="1:24" x14ac:dyDescent="0.3">
      <c r="A69" s="1"/>
      <c r="B69" s="1"/>
      <c r="C69" s="1"/>
      <c r="D69" s="1"/>
      <c r="E69" s="1"/>
      <c r="F69" s="1"/>
      <c r="G69" s="1"/>
      <c r="H69" s="1"/>
      <c r="I69" s="1"/>
      <c r="J69" s="1"/>
      <c r="K69" s="1"/>
      <c r="L69" s="1"/>
      <c r="M69" s="1"/>
      <c r="N69" s="1"/>
      <c r="O69" s="1"/>
      <c r="P69" s="1"/>
      <c r="Q69" s="1"/>
      <c r="R69" s="1"/>
      <c r="S69" s="1"/>
      <c r="T69" s="1"/>
      <c r="U69" s="211" t="s">
        <v>565</v>
      </c>
      <c r="V69" s="53" t="s">
        <v>1012</v>
      </c>
      <c r="W69" s="54">
        <v>45.15</v>
      </c>
      <c r="X69" s="54" t="s">
        <v>955</v>
      </c>
    </row>
    <row r="70" spans="1:24" x14ac:dyDescent="0.3">
      <c r="A70" s="1"/>
      <c r="B70" s="1"/>
      <c r="C70" s="1"/>
      <c r="D70" s="1"/>
      <c r="E70" s="1"/>
      <c r="F70" s="1"/>
      <c r="G70" s="1"/>
      <c r="H70" s="1"/>
      <c r="I70" s="1"/>
      <c r="J70" s="1"/>
      <c r="K70" s="1"/>
      <c r="L70" s="1"/>
      <c r="M70" s="1"/>
      <c r="N70" s="1"/>
      <c r="O70" s="1"/>
      <c r="P70" s="1"/>
      <c r="Q70" s="1"/>
      <c r="R70" s="1"/>
      <c r="S70" s="1"/>
      <c r="T70" s="1"/>
      <c r="U70" s="211" t="s">
        <v>607</v>
      </c>
      <c r="V70" s="53" t="s">
        <v>1013</v>
      </c>
      <c r="W70" s="54">
        <v>487.1</v>
      </c>
      <c r="X70" s="54" t="s">
        <v>955</v>
      </c>
    </row>
    <row r="71" spans="1:24" x14ac:dyDescent="0.3">
      <c r="A71" s="1"/>
      <c r="B71" s="1"/>
      <c r="C71" s="1"/>
      <c r="D71" s="1"/>
      <c r="E71" s="1"/>
      <c r="F71" s="1"/>
      <c r="G71" s="1"/>
      <c r="H71" s="1"/>
      <c r="I71" s="1"/>
      <c r="J71" s="1"/>
      <c r="K71" s="1"/>
      <c r="L71" s="1"/>
      <c r="M71" s="1"/>
      <c r="N71" s="1"/>
      <c r="O71" s="1"/>
      <c r="P71" s="1"/>
      <c r="Q71" s="1"/>
      <c r="R71" s="1"/>
      <c r="S71" s="1"/>
      <c r="T71" s="1"/>
      <c r="U71" s="62" t="s">
        <v>999</v>
      </c>
      <c r="V71" s="63"/>
      <c r="W71" s="64">
        <v>26314.73</v>
      </c>
      <c r="X71" s="64">
        <v>86002.65</v>
      </c>
    </row>
  </sheetData>
  <mergeCells count="38">
    <mergeCell ref="U64:U68"/>
    <mergeCell ref="U69"/>
    <mergeCell ref="U70"/>
    <mergeCell ref="U50"/>
    <mergeCell ref="U51:U54"/>
    <mergeCell ref="U55:U58"/>
    <mergeCell ref="U59:U60"/>
    <mergeCell ref="U61:U63"/>
    <mergeCell ref="U44"/>
    <mergeCell ref="U45"/>
    <mergeCell ref="U46"/>
    <mergeCell ref="U47:U48"/>
    <mergeCell ref="U49"/>
    <mergeCell ref="U35:U36"/>
    <mergeCell ref="U37:U40"/>
    <mergeCell ref="U41"/>
    <mergeCell ref="U42"/>
    <mergeCell ref="U43"/>
    <mergeCell ref="U28:U29"/>
    <mergeCell ref="U30"/>
    <mergeCell ref="U31"/>
    <mergeCell ref="U32"/>
    <mergeCell ref="U33:U34"/>
    <mergeCell ref="U21:U22"/>
    <mergeCell ref="U23"/>
    <mergeCell ref="U24:U25"/>
    <mergeCell ref="U26"/>
    <mergeCell ref="U27"/>
    <mergeCell ref="U11"/>
    <mergeCell ref="U12:U13"/>
    <mergeCell ref="U14:U15"/>
    <mergeCell ref="U16:U19"/>
    <mergeCell ref="U20"/>
    <mergeCell ref="B3:L3"/>
    <mergeCell ref="U7"/>
    <mergeCell ref="U8"/>
    <mergeCell ref="U9"/>
    <mergeCell ref="U10"/>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Z73"/>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15" customWidth="1"/>
    <col min="3" max="78" width="20" customWidth="1"/>
  </cols>
  <sheetData>
    <row r="1" spans="1:78"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row>
    <row r="2" spans="1:78"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row>
    <row r="3" spans="1:78" ht="69" customHeight="1" x14ac:dyDescent="0.3">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row>
    <row r="4" spans="1:78"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row>
    <row r="5" spans="1:78" ht="21" x14ac:dyDescent="0.4">
      <c r="A5" s="1"/>
      <c r="B5" s="213" t="s">
        <v>1014</v>
      </c>
      <c r="C5" s="213"/>
      <c r="D5" s="213"/>
      <c r="E5" s="213"/>
      <c r="F5" s="213"/>
      <c r="G5" s="213"/>
      <c r="H5" s="213"/>
      <c r="I5" s="213"/>
      <c r="J5" s="213"/>
      <c r="K5" s="213"/>
      <c r="L5" s="213"/>
      <c r="M5" s="213"/>
      <c r="N5" s="213"/>
      <c r="O5" s="213"/>
      <c r="P5" s="213"/>
      <c r="Q5" s="213"/>
      <c r="R5" s="213"/>
      <c r="S5" s="213"/>
      <c r="T5" s="213"/>
      <c r="U5" s="213"/>
      <c r="V5" s="213"/>
      <c r="W5" s="213"/>
      <c r="X5" s="213"/>
      <c r="Y5" s="213"/>
      <c r="Z5" s="213"/>
      <c r="AA5" s="213"/>
      <c r="AB5" s="213"/>
      <c r="AC5" s="213"/>
      <c r="AD5" s="213"/>
      <c r="AE5" s="213"/>
      <c r="AF5" s="213"/>
      <c r="AG5" s="213"/>
      <c r="AH5" s="213"/>
      <c r="AI5" s="213"/>
      <c r="AJ5" s="213"/>
      <c r="AK5" s="213"/>
      <c r="AL5" s="213"/>
      <c r="AM5" s="213"/>
      <c r="AN5" s="213"/>
      <c r="AO5" s="213"/>
      <c r="AP5" s="213"/>
      <c r="AQ5" s="213"/>
      <c r="AR5" s="213"/>
      <c r="AS5" s="213"/>
      <c r="AT5" s="213"/>
      <c r="AU5" s="213"/>
      <c r="AV5" s="213"/>
      <c r="AW5" s="213"/>
      <c r="AX5" s="213"/>
      <c r="AY5" s="213"/>
      <c r="AZ5" s="213"/>
      <c r="BA5" s="213"/>
      <c r="BB5" s="213"/>
      <c r="BC5" s="213"/>
      <c r="BD5" s="213"/>
      <c r="BE5" s="213"/>
      <c r="BF5" s="213"/>
      <c r="BG5" s="213"/>
      <c r="BH5" s="213"/>
      <c r="BI5" s="213"/>
      <c r="BJ5" s="213"/>
      <c r="BK5" s="213"/>
      <c r="BL5" s="213"/>
      <c r="BM5" s="213"/>
      <c r="BN5" s="213"/>
      <c r="BO5" s="213"/>
      <c r="BP5" s="213"/>
      <c r="BQ5" s="213"/>
      <c r="BR5" s="213"/>
      <c r="BS5" s="213"/>
      <c r="BT5" s="213"/>
      <c r="BU5" s="213"/>
      <c r="BV5" s="213"/>
      <c r="BW5" s="213"/>
      <c r="BX5" s="213"/>
      <c r="BY5" s="213"/>
      <c r="BZ5" s="213"/>
    </row>
    <row r="6" spans="1:78" ht="43.95" customHeight="1" x14ac:dyDescent="0.3">
      <c r="A6" s="1"/>
      <c r="B6" s="212" t="s">
        <v>581</v>
      </c>
      <c r="C6" s="212" t="s">
        <v>1015</v>
      </c>
      <c r="D6" s="212" t="s">
        <v>631</v>
      </c>
      <c r="E6" s="212" t="s">
        <v>632</v>
      </c>
      <c r="F6" s="212" t="s">
        <v>633</v>
      </c>
      <c r="G6" s="212" t="s">
        <v>634</v>
      </c>
      <c r="H6" s="212" t="s">
        <v>210</v>
      </c>
      <c r="I6" s="212" t="s">
        <v>619</v>
      </c>
      <c r="J6" s="212" t="s">
        <v>620</v>
      </c>
      <c r="K6" s="212" t="s">
        <v>237</v>
      </c>
      <c r="L6" s="212" t="s">
        <v>635</v>
      </c>
      <c r="M6" s="212" t="s">
        <v>14</v>
      </c>
      <c r="N6" s="212" t="s">
        <v>621</v>
      </c>
      <c r="O6" s="212" t="s">
        <v>603</v>
      </c>
      <c r="P6" s="212" t="s">
        <v>622</v>
      </c>
      <c r="Q6" s="212"/>
      <c r="R6" s="212"/>
      <c r="S6" s="212"/>
      <c r="T6" s="212"/>
      <c r="U6" s="212" t="s">
        <v>618</v>
      </c>
      <c r="V6" s="212" t="s">
        <v>609</v>
      </c>
      <c r="W6" s="212" t="s">
        <v>610</v>
      </c>
      <c r="X6" s="212" t="s">
        <v>611</v>
      </c>
      <c r="Y6" s="212" t="s">
        <v>612</v>
      </c>
      <c r="Z6" s="212" t="s">
        <v>623</v>
      </c>
      <c r="AA6" s="212"/>
      <c r="AB6" s="212" t="s">
        <v>314</v>
      </c>
      <c r="AC6" s="212" t="s">
        <v>1016</v>
      </c>
      <c r="AD6" s="212"/>
      <c r="AE6" s="212" t="s">
        <v>115</v>
      </c>
      <c r="AF6" s="212"/>
      <c r="AG6" s="212"/>
      <c r="AH6" s="212"/>
      <c r="AI6" s="212" t="s">
        <v>624</v>
      </c>
      <c r="AJ6" s="212"/>
      <c r="AK6" s="212" t="s">
        <v>625</v>
      </c>
      <c r="AL6" s="212"/>
      <c r="AM6" s="212"/>
      <c r="AN6" s="212"/>
      <c r="AO6" s="212" t="s">
        <v>604</v>
      </c>
      <c r="AP6" s="212" t="s">
        <v>340</v>
      </c>
      <c r="AQ6" s="212" t="s">
        <v>605</v>
      </c>
      <c r="AR6" s="212" t="s">
        <v>1017</v>
      </c>
      <c r="AS6" s="212" t="s">
        <v>613</v>
      </c>
      <c r="AT6" s="212" t="s">
        <v>614</v>
      </c>
      <c r="AU6" s="212" t="s">
        <v>1018</v>
      </c>
      <c r="AV6" s="212" t="s">
        <v>626</v>
      </c>
      <c r="AW6" s="212" t="s">
        <v>127</v>
      </c>
      <c r="AX6" s="212"/>
      <c r="AY6" s="212" t="s">
        <v>606</v>
      </c>
      <c r="AZ6" s="212" t="s">
        <v>608</v>
      </c>
      <c r="BA6" s="212" t="s">
        <v>627</v>
      </c>
      <c r="BB6" s="212"/>
      <c r="BC6" s="212" t="s">
        <v>615</v>
      </c>
      <c r="BD6" s="212" t="s">
        <v>141</v>
      </c>
      <c r="BE6" s="212"/>
      <c r="BF6" s="212" t="s">
        <v>52</v>
      </c>
      <c r="BG6" s="212"/>
      <c r="BH6" s="212"/>
      <c r="BI6" s="212"/>
      <c r="BJ6" s="212"/>
      <c r="BK6" s="212"/>
      <c r="BL6" s="212" t="s">
        <v>616</v>
      </c>
      <c r="BM6" s="212" t="s">
        <v>398</v>
      </c>
      <c r="BN6" s="212" t="s">
        <v>414</v>
      </c>
      <c r="BO6" s="212" t="s">
        <v>628</v>
      </c>
      <c r="BP6" s="212"/>
      <c r="BQ6" s="212"/>
      <c r="BR6" s="212"/>
      <c r="BS6" s="212" t="s">
        <v>629</v>
      </c>
      <c r="BT6" s="212" t="s">
        <v>496</v>
      </c>
      <c r="BU6" s="212" t="s">
        <v>630</v>
      </c>
      <c r="BV6" s="212"/>
      <c r="BW6" s="212"/>
      <c r="BX6" s="212" t="s">
        <v>617</v>
      </c>
      <c r="BY6" s="212" t="s">
        <v>607</v>
      </c>
      <c r="BZ6" s="65" t="s">
        <v>1019</v>
      </c>
    </row>
    <row r="7" spans="1:78" ht="20.399999999999999" x14ac:dyDescent="0.3">
      <c r="A7" s="1"/>
      <c r="B7" s="212"/>
      <c r="C7" s="65" t="s">
        <v>1020</v>
      </c>
      <c r="D7" s="65" t="s">
        <v>1021</v>
      </c>
      <c r="E7" s="65" t="s">
        <v>1022</v>
      </c>
      <c r="F7" s="65" t="s">
        <v>1023</v>
      </c>
      <c r="G7" s="65" t="s">
        <v>1024</v>
      </c>
      <c r="H7" s="65" t="s">
        <v>1025</v>
      </c>
      <c r="I7" s="65" t="s">
        <v>956</v>
      </c>
      <c r="J7" s="65" t="s">
        <v>1026</v>
      </c>
      <c r="K7" s="65" t="s">
        <v>1027</v>
      </c>
      <c r="L7" s="65" t="s">
        <v>1028</v>
      </c>
      <c r="M7" s="65" t="s">
        <v>1029</v>
      </c>
      <c r="N7" s="65" t="s">
        <v>1030</v>
      </c>
      <c r="O7" s="65" t="s">
        <v>726</v>
      </c>
      <c r="P7" s="65" t="s">
        <v>963</v>
      </c>
      <c r="Q7" s="65" t="s">
        <v>1031</v>
      </c>
      <c r="R7" s="65" t="s">
        <v>964</v>
      </c>
      <c r="S7" s="65" t="s">
        <v>965</v>
      </c>
      <c r="T7" s="65" t="s">
        <v>1032</v>
      </c>
      <c r="U7" s="65" t="s">
        <v>970</v>
      </c>
      <c r="V7" s="65" t="s">
        <v>972</v>
      </c>
      <c r="W7" s="65" t="s">
        <v>973</v>
      </c>
      <c r="X7" s="65" t="s">
        <v>977</v>
      </c>
      <c r="Y7" s="65" t="s">
        <v>978</v>
      </c>
      <c r="Z7" s="65" t="s">
        <v>1033</v>
      </c>
      <c r="AA7" s="65" t="s">
        <v>1034</v>
      </c>
      <c r="AB7" s="65" t="s">
        <v>1035</v>
      </c>
      <c r="AC7" s="65" t="s">
        <v>1036</v>
      </c>
      <c r="AD7" s="65" t="s">
        <v>1037</v>
      </c>
      <c r="AE7" s="65" t="s">
        <v>1038</v>
      </c>
      <c r="AF7" s="65" t="s">
        <v>1039</v>
      </c>
      <c r="AG7" s="65" t="s">
        <v>1040</v>
      </c>
      <c r="AH7" s="65" t="s">
        <v>1041</v>
      </c>
      <c r="AI7" s="65" t="s">
        <v>981</v>
      </c>
      <c r="AJ7" s="65" t="s">
        <v>982</v>
      </c>
      <c r="AK7" s="65" t="s">
        <v>1042</v>
      </c>
      <c r="AL7" s="65" t="s">
        <v>1043</v>
      </c>
      <c r="AM7" s="65" t="s">
        <v>1044</v>
      </c>
      <c r="AN7" s="65" t="s">
        <v>986</v>
      </c>
      <c r="AO7" s="65" t="s">
        <v>1045</v>
      </c>
      <c r="AP7" s="65" t="s">
        <v>1046</v>
      </c>
      <c r="AQ7" s="65" t="s">
        <v>1047</v>
      </c>
      <c r="AR7" s="65" t="s">
        <v>1048</v>
      </c>
      <c r="AS7" s="65" t="s">
        <v>1049</v>
      </c>
      <c r="AT7" s="65" t="s">
        <v>989</v>
      </c>
      <c r="AU7" s="65" t="s">
        <v>1050</v>
      </c>
      <c r="AV7" s="65" t="s">
        <v>1051</v>
      </c>
      <c r="AW7" s="65" t="s">
        <v>1052</v>
      </c>
      <c r="AX7" s="65" t="s">
        <v>1053</v>
      </c>
      <c r="AY7" s="65" t="s">
        <v>729</v>
      </c>
      <c r="AZ7" s="65" t="s">
        <v>995</v>
      </c>
      <c r="BA7" s="65" t="s">
        <v>1054</v>
      </c>
      <c r="BB7" s="65" t="s">
        <v>1055</v>
      </c>
      <c r="BC7" s="65" t="s">
        <v>1056</v>
      </c>
      <c r="BD7" s="65" t="s">
        <v>1057</v>
      </c>
      <c r="BE7" s="65" t="s">
        <v>1058</v>
      </c>
      <c r="BF7" s="65" t="s">
        <v>1059</v>
      </c>
      <c r="BG7" s="65" t="s">
        <v>1060</v>
      </c>
      <c r="BH7" s="65" t="s">
        <v>1061</v>
      </c>
      <c r="BI7" s="65" t="s">
        <v>1062</v>
      </c>
      <c r="BJ7" s="65" t="s">
        <v>1063</v>
      </c>
      <c r="BK7" s="65" t="s">
        <v>1064</v>
      </c>
      <c r="BL7" s="65" t="s">
        <v>1065</v>
      </c>
      <c r="BM7" s="65" t="s">
        <v>1066</v>
      </c>
      <c r="BN7" s="65" t="s">
        <v>1067</v>
      </c>
      <c r="BO7" s="65" t="s">
        <v>1068</v>
      </c>
      <c r="BP7" s="65" t="s">
        <v>1069</v>
      </c>
      <c r="BQ7" s="65" t="s">
        <v>1070</v>
      </c>
      <c r="BR7" s="65" t="s">
        <v>1071</v>
      </c>
      <c r="BS7" s="65" t="s">
        <v>1072</v>
      </c>
      <c r="BT7" s="65" t="s">
        <v>1073</v>
      </c>
      <c r="BU7" s="65" t="s">
        <v>1006</v>
      </c>
      <c r="BV7" s="65" t="s">
        <v>1074</v>
      </c>
      <c r="BW7" s="65" t="s">
        <v>1008</v>
      </c>
      <c r="BX7" s="65" t="s">
        <v>1075</v>
      </c>
      <c r="BY7" s="65" t="s">
        <v>1013</v>
      </c>
      <c r="BZ7" s="65" t="s">
        <v>792</v>
      </c>
    </row>
    <row r="8" spans="1:78" x14ac:dyDescent="0.3">
      <c r="A8" s="1"/>
      <c r="B8" s="51" t="s">
        <v>1076</v>
      </c>
      <c r="C8" s="66"/>
      <c r="D8" s="66">
        <v>17</v>
      </c>
      <c r="E8" s="66">
        <v>13.8</v>
      </c>
      <c r="F8" s="66">
        <v>7.1</v>
      </c>
      <c r="G8" s="66">
        <v>11.3</v>
      </c>
      <c r="H8" s="66">
        <v>18.399999999999999</v>
      </c>
      <c r="I8" s="66">
        <v>3.2</v>
      </c>
      <c r="J8" s="66"/>
      <c r="K8" s="66"/>
      <c r="L8" s="66">
        <v>20.9</v>
      </c>
      <c r="M8" s="66">
        <v>20</v>
      </c>
      <c r="N8" s="66"/>
      <c r="O8" s="66"/>
      <c r="P8" s="66">
        <v>19.8</v>
      </c>
      <c r="Q8" s="66"/>
      <c r="R8" s="66">
        <v>20.2</v>
      </c>
      <c r="S8" s="66">
        <v>20.2</v>
      </c>
      <c r="T8" s="66">
        <v>13.1</v>
      </c>
      <c r="U8" s="66">
        <v>1.6</v>
      </c>
      <c r="V8" s="66">
        <v>5.0999999999999996</v>
      </c>
      <c r="W8" s="66">
        <v>20.6</v>
      </c>
      <c r="X8" s="66">
        <v>20</v>
      </c>
      <c r="Y8" s="66">
        <v>18.8</v>
      </c>
      <c r="Z8" s="66">
        <v>25.4</v>
      </c>
      <c r="AA8" s="66">
        <v>6.2</v>
      </c>
      <c r="AB8" s="66">
        <v>58.7</v>
      </c>
      <c r="AC8" s="66"/>
      <c r="AD8" s="66"/>
      <c r="AE8" s="66">
        <v>6.1</v>
      </c>
      <c r="AF8" s="66">
        <v>127.8</v>
      </c>
      <c r="AG8" s="66"/>
      <c r="AH8" s="66"/>
      <c r="AI8" s="66">
        <v>21</v>
      </c>
      <c r="AJ8" s="66">
        <v>7.9</v>
      </c>
      <c r="AK8" s="66">
        <v>20.399999999999999</v>
      </c>
      <c r="AL8" s="66">
        <v>20.399999999999999</v>
      </c>
      <c r="AM8" s="66">
        <v>20</v>
      </c>
      <c r="AN8" s="66"/>
      <c r="AO8" s="66"/>
      <c r="AP8" s="66">
        <v>1.7</v>
      </c>
      <c r="AQ8" s="66">
        <v>1.2</v>
      </c>
      <c r="AR8" s="66"/>
      <c r="AS8" s="66">
        <v>3.5</v>
      </c>
      <c r="AT8" s="66"/>
      <c r="AU8" s="66"/>
      <c r="AV8" s="66"/>
      <c r="AW8" s="66"/>
      <c r="AX8" s="66"/>
      <c r="AY8" s="66"/>
      <c r="AZ8" s="66">
        <v>3.4</v>
      </c>
      <c r="BA8" s="66"/>
      <c r="BB8" s="66"/>
      <c r="BC8" s="66"/>
      <c r="BD8" s="66">
        <v>5.4</v>
      </c>
      <c r="BE8" s="66">
        <v>9.9</v>
      </c>
      <c r="BF8" s="66">
        <v>31.4</v>
      </c>
      <c r="BG8" s="66">
        <v>37</v>
      </c>
      <c r="BH8" s="66"/>
      <c r="BI8" s="66"/>
      <c r="BJ8" s="66"/>
      <c r="BK8" s="66"/>
      <c r="BL8" s="66"/>
      <c r="BM8" s="66">
        <v>19.8</v>
      </c>
      <c r="BN8" s="66">
        <v>62.1</v>
      </c>
      <c r="BO8" s="66">
        <v>3.3</v>
      </c>
      <c r="BP8" s="66">
        <v>1.4</v>
      </c>
      <c r="BQ8" s="66">
        <v>2.2999999999999998</v>
      </c>
      <c r="BR8" s="66">
        <v>2.4</v>
      </c>
      <c r="BS8" s="66"/>
      <c r="BT8" s="66">
        <v>2.2000000000000002</v>
      </c>
      <c r="BU8" s="66">
        <v>19.8</v>
      </c>
      <c r="BV8" s="66">
        <v>6.4</v>
      </c>
      <c r="BW8" s="66">
        <v>19.8</v>
      </c>
      <c r="BX8" s="66"/>
      <c r="BY8" s="66">
        <v>20.3</v>
      </c>
      <c r="BZ8" s="67">
        <v>818.3</v>
      </c>
    </row>
    <row r="9" spans="1:78" x14ac:dyDescent="0.3">
      <c r="A9" s="1"/>
      <c r="B9" s="55" t="s">
        <v>1077</v>
      </c>
      <c r="C9" s="68"/>
      <c r="D9" s="68">
        <v>17.600000000000001</v>
      </c>
      <c r="E9" s="68">
        <v>13.6</v>
      </c>
      <c r="F9" s="68">
        <v>7.5</v>
      </c>
      <c r="G9" s="68">
        <v>11.3</v>
      </c>
      <c r="H9" s="68">
        <v>18.5</v>
      </c>
      <c r="I9" s="68">
        <v>3.2</v>
      </c>
      <c r="J9" s="68"/>
      <c r="K9" s="68"/>
      <c r="L9" s="68">
        <v>20.7</v>
      </c>
      <c r="M9" s="68">
        <v>19.899999999999999</v>
      </c>
      <c r="N9" s="68"/>
      <c r="O9" s="68"/>
      <c r="P9" s="68">
        <v>19.8</v>
      </c>
      <c r="Q9" s="68"/>
      <c r="R9" s="68">
        <v>19.899999999999999</v>
      </c>
      <c r="S9" s="68">
        <v>20.2</v>
      </c>
      <c r="T9" s="68">
        <v>13.1</v>
      </c>
      <c r="U9" s="68">
        <v>2.6</v>
      </c>
      <c r="V9" s="68">
        <v>5.0999999999999996</v>
      </c>
      <c r="W9" s="68">
        <v>20.3</v>
      </c>
      <c r="X9" s="68">
        <v>20</v>
      </c>
      <c r="Y9" s="68">
        <v>18.8</v>
      </c>
      <c r="Z9" s="68">
        <v>33.700000000000003</v>
      </c>
      <c r="AA9" s="68">
        <v>5.0999999999999996</v>
      </c>
      <c r="AB9" s="68">
        <v>73.7</v>
      </c>
      <c r="AC9" s="68"/>
      <c r="AD9" s="68"/>
      <c r="AE9" s="68">
        <v>3.9</v>
      </c>
      <c r="AF9" s="68">
        <v>105.3</v>
      </c>
      <c r="AG9" s="68"/>
      <c r="AH9" s="68"/>
      <c r="AI9" s="68">
        <v>21.1</v>
      </c>
      <c r="AJ9" s="68">
        <v>7.9</v>
      </c>
      <c r="AK9" s="68">
        <v>20.399999999999999</v>
      </c>
      <c r="AL9" s="68">
        <v>20.399999999999999</v>
      </c>
      <c r="AM9" s="68">
        <v>20</v>
      </c>
      <c r="AN9" s="68"/>
      <c r="AO9" s="68"/>
      <c r="AP9" s="68">
        <v>1</v>
      </c>
      <c r="AQ9" s="68">
        <v>1</v>
      </c>
      <c r="AR9" s="68"/>
      <c r="AS9" s="68">
        <v>3.5</v>
      </c>
      <c r="AT9" s="68"/>
      <c r="AU9" s="68"/>
      <c r="AV9" s="68"/>
      <c r="AW9" s="68"/>
      <c r="AX9" s="68"/>
      <c r="AY9" s="68"/>
      <c r="AZ9" s="68">
        <v>3.4</v>
      </c>
      <c r="BA9" s="68"/>
      <c r="BB9" s="68"/>
      <c r="BC9" s="68"/>
      <c r="BD9" s="68">
        <v>5.4</v>
      </c>
      <c r="BE9" s="68">
        <v>10</v>
      </c>
      <c r="BF9" s="68">
        <v>45.2</v>
      </c>
      <c r="BG9" s="68">
        <v>48.4</v>
      </c>
      <c r="BH9" s="68"/>
      <c r="BI9" s="68"/>
      <c r="BJ9" s="68"/>
      <c r="BK9" s="68"/>
      <c r="BL9" s="68"/>
      <c r="BM9" s="68">
        <v>24.6</v>
      </c>
      <c r="BN9" s="68">
        <v>74.099999999999994</v>
      </c>
      <c r="BO9" s="68">
        <v>3.3</v>
      </c>
      <c r="BP9" s="68">
        <v>1.4</v>
      </c>
      <c r="BQ9" s="68">
        <v>2.2999999999999998</v>
      </c>
      <c r="BR9" s="68">
        <v>2.4</v>
      </c>
      <c r="BS9" s="68"/>
      <c r="BT9" s="68">
        <v>2.2000000000000002</v>
      </c>
      <c r="BU9" s="68">
        <v>20</v>
      </c>
      <c r="BV9" s="68">
        <v>6.4</v>
      </c>
      <c r="BW9" s="68">
        <v>20</v>
      </c>
      <c r="BX9" s="68"/>
      <c r="BY9" s="68">
        <v>20.3</v>
      </c>
      <c r="BZ9" s="69">
        <v>858.5</v>
      </c>
    </row>
    <row r="10" spans="1:78" x14ac:dyDescent="0.3">
      <c r="A10" s="1"/>
      <c r="B10" s="55" t="s">
        <v>1078</v>
      </c>
      <c r="C10" s="68"/>
      <c r="D10" s="68">
        <v>17</v>
      </c>
      <c r="E10" s="68">
        <v>13.6</v>
      </c>
      <c r="F10" s="68">
        <v>6.8</v>
      </c>
      <c r="G10" s="68">
        <v>11.3</v>
      </c>
      <c r="H10" s="68">
        <v>18.5</v>
      </c>
      <c r="I10" s="68">
        <v>3.2</v>
      </c>
      <c r="J10" s="68"/>
      <c r="K10" s="68"/>
      <c r="L10" s="68">
        <v>20</v>
      </c>
      <c r="M10" s="68">
        <v>19.899999999999999</v>
      </c>
      <c r="N10" s="68"/>
      <c r="O10" s="68"/>
      <c r="P10" s="68">
        <v>19.8</v>
      </c>
      <c r="Q10" s="68"/>
      <c r="R10" s="68">
        <v>19.8</v>
      </c>
      <c r="S10" s="68">
        <v>20.2</v>
      </c>
      <c r="T10" s="68">
        <v>13.1</v>
      </c>
      <c r="U10" s="68">
        <v>3.2</v>
      </c>
      <c r="V10" s="68">
        <v>5</v>
      </c>
      <c r="W10" s="68">
        <v>20.7</v>
      </c>
      <c r="X10" s="68">
        <v>20</v>
      </c>
      <c r="Y10" s="68">
        <v>18.899999999999999</v>
      </c>
      <c r="Z10" s="68">
        <v>36.200000000000003</v>
      </c>
      <c r="AA10" s="68">
        <v>5.6</v>
      </c>
      <c r="AB10" s="68">
        <v>80.099999999999994</v>
      </c>
      <c r="AC10" s="68"/>
      <c r="AD10" s="68"/>
      <c r="AE10" s="68">
        <v>2.4</v>
      </c>
      <c r="AF10" s="68">
        <v>96.9</v>
      </c>
      <c r="AG10" s="68"/>
      <c r="AH10" s="68"/>
      <c r="AI10" s="68">
        <v>21.1</v>
      </c>
      <c r="AJ10" s="68">
        <v>7.9</v>
      </c>
      <c r="AK10" s="68">
        <v>20.399999999999999</v>
      </c>
      <c r="AL10" s="68">
        <v>20.399999999999999</v>
      </c>
      <c r="AM10" s="68">
        <v>20</v>
      </c>
      <c r="AN10" s="68"/>
      <c r="AO10" s="68"/>
      <c r="AP10" s="68">
        <v>0.4</v>
      </c>
      <c r="AQ10" s="68">
        <v>0.4</v>
      </c>
      <c r="AR10" s="68"/>
      <c r="AS10" s="68">
        <v>3.5</v>
      </c>
      <c r="AT10" s="68"/>
      <c r="AU10" s="68"/>
      <c r="AV10" s="68"/>
      <c r="AW10" s="68"/>
      <c r="AX10" s="68"/>
      <c r="AY10" s="68"/>
      <c r="AZ10" s="68">
        <v>3.4</v>
      </c>
      <c r="BA10" s="68"/>
      <c r="BB10" s="68"/>
      <c r="BC10" s="68"/>
      <c r="BD10" s="68">
        <v>5.4</v>
      </c>
      <c r="BE10" s="68">
        <v>9.9</v>
      </c>
      <c r="BF10" s="68">
        <v>56.5</v>
      </c>
      <c r="BG10" s="68">
        <v>52.3</v>
      </c>
      <c r="BH10" s="68"/>
      <c r="BI10" s="68"/>
      <c r="BJ10" s="68"/>
      <c r="BK10" s="68"/>
      <c r="BL10" s="68"/>
      <c r="BM10" s="68">
        <v>26.4</v>
      </c>
      <c r="BN10" s="68">
        <v>74.599999999999994</v>
      </c>
      <c r="BO10" s="68">
        <v>3.4</v>
      </c>
      <c r="BP10" s="68">
        <v>1.4</v>
      </c>
      <c r="BQ10" s="68">
        <v>2.2999999999999998</v>
      </c>
      <c r="BR10" s="68">
        <v>2.4</v>
      </c>
      <c r="BS10" s="68"/>
      <c r="BT10" s="68">
        <v>2.2000000000000002</v>
      </c>
      <c r="BU10" s="68">
        <v>20</v>
      </c>
      <c r="BV10" s="68">
        <v>6.4</v>
      </c>
      <c r="BW10" s="68">
        <v>20</v>
      </c>
      <c r="BX10" s="68"/>
      <c r="BY10" s="68">
        <v>20.399999999999999</v>
      </c>
      <c r="BZ10" s="69">
        <v>873.3</v>
      </c>
    </row>
    <row r="11" spans="1:78" x14ac:dyDescent="0.3">
      <c r="A11" s="1"/>
      <c r="B11" s="55" t="s">
        <v>1079</v>
      </c>
      <c r="C11" s="68"/>
      <c r="D11" s="68">
        <v>17.100000000000001</v>
      </c>
      <c r="E11" s="68">
        <v>13.6</v>
      </c>
      <c r="F11" s="68">
        <v>6.6</v>
      </c>
      <c r="G11" s="68">
        <v>11.3</v>
      </c>
      <c r="H11" s="68">
        <v>18.100000000000001</v>
      </c>
      <c r="I11" s="68">
        <v>3.2</v>
      </c>
      <c r="J11" s="68"/>
      <c r="K11" s="68"/>
      <c r="L11" s="68">
        <v>19.8</v>
      </c>
      <c r="M11" s="68">
        <v>20</v>
      </c>
      <c r="N11" s="68"/>
      <c r="O11" s="68"/>
      <c r="P11" s="68">
        <v>19.8</v>
      </c>
      <c r="Q11" s="68"/>
      <c r="R11" s="68">
        <v>19.5</v>
      </c>
      <c r="S11" s="68">
        <v>20.2</v>
      </c>
      <c r="T11" s="68">
        <v>13.1</v>
      </c>
      <c r="U11" s="68">
        <v>3.1</v>
      </c>
      <c r="V11" s="68">
        <v>5.0999999999999996</v>
      </c>
      <c r="W11" s="68">
        <v>20.2</v>
      </c>
      <c r="X11" s="68">
        <v>20</v>
      </c>
      <c r="Y11" s="68">
        <v>18.8</v>
      </c>
      <c r="Z11" s="68">
        <v>36.200000000000003</v>
      </c>
      <c r="AA11" s="68">
        <v>7.6</v>
      </c>
      <c r="AB11" s="68">
        <v>74.8</v>
      </c>
      <c r="AC11" s="68"/>
      <c r="AD11" s="68"/>
      <c r="AE11" s="68">
        <v>3.4</v>
      </c>
      <c r="AF11" s="68">
        <v>88.3</v>
      </c>
      <c r="AG11" s="68"/>
      <c r="AH11" s="68"/>
      <c r="AI11" s="68">
        <v>18.7</v>
      </c>
      <c r="AJ11" s="68">
        <v>7.8</v>
      </c>
      <c r="AK11" s="68">
        <v>20.399999999999999</v>
      </c>
      <c r="AL11" s="68">
        <v>20.399999999999999</v>
      </c>
      <c r="AM11" s="68">
        <v>20</v>
      </c>
      <c r="AN11" s="68"/>
      <c r="AO11" s="68"/>
      <c r="AP11" s="68">
        <v>0.4</v>
      </c>
      <c r="AQ11" s="68">
        <v>0.7</v>
      </c>
      <c r="AR11" s="68"/>
      <c r="AS11" s="68">
        <v>3.5</v>
      </c>
      <c r="AT11" s="68"/>
      <c r="AU11" s="68"/>
      <c r="AV11" s="68"/>
      <c r="AW11" s="68"/>
      <c r="AX11" s="68"/>
      <c r="AY11" s="68"/>
      <c r="AZ11" s="68">
        <v>3.4</v>
      </c>
      <c r="BA11" s="68"/>
      <c r="BB11" s="68"/>
      <c r="BC11" s="68"/>
      <c r="BD11" s="68">
        <v>5.5</v>
      </c>
      <c r="BE11" s="68">
        <v>9.9</v>
      </c>
      <c r="BF11" s="68">
        <v>51.6</v>
      </c>
      <c r="BG11" s="68">
        <v>65.099999999999994</v>
      </c>
      <c r="BH11" s="68"/>
      <c r="BI11" s="68"/>
      <c r="BJ11" s="68"/>
      <c r="BK11" s="68"/>
      <c r="BL11" s="68"/>
      <c r="BM11" s="68">
        <v>24.3</v>
      </c>
      <c r="BN11" s="68">
        <v>72</v>
      </c>
      <c r="BO11" s="68">
        <v>3.4</v>
      </c>
      <c r="BP11" s="68">
        <v>1.4</v>
      </c>
      <c r="BQ11" s="68">
        <v>2.2999999999999998</v>
      </c>
      <c r="BR11" s="68">
        <v>2.4</v>
      </c>
      <c r="BS11" s="68"/>
      <c r="BT11" s="68">
        <v>2.2000000000000002</v>
      </c>
      <c r="BU11" s="68">
        <v>20</v>
      </c>
      <c r="BV11" s="68">
        <v>6.4</v>
      </c>
      <c r="BW11" s="68">
        <v>19.899999999999999</v>
      </c>
      <c r="BX11" s="68"/>
      <c r="BY11" s="68">
        <v>20.2</v>
      </c>
      <c r="BZ11" s="69">
        <v>861.7</v>
      </c>
    </row>
    <row r="12" spans="1:78" x14ac:dyDescent="0.3">
      <c r="A12" s="1"/>
      <c r="B12" s="55" t="s">
        <v>1080</v>
      </c>
      <c r="C12" s="68"/>
      <c r="D12" s="68">
        <v>17.100000000000001</v>
      </c>
      <c r="E12" s="68">
        <v>13.8</v>
      </c>
      <c r="F12" s="68">
        <v>7.7</v>
      </c>
      <c r="G12" s="68">
        <v>11.3</v>
      </c>
      <c r="H12" s="68">
        <v>17.8</v>
      </c>
      <c r="I12" s="68">
        <v>3.2</v>
      </c>
      <c r="J12" s="68"/>
      <c r="K12" s="68"/>
      <c r="L12" s="68">
        <v>19.2</v>
      </c>
      <c r="M12" s="68">
        <v>20</v>
      </c>
      <c r="N12" s="68"/>
      <c r="O12" s="68"/>
      <c r="P12" s="68">
        <v>19.8</v>
      </c>
      <c r="Q12" s="68"/>
      <c r="R12" s="68">
        <v>19.600000000000001</v>
      </c>
      <c r="S12" s="68">
        <v>20</v>
      </c>
      <c r="T12" s="68">
        <v>13.1</v>
      </c>
      <c r="U12" s="68">
        <v>3.1</v>
      </c>
      <c r="V12" s="68">
        <v>5.0999999999999996</v>
      </c>
      <c r="W12" s="68">
        <v>20</v>
      </c>
      <c r="X12" s="68">
        <v>20</v>
      </c>
      <c r="Y12" s="68">
        <v>18.8</v>
      </c>
      <c r="Z12" s="68">
        <v>42.4</v>
      </c>
      <c r="AA12" s="68">
        <v>4.8</v>
      </c>
      <c r="AB12" s="68">
        <v>75.900000000000006</v>
      </c>
      <c r="AC12" s="68"/>
      <c r="AD12" s="68"/>
      <c r="AE12" s="68">
        <v>4</v>
      </c>
      <c r="AF12" s="68">
        <v>88.9</v>
      </c>
      <c r="AG12" s="68"/>
      <c r="AH12" s="68"/>
      <c r="AI12" s="68">
        <v>21.2</v>
      </c>
      <c r="AJ12" s="68">
        <v>7.9</v>
      </c>
      <c r="AK12" s="68">
        <v>20.399999999999999</v>
      </c>
      <c r="AL12" s="68">
        <v>20.399999999999999</v>
      </c>
      <c r="AM12" s="68">
        <v>20</v>
      </c>
      <c r="AN12" s="68"/>
      <c r="AO12" s="68"/>
      <c r="AP12" s="68">
        <v>0.7</v>
      </c>
      <c r="AQ12" s="68">
        <v>1.2</v>
      </c>
      <c r="AR12" s="68"/>
      <c r="AS12" s="68">
        <v>3.5</v>
      </c>
      <c r="AT12" s="68"/>
      <c r="AU12" s="68"/>
      <c r="AV12" s="68"/>
      <c r="AW12" s="68"/>
      <c r="AX12" s="68"/>
      <c r="AY12" s="68"/>
      <c r="AZ12" s="68">
        <v>3.4</v>
      </c>
      <c r="BA12" s="68"/>
      <c r="BB12" s="68"/>
      <c r="BC12" s="68"/>
      <c r="BD12" s="68">
        <v>5.4</v>
      </c>
      <c r="BE12" s="68">
        <v>10</v>
      </c>
      <c r="BF12" s="68">
        <v>59.9</v>
      </c>
      <c r="BG12" s="68">
        <v>65.099999999999994</v>
      </c>
      <c r="BH12" s="68"/>
      <c r="BI12" s="68"/>
      <c r="BJ12" s="68"/>
      <c r="BK12" s="68"/>
      <c r="BL12" s="68"/>
      <c r="BM12" s="68">
        <v>25.4</v>
      </c>
      <c r="BN12" s="68">
        <v>70.599999999999994</v>
      </c>
      <c r="BO12" s="68">
        <v>3.4</v>
      </c>
      <c r="BP12" s="68">
        <v>1.4</v>
      </c>
      <c r="BQ12" s="68">
        <v>2.2999999999999998</v>
      </c>
      <c r="BR12" s="68">
        <v>2.4</v>
      </c>
      <c r="BS12" s="68"/>
      <c r="BT12" s="68">
        <v>2.2000000000000002</v>
      </c>
      <c r="BU12" s="68">
        <v>19.8</v>
      </c>
      <c r="BV12" s="68">
        <v>6.4</v>
      </c>
      <c r="BW12" s="68">
        <v>19.8</v>
      </c>
      <c r="BX12" s="68"/>
      <c r="BY12" s="68">
        <v>20.2</v>
      </c>
      <c r="BZ12" s="69">
        <v>878.6</v>
      </c>
    </row>
    <row r="13" spans="1:78" x14ac:dyDescent="0.3">
      <c r="A13" s="1"/>
      <c r="B13" s="55" t="s">
        <v>1081</v>
      </c>
      <c r="C13" s="68"/>
      <c r="D13" s="68">
        <v>17</v>
      </c>
      <c r="E13" s="68">
        <v>14.1</v>
      </c>
      <c r="F13" s="68">
        <v>7.6</v>
      </c>
      <c r="G13" s="68">
        <v>11.3</v>
      </c>
      <c r="H13" s="68">
        <v>17.399999999999999</v>
      </c>
      <c r="I13" s="68">
        <v>3.2</v>
      </c>
      <c r="J13" s="68"/>
      <c r="K13" s="68"/>
      <c r="L13" s="68">
        <v>20</v>
      </c>
      <c r="M13" s="68">
        <v>20</v>
      </c>
      <c r="N13" s="68"/>
      <c r="O13" s="68"/>
      <c r="P13" s="68">
        <v>19.7</v>
      </c>
      <c r="Q13" s="68"/>
      <c r="R13" s="68">
        <v>19.8</v>
      </c>
      <c r="S13" s="68">
        <v>20.2</v>
      </c>
      <c r="T13" s="68">
        <v>13.1</v>
      </c>
      <c r="U13" s="68">
        <v>3.1</v>
      </c>
      <c r="V13" s="68">
        <v>5.0999999999999996</v>
      </c>
      <c r="W13" s="68">
        <v>20.6</v>
      </c>
      <c r="X13" s="68">
        <v>20</v>
      </c>
      <c r="Y13" s="68">
        <v>18.8</v>
      </c>
      <c r="Z13" s="68">
        <v>32.5</v>
      </c>
      <c r="AA13" s="68">
        <v>4.4000000000000004</v>
      </c>
      <c r="AB13" s="68">
        <v>86.5</v>
      </c>
      <c r="AC13" s="68"/>
      <c r="AD13" s="68"/>
      <c r="AE13" s="68">
        <v>2.2000000000000002</v>
      </c>
      <c r="AF13" s="68">
        <v>64.400000000000006</v>
      </c>
      <c r="AG13" s="68"/>
      <c r="AH13" s="68"/>
      <c r="AI13" s="68">
        <v>21.3</v>
      </c>
      <c r="AJ13" s="68">
        <v>7.8</v>
      </c>
      <c r="AK13" s="68">
        <v>20.399999999999999</v>
      </c>
      <c r="AL13" s="68">
        <v>20.399999999999999</v>
      </c>
      <c r="AM13" s="68">
        <v>20</v>
      </c>
      <c r="AN13" s="68"/>
      <c r="AO13" s="68"/>
      <c r="AP13" s="68">
        <v>2.1</v>
      </c>
      <c r="AQ13" s="68">
        <v>1.9</v>
      </c>
      <c r="AR13" s="68"/>
      <c r="AS13" s="68">
        <v>3.5</v>
      </c>
      <c r="AT13" s="68"/>
      <c r="AU13" s="68"/>
      <c r="AV13" s="68"/>
      <c r="AW13" s="68"/>
      <c r="AX13" s="68"/>
      <c r="AY13" s="68"/>
      <c r="AZ13" s="68">
        <v>3.4</v>
      </c>
      <c r="BA13" s="68"/>
      <c r="BB13" s="68"/>
      <c r="BC13" s="68"/>
      <c r="BD13" s="68">
        <v>5.2</v>
      </c>
      <c r="BE13" s="68">
        <v>9.9</v>
      </c>
      <c r="BF13" s="68">
        <v>62.1</v>
      </c>
      <c r="BG13" s="68">
        <v>68</v>
      </c>
      <c r="BH13" s="68"/>
      <c r="BI13" s="68"/>
      <c r="BJ13" s="68"/>
      <c r="BK13" s="68"/>
      <c r="BL13" s="68"/>
      <c r="BM13" s="68">
        <v>26.4</v>
      </c>
      <c r="BN13" s="68">
        <v>70.7</v>
      </c>
      <c r="BO13" s="68">
        <v>3.4</v>
      </c>
      <c r="BP13" s="68">
        <v>1.4</v>
      </c>
      <c r="BQ13" s="68">
        <v>2.2999999999999998</v>
      </c>
      <c r="BR13" s="68">
        <v>2.4</v>
      </c>
      <c r="BS13" s="68"/>
      <c r="BT13" s="68">
        <v>2.2000000000000002</v>
      </c>
      <c r="BU13" s="68">
        <v>20</v>
      </c>
      <c r="BV13" s="68">
        <v>6.5</v>
      </c>
      <c r="BW13" s="68">
        <v>20</v>
      </c>
      <c r="BX13" s="68"/>
      <c r="BY13" s="68">
        <v>20.3</v>
      </c>
      <c r="BZ13" s="69">
        <v>862.6</v>
      </c>
    </row>
    <row r="14" spans="1:78" x14ac:dyDescent="0.3">
      <c r="A14" s="1"/>
      <c r="B14" s="55" t="s">
        <v>1082</v>
      </c>
      <c r="C14" s="68"/>
      <c r="D14" s="68">
        <v>17</v>
      </c>
      <c r="E14" s="68">
        <v>13.7</v>
      </c>
      <c r="F14" s="68">
        <v>6.8</v>
      </c>
      <c r="G14" s="68">
        <v>11.3</v>
      </c>
      <c r="H14" s="68">
        <v>17</v>
      </c>
      <c r="I14" s="68">
        <v>3.2</v>
      </c>
      <c r="J14" s="68"/>
      <c r="K14" s="68"/>
      <c r="L14" s="68">
        <v>20</v>
      </c>
      <c r="M14" s="68">
        <v>20</v>
      </c>
      <c r="N14" s="68"/>
      <c r="O14" s="68"/>
      <c r="P14" s="68">
        <v>19.8</v>
      </c>
      <c r="Q14" s="68"/>
      <c r="R14" s="68">
        <v>19.600000000000001</v>
      </c>
      <c r="S14" s="68">
        <v>20.2</v>
      </c>
      <c r="T14" s="68">
        <v>13.1</v>
      </c>
      <c r="U14" s="68">
        <v>3</v>
      </c>
      <c r="V14" s="68">
        <v>5</v>
      </c>
      <c r="W14" s="68">
        <v>20.399999999999999</v>
      </c>
      <c r="X14" s="68">
        <v>20</v>
      </c>
      <c r="Y14" s="68">
        <v>18.8</v>
      </c>
      <c r="Z14" s="68">
        <v>33.200000000000003</v>
      </c>
      <c r="AA14" s="68">
        <v>7.2</v>
      </c>
      <c r="AB14" s="68">
        <v>91.5</v>
      </c>
      <c r="AC14" s="68"/>
      <c r="AD14" s="68"/>
      <c r="AE14" s="68">
        <v>1.6</v>
      </c>
      <c r="AF14" s="68">
        <v>41.7</v>
      </c>
      <c r="AG14" s="68"/>
      <c r="AH14" s="68"/>
      <c r="AI14" s="68">
        <v>21.2</v>
      </c>
      <c r="AJ14" s="68">
        <v>7.8</v>
      </c>
      <c r="AK14" s="68">
        <v>20.399999999999999</v>
      </c>
      <c r="AL14" s="68">
        <v>20.399999999999999</v>
      </c>
      <c r="AM14" s="68">
        <v>20</v>
      </c>
      <c r="AN14" s="68"/>
      <c r="AO14" s="68"/>
      <c r="AP14" s="68">
        <v>3.3</v>
      </c>
      <c r="AQ14" s="68">
        <v>2.2000000000000002</v>
      </c>
      <c r="AR14" s="68"/>
      <c r="AS14" s="68">
        <v>3.5</v>
      </c>
      <c r="AT14" s="68"/>
      <c r="AU14" s="68"/>
      <c r="AV14" s="68"/>
      <c r="AW14" s="68"/>
      <c r="AX14" s="68"/>
      <c r="AY14" s="68"/>
      <c r="AZ14" s="68">
        <v>3.4</v>
      </c>
      <c r="BA14" s="68"/>
      <c r="BB14" s="68"/>
      <c r="BC14" s="68"/>
      <c r="BD14" s="68">
        <v>5.4</v>
      </c>
      <c r="BE14" s="68">
        <v>9.9</v>
      </c>
      <c r="BF14" s="68">
        <v>47.8</v>
      </c>
      <c r="BG14" s="68">
        <v>53.9</v>
      </c>
      <c r="BH14" s="68"/>
      <c r="BI14" s="68"/>
      <c r="BJ14" s="68"/>
      <c r="BK14" s="68"/>
      <c r="BL14" s="68"/>
      <c r="BM14" s="68">
        <v>25.1</v>
      </c>
      <c r="BN14" s="68">
        <v>68</v>
      </c>
      <c r="BO14" s="68">
        <v>3.4</v>
      </c>
      <c r="BP14" s="68">
        <v>1.4</v>
      </c>
      <c r="BQ14" s="68">
        <v>2.2999999999999998</v>
      </c>
      <c r="BR14" s="68">
        <v>2.4</v>
      </c>
      <c r="BS14" s="68"/>
      <c r="BT14" s="68">
        <v>2.2000000000000002</v>
      </c>
      <c r="BU14" s="68">
        <v>20</v>
      </c>
      <c r="BV14" s="68">
        <v>6.5</v>
      </c>
      <c r="BW14" s="68">
        <v>20</v>
      </c>
      <c r="BX14" s="68"/>
      <c r="BY14" s="68">
        <v>20.3</v>
      </c>
      <c r="BZ14" s="69">
        <v>814.9</v>
      </c>
    </row>
    <row r="15" spans="1:78" x14ac:dyDescent="0.3">
      <c r="A15" s="1"/>
      <c r="B15" s="57" t="s">
        <v>1083</v>
      </c>
      <c r="C15" s="70"/>
      <c r="D15" s="70">
        <v>17</v>
      </c>
      <c r="E15" s="70">
        <v>14.1</v>
      </c>
      <c r="F15" s="70">
        <v>7.2</v>
      </c>
      <c r="G15" s="70">
        <v>11.3</v>
      </c>
      <c r="H15" s="70">
        <v>17.399999999999999</v>
      </c>
      <c r="I15" s="70">
        <v>3.2</v>
      </c>
      <c r="J15" s="70"/>
      <c r="K15" s="70"/>
      <c r="L15" s="70">
        <v>20.399999999999999</v>
      </c>
      <c r="M15" s="70">
        <v>20</v>
      </c>
      <c r="N15" s="70"/>
      <c r="O15" s="70"/>
      <c r="P15" s="70">
        <v>19.8</v>
      </c>
      <c r="Q15" s="70"/>
      <c r="R15" s="70">
        <v>19.7</v>
      </c>
      <c r="S15" s="70">
        <v>20.2</v>
      </c>
      <c r="T15" s="70">
        <v>13.1</v>
      </c>
      <c r="U15" s="70">
        <v>3</v>
      </c>
      <c r="V15" s="70">
        <v>5</v>
      </c>
      <c r="W15" s="70">
        <v>20.5</v>
      </c>
      <c r="X15" s="70">
        <v>20</v>
      </c>
      <c r="Y15" s="70">
        <v>18.7</v>
      </c>
      <c r="Z15" s="70">
        <v>18.7</v>
      </c>
      <c r="AA15" s="70">
        <v>9.4</v>
      </c>
      <c r="AB15" s="70">
        <v>94</v>
      </c>
      <c r="AC15" s="70"/>
      <c r="AD15" s="70"/>
      <c r="AE15" s="70">
        <v>0.8</v>
      </c>
      <c r="AF15" s="70">
        <v>41.4</v>
      </c>
      <c r="AG15" s="70"/>
      <c r="AH15" s="70"/>
      <c r="AI15" s="70">
        <v>21.3</v>
      </c>
      <c r="AJ15" s="70">
        <v>7.8</v>
      </c>
      <c r="AK15" s="70">
        <v>20.399999999999999</v>
      </c>
      <c r="AL15" s="70">
        <v>20.399999999999999</v>
      </c>
      <c r="AM15" s="70">
        <v>20</v>
      </c>
      <c r="AN15" s="70"/>
      <c r="AO15" s="70"/>
      <c r="AP15" s="70">
        <v>5</v>
      </c>
      <c r="AQ15" s="70">
        <v>3</v>
      </c>
      <c r="AR15" s="70"/>
      <c r="AS15" s="70">
        <v>3.5</v>
      </c>
      <c r="AT15" s="70"/>
      <c r="AU15" s="70"/>
      <c r="AV15" s="70"/>
      <c r="AW15" s="70"/>
      <c r="AX15" s="70"/>
      <c r="AY15" s="70"/>
      <c r="AZ15" s="70">
        <v>3.4</v>
      </c>
      <c r="BA15" s="70"/>
      <c r="BB15" s="70"/>
      <c r="BC15" s="70"/>
      <c r="BD15" s="70">
        <v>5.5</v>
      </c>
      <c r="BE15" s="70">
        <v>9.9</v>
      </c>
      <c r="BF15" s="70">
        <v>44.3</v>
      </c>
      <c r="BG15" s="70">
        <v>52.8</v>
      </c>
      <c r="BH15" s="70"/>
      <c r="BI15" s="70"/>
      <c r="BJ15" s="70"/>
      <c r="BK15" s="70"/>
      <c r="BL15" s="70"/>
      <c r="BM15" s="70">
        <v>26.4</v>
      </c>
      <c r="BN15" s="70">
        <v>72.5</v>
      </c>
      <c r="BO15" s="70">
        <v>3.4</v>
      </c>
      <c r="BP15" s="70">
        <v>1.4</v>
      </c>
      <c r="BQ15" s="70">
        <v>2.2999999999999998</v>
      </c>
      <c r="BR15" s="70">
        <v>2.4</v>
      </c>
      <c r="BS15" s="70"/>
      <c r="BT15" s="70">
        <v>2.2000000000000002</v>
      </c>
      <c r="BU15" s="70">
        <v>20</v>
      </c>
      <c r="BV15" s="70">
        <v>6.5</v>
      </c>
      <c r="BW15" s="70">
        <v>20</v>
      </c>
      <c r="BX15" s="70"/>
      <c r="BY15" s="70">
        <v>20.399999999999999</v>
      </c>
      <c r="BZ15" s="71">
        <v>809.7</v>
      </c>
    </row>
    <row r="16" spans="1:78" x14ac:dyDescent="0.3">
      <c r="A16" s="1"/>
      <c r="B16" s="51" t="s">
        <v>1084</v>
      </c>
      <c r="C16" s="66"/>
      <c r="D16" s="66">
        <v>17</v>
      </c>
      <c r="E16" s="66">
        <v>13</v>
      </c>
      <c r="F16" s="66">
        <v>7.5</v>
      </c>
      <c r="G16" s="66">
        <v>11.3</v>
      </c>
      <c r="H16" s="66">
        <v>18</v>
      </c>
      <c r="I16" s="66">
        <v>3.2</v>
      </c>
      <c r="J16" s="66"/>
      <c r="K16" s="66"/>
      <c r="L16" s="66">
        <v>20.2</v>
      </c>
      <c r="M16" s="66">
        <v>20</v>
      </c>
      <c r="N16" s="66"/>
      <c r="O16" s="66"/>
      <c r="P16" s="66">
        <v>19.8</v>
      </c>
      <c r="Q16" s="66"/>
      <c r="R16" s="66">
        <v>19.7</v>
      </c>
      <c r="S16" s="66">
        <v>20.2</v>
      </c>
      <c r="T16" s="66">
        <v>13.1</v>
      </c>
      <c r="U16" s="66">
        <v>3.1</v>
      </c>
      <c r="V16" s="66">
        <v>5</v>
      </c>
      <c r="W16" s="66">
        <v>20.5</v>
      </c>
      <c r="X16" s="66">
        <v>20</v>
      </c>
      <c r="Y16" s="66">
        <v>18.8</v>
      </c>
      <c r="Z16" s="66">
        <v>13.5</v>
      </c>
      <c r="AA16" s="66">
        <v>7.6</v>
      </c>
      <c r="AB16" s="66">
        <v>73</v>
      </c>
      <c r="AC16" s="66"/>
      <c r="AD16" s="66"/>
      <c r="AE16" s="66">
        <v>1.4</v>
      </c>
      <c r="AF16" s="66">
        <v>43.5</v>
      </c>
      <c r="AG16" s="66"/>
      <c r="AH16" s="66"/>
      <c r="AI16" s="66">
        <v>21.3</v>
      </c>
      <c r="AJ16" s="66">
        <v>7.8</v>
      </c>
      <c r="AK16" s="66">
        <v>20.399999999999999</v>
      </c>
      <c r="AL16" s="66">
        <v>20.399999999999999</v>
      </c>
      <c r="AM16" s="66">
        <v>20</v>
      </c>
      <c r="AN16" s="66"/>
      <c r="AO16" s="66"/>
      <c r="AP16" s="66">
        <v>3.6</v>
      </c>
      <c r="AQ16" s="66">
        <v>2.6</v>
      </c>
      <c r="AR16" s="66"/>
      <c r="AS16" s="66">
        <v>3.5</v>
      </c>
      <c r="AT16" s="66"/>
      <c r="AU16" s="66"/>
      <c r="AV16" s="66"/>
      <c r="AW16" s="66"/>
      <c r="AX16" s="66"/>
      <c r="AY16" s="66"/>
      <c r="AZ16" s="66">
        <v>3.4</v>
      </c>
      <c r="BA16" s="66"/>
      <c r="BB16" s="66"/>
      <c r="BC16" s="66"/>
      <c r="BD16" s="66">
        <v>5.5</v>
      </c>
      <c r="BE16" s="66">
        <v>9.9</v>
      </c>
      <c r="BF16" s="66">
        <v>45.1</v>
      </c>
      <c r="BG16" s="66">
        <v>50</v>
      </c>
      <c r="BH16" s="66"/>
      <c r="BI16" s="66"/>
      <c r="BJ16" s="66"/>
      <c r="BK16" s="66"/>
      <c r="BL16" s="66"/>
      <c r="BM16" s="66">
        <v>23.6</v>
      </c>
      <c r="BN16" s="66">
        <v>71.900000000000006</v>
      </c>
      <c r="BO16" s="66">
        <v>3.4</v>
      </c>
      <c r="BP16" s="66">
        <v>1.4</v>
      </c>
      <c r="BQ16" s="66">
        <v>2.2999999999999998</v>
      </c>
      <c r="BR16" s="66">
        <v>2.4</v>
      </c>
      <c r="BS16" s="66"/>
      <c r="BT16" s="66">
        <v>2.2000000000000002</v>
      </c>
      <c r="BU16" s="66">
        <v>20</v>
      </c>
      <c r="BV16" s="66">
        <v>6.5</v>
      </c>
      <c r="BW16" s="66">
        <v>20</v>
      </c>
      <c r="BX16" s="66"/>
      <c r="BY16" s="66">
        <v>20.3</v>
      </c>
      <c r="BZ16" s="67">
        <v>776.9</v>
      </c>
    </row>
    <row r="17" spans="1:78" x14ac:dyDescent="0.3">
      <c r="A17" s="1"/>
      <c r="B17" s="55" t="s">
        <v>1085</v>
      </c>
      <c r="C17" s="68"/>
      <c r="D17" s="68">
        <v>17.3</v>
      </c>
      <c r="E17" s="68">
        <v>13.7</v>
      </c>
      <c r="F17" s="68">
        <v>7.7</v>
      </c>
      <c r="G17" s="68">
        <v>11.3</v>
      </c>
      <c r="H17" s="68">
        <v>17.899999999999999</v>
      </c>
      <c r="I17" s="68">
        <v>3.2</v>
      </c>
      <c r="J17" s="68"/>
      <c r="K17" s="68"/>
      <c r="L17" s="68">
        <v>19.5</v>
      </c>
      <c r="M17" s="68">
        <v>20</v>
      </c>
      <c r="N17" s="68"/>
      <c r="O17" s="68"/>
      <c r="P17" s="68">
        <v>19.8</v>
      </c>
      <c r="Q17" s="68"/>
      <c r="R17" s="68">
        <v>19.5</v>
      </c>
      <c r="S17" s="68">
        <v>20.2</v>
      </c>
      <c r="T17" s="68">
        <v>13.1</v>
      </c>
      <c r="U17" s="68">
        <v>3</v>
      </c>
      <c r="V17" s="68">
        <v>5</v>
      </c>
      <c r="W17" s="68">
        <v>20</v>
      </c>
      <c r="X17" s="68">
        <v>20</v>
      </c>
      <c r="Y17" s="68">
        <v>18.7</v>
      </c>
      <c r="Z17" s="68">
        <v>18</v>
      </c>
      <c r="AA17" s="68">
        <v>8.4</v>
      </c>
      <c r="AB17" s="68">
        <v>71</v>
      </c>
      <c r="AC17" s="68"/>
      <c r="AD17" s="68"/>
      <c r="AE17" s="68">
        <v>1.8</v>
      </c>
      <c r="AF17" s="68">
        <v>45.7</v>
      </c>
      <c r="AG17" s="68"/>
      <c r="AH17" s="68"/>
      <c r="AI17" s="68">
        <v>21.4</v>
      </c>
      <c r="AJ17" s="68">
        <v>7.8</v>
      </c>
      <c r="AK17" s="68">
        <v>20.399999999999999</v>
      </c>
      <c r="AL17" s="68">
        <v>20.399999999999999</v>
      </c>
      <c r="AM17" s="68">
        <v>20</v>
      </c>
      <c r="AN17" s="68"/>
      <c r="AO17" s="68"/>
      <c r="AP17" s="68">
        <v>4.5</v>
      </c>
      <c r="AQ17" s="68">
        <v>2.9</v>
      </c>
      <c r="AR17" s="68"/>
      <c r="AS17" s="68">
        <v>3.5</v>
      </c>
      <c r="AT17" s="68"/>
      <c r="AU17" s="68"/>
      <c r="AV17" s="68"/>
      <c r="AW17" s="68"/>
      <c r="AX17" s="68"/>
      <c r="AY17" s="68"/>
      <c r="AZ17" s="68">
        <v>3.3</v>
      </c>
      <c r="BA17" s="68"/>
      <c r="BB17" s="68"/>
      <c r="BC17" s="68"/>
      <c r="BD17" s="68">
        <v>5.5</v>
      </c>
      <c r="BE17" s="68">
        <v>10</v>
      </c>
      <c r="BF17" s="68">
        <v>45.9</v>
      </c>
      <c r="BG17" s="68">
        <v>48.1</v>
      </c>
      <c r="BH17" s="68"/>
      <c r="BI17" s="68"/>
      <c r="BJ17" s="68"/>
      <c r="BK17" s="68"/>
      <c r="BL17" s="68"/>
      <c r="BM17" s="68">
        <v>23.7</v>
      </c>
      <c r="BN17" s="68">
        <v>71.3</v>
      </c>
      <c r="BO17" s="68">
        <v>3.5</v>
      </c>
      <c r="BP17" s="68">
        <v>1.4</v>
      </c>
      <c r="BQ17" s="68">
        <v>2.2999999999999998</v>
      </c>
      <c r="BR17" s="68">
        <v>2.4</v>
      </c>
      <c r="BS17" s="68"/>
      <c r="BT17" s="68">
        <v>2.2000000000000002</v>
      </c>
      <c r="BU17" s="68">
        <v>20</v>
      </c>
      <c r="BV17" s="68">
        <v>6.4</v>
      </c>
      <c r="BW17" s="68">
        <v>20</v>
      </c>
      <c r="BX17" s="68"/>
      <c r="BY17" s="68">
        <v>20.2</v>
      </c>
      <c r="BZ17" s="69">
        <v>781.9</v>
      </c>
    </row>
    <row r="18" spans="1:78" x14ac:dyDescent="0.3">
      <c r="A18" s="1"/>
      <c r="B18" s="55" t="s">
        <v>1086</v>
      </c>
      <c r="C18" s="68"/>
      <c r="D18" s="68">
        <v>17.3</v>
      </c>
      <c r="E18" s="68">
        <v>12.8</v>
      </c>
      <c r="F18" s="68">
        <v>8.4</v>
      </c>
      <c r="G18" s="68">
        <v>11.3</v>
      </c>
      <c r="H18" s="68">
        <v>19.399999999999999</v>
      </c>
      <c r="I18" s="68">
        <v>3.2</v>
      </c>
      <c r="J18" s="68"/>
      <c r="K18" s="68"/>
      <c r="L18" s="68">
        <v>19.899999999999999</v>
      </c>
      <c r="M18" s="68">
        <v>19.899999999999999</v>
      </c>
      <c r="N18" s="68"/>
      <c r="O18" s="68"/>
      <c r="P18" s="68">
        <v>19.8</v>
      </c>
      <c r="Q18" s="68"/>
      <c r="R18" s="68">
        <v>19.8</v>
      </c>
      <c r="S18" s="68">
        <v>20.2</v>
      </c>
      <c r="T18" s="68">
        <v>13.1</v>
      </c>
      <c r="U18" s="68">
        <v>3</v>
      </c>
      <c r="V18" s="68">
        <v>4.9000000000000004</v>
      </c>
      <c r="W18" s="68">
        <v>20.399999999999999</v>
      </c>
      <c r="X18" s="68">
        <v>20</v>
      </c>
      <c r="Y18" s="68">
        <v>18.7</v>
      </c>
      <c r="Z18" s="68">
        <v>16.3</v>
      </c>
      <c r="AA18" s="68">
        <v>7.9</v>
      </c>
      <c r="AB18" s="68">
        <v>78.599999999999994</v>
      </c>
      <c r="AC18" s="68"/>
      <c r="AD18" s="68"/>
      <c r="AE18" s="68">
        <v>1.3</v>
      </c>
      <c r="AF18" s="68">
        <v>43.5</v>
      </c>
      <c r="AG18" s="68"/>
      <c r="AH18" s="68"/>
      <c r="AI18" s="68">
        <v>21.4</v>
      </c>
      <c r="AJ18" s="68">
        <v>7.8</v>
      </c>
      <c r="AK18" s="68">
        <v>20.399999999999999</v>
      </c>
      <c r="AL18" s="68">
        <v>20.399999999999999</v>
      </c>
      <c r="AM18" s="68">
        <v>20</v>
      </c>
      <c r="AN18" s="68"/>
      <c r="AO18" s="68"/>
      <c r="AP18" s="68">
        <v>2.8</v>
      </c>
      <c r="AQ18" s="68">
        <v>2.2999999999999998</v>
      </c>
      <c r="AR18" s="68"/>
      <c r="AS18" s="68">
        <v>3.4</v>
      </c>
      <c r="AT18" s="68"/>
      <c r="AU18" s="68"/>
      <c r="AV18" s="68"/>
      <c r="AW18" s="68"/>
      <c r="AX18" s="68"/>
      <c r="AY18" s="68"/>
      <c r="AZ18" s="68">
        <v>3.3</v>
      </c>
      <c r="BA18" s="68"/>
      <c r="BB18" s="68"/>
      <c r="BC18" s="68"/>
      <c r="BD18" s="68">
        <v>5.5</v>
      </c>
      <c r="BE18" s="68">
        <v>9.9</v>
      </c>
      <c r="BF18" s="68">
        <v>35.299999999999997</v>
      </c>
      <c r="BG18" s="68">
        <v>37.799999999999997</v>
      </c>
      <c r="BH18" s="68"/>
      <c r="BI18" s="68"/>
      <c r="BJ18" s="68"/>
      <c r="BK18" s="68"/>
      <c r="BL18" s="68"/>
      <c r="BM18" s="68">
        <v>27</v>
      </c>
      <c r="BN18" s="68">
        <v>71.900000000000006</v>
      </c>
      <c r="BO18" s="68">
        <v>3.5</v>
      </c>
      <c r="BP18" s="68">
        <v>1.4</v>
      </c>
      <c r="BQ18" s="68">
        <v>2.2999999999999998</v>
      </c>
      <c r="BR18" s="68">
        <v>2.4</v>
      </c>
      <c r="BS18" s="68"/>
      <c r="BT18" s="68">
        <v>2.2000000000000002</v>
      </c>
      <c r="BU18" s="68">
        <v>20.100000000000001</v>
      </c>
      <c r="BV18" s="68">
        <v>6.6</v>
      </c>
      <c r="BW18" s="68">
        <v>20</v>
      </c>
      <c r="BX18" s="68"/>
      <c r="BY18" s="68">
        <v>20.3</v>
      </c>
      <c r="BZ18" s="69">
        <v>767.7</v>
      </c>
    </row>
    <row r="19" spans="1:78" x14ac:dyDescent="0.3">
      <c r="A19" s="1"/>
      <c r="B19" s="55" t="s">
        <v>1087</v>
      </c>
      <c r="C19" s="68"/>
      <c r="D19" s="68">
        <v>17.100000000000001</v>
      </c>
      <c r="E19" s="68">
        <v>11.6</v>
      </c>
      <c r="F19" s="68">
        <v>9.4</v>
      </c>
      <c r="G19" s="68">
        <v>11.2</v>
      </c>
      <c r="H19" s="68">
        <v>20</v>
      </c>
      <c r="I19" s="68">
        <v>3.2</v>
      </c>
      <c r="J19" s="68"/>
      <c r="K19" s="68"/>
      <c r="L19" s="68">
        <v>19.2</v>
      </c>
      <c r="M19" s="68">
        <v>19.8</v>
      </c>
      <c r="N19" s="68"/>
      <c r="O19" s="68"/>
      <c r="P19" s="68">
        <v>19.7</v>
      </c>
      <c r="Q19" s="68"/>
      <c r="R19" s="68">
        <v>19.899999999999999</v>
      </c>
      <c r="S19" s="68">
        <v>20.2</v>
      </c>
      <c r="T19" s="68">
        <v>13.6</v>
      </c>
      <c r="U19" s="68">
        <v>3</v>
      </c>
      <c r="V19" s="68">
        <v>5</v>
      </c>
      <c r="W19" s="68">
        <v>20.399999999999999</v>
      </c>
      <c r="X19" s="68">
        <v>20</v>
      </c>
      <c r="Y19" s="68">
        <v>18.7</v>
      </c>
      <c r="Z19" s="68">
        <v>9.1999999999999993</v>
      </c>
      <c r="AA19" s="68">
        <v>6.4</v>
      </c>
      <c r="AB19" s="68">
        <v>80.099999999999994</v>
      </c>
      <c r="AC19" s="68"/>
      <c r="AD19" s="68"/>
      <c r="AE19" s="68">
        <v>0.2</v>
      </c>
      <c r="AF19" s="68">
        <v>37.200000000000003</v>
      </c>
      <c r="AG19" s="68">
        <v>0.5</v>
      </c>
      <c r="AH19" s="68">
        <v>0.5</v>
      </c>
      <c r="AI19" s="68">
        <v>21.5</v>
      </c>
      <c r="AJ19" s="68">
        <v>7.8</v>
      </c>
      <c r="AK19" s="68">
        <v>20.399999999999999</v>
      </c>
      <c r="AL19" s="68">
        <v>20.399999999999999</v>
      </c>
      <c r="AM19" s="68">
        <v>20</v>
      </c>
      <c r="AN19" s="68">
        <v>2.1</v>
      </c>
      <c r="AO19" s="68"/>
      <c r="AP19" s="68">
        <v>2.6</v>
      </c>
      <c r="AQ19" s="68">
        <v>2.2999999999999998</v>
      </c>
      <c r="AR19" s="68"/>
      <c r="AS19" s="68">
        <v>3.4</v>
      </c>
      <c r="AT19" s="68"/>
      <c r="AU19" s="68"/>
      <c r="AV19" s="68">
        <v>0.8</v>
      </c>
      <c r="AW19" s="68">
        <v>0.6</v>
      </c>
      <c r="AX19" s="68">
        <v>1.9800000000000002E-2</v>
      </c>
      <c r="AY19" s="68"/>
      <c r="AZ19" s="68">
        <v>3.3</v>
      </c>
      <c r="BA19" s="68"/>
      <c r="BB19" s="68"/>
      <c r="BC19" s="68">
        <v>0.8</v>
      </c>
      <c r="BD19" s="68">
        <v>5.6</v>
      </c>
      <c r="BE19" s="68">
        <v>9.9</v>
      </c>
      <c r="BF19" s="68">
        <v>63.7</v>
      </c>
      <c r="BG19" s="68">
        <v>66.900000000000006</v>
      </c>
      <c r="BH19" s="68"/>
      <c r="BI19" s="68">
        <v>0.6</v>
      </c>
      <c r="BJ19" s="68">
        <v>0.7</v>
      </c>
      <c r="BK19" s="68"/>
      <c r="BL19" s="68">
        <v>1.5</v>
      </c>
      <c r="BM19" s="68">
        <v>26</v>
      </c>
      <c r="BN19" s="68">
        <v>73.599999999999994</v>
      </c>
      <c r="BO19" s="68">
        <v>3.4</v>
      </c>
      <c r="BP19" s="68">
        <v>1.4</v>
      </c>
      <c r="BQ19" s="68">
        <v>2.2999999999999998</v>
      </c>
      <c r="BR19" s="68">
        <v>2.4</v>
      </c>
      <c r="BS19" s="68"/>
      <c r="BT19" s="68">
        <v>2.2000000000000002</v>
      </c>
      <c r="BU19" s="68">
        <v>20</v>
      </c>
      <c r="BV19" s="68">
        <v>6.6</v>
      </c>
      <c r="BW19" s="68">
        <v>20</v>
      </c>
      <c r="BX19" s="68">
        <v>1</v>
      </c>
      <c r="BY19" s="68">
        <v>20.3</v>
      </c>
      <c r="BZ19" s="69">
        <v>820.21979999999996</v>
      </c>
    </row>
    <row r="20" spans="1:78" x14ac:dyDescent="0.3">
      <c r="A20" s="1"/>
      <c r="B20" s="55" t="s">
        <v>1088</v>
      </c>
      <c r="C20" s="68"/>
      <c r="D20" s="68">
        <v>17.399999999999999</v>
      </c>
      <c r="E20" s="68">
        <v>12.5</v>
      </c>
      <c r="F20" s="68">
        <v>6.4</v>
      </c>
      <c r="G20" s="68">
        <v>11.4</v>
      </c>
      <c r="H20" s="68">
        <v>20</v>
      </c>
      <c r="I20" s="68">
        <v>3.2</v>
      </c>
      <c r="J20" s="68"/>
      <c r="K20" s="68"/>
      <c r="L20" s="68">
        <v>19.5</v>
      </c>
      <c r="M20" s="68">
        <v>19.8</v>
      </c>
      <c r="N20" s="68"/>
      <c r="O20" s="68"/>
      <c r="P20" s="68">
        <v>19.8</v>
      </c>
      <c r="Q20" s="68"/>
      <c r="R20" s="68">
        <v>19.8</v>
      </c>
      <c r="S20" s="68">
        <v>20.2</v>
      </c>
      <c r="T20" s="68">
        <v>13.1</v>
      </c>
      <c r="U20" s="68">
        <v>3</v>
      </c>
      <c r="V20" s="68">
        <v>5.0999999999999996</v>
      </c>
      <c r="W20" s="68">
        <v>20.6</v>
      </c>
      <c r="X20" s="68">
        <v>20</v>
      </c>
      <c r="Y20" s="68">
        <v>18.7</v>
      </c>
      <c r="Z20" s="68">
        <v>9.9</v>
      </c>
      <c r="AA20" s="68">
        <v>8.6</v>
      </c>
      <c r="AB20" s="68">
        <v>69.8</v>
      </c>
      <c r="AC20" s="68"/>
      <c r="AD20" s="68"/>
      <c r="AE20" s="68"/>
      <c r="AF20" s="68">
        <v>34.4</v>
      </c>
      <c r="AG20" s="68">
        <v>8.4</v>
      </c>
      <c r="AH20" s="68">
        <v>7.1</v>
      </c>
      <c r="AI20" s="68">
        <v>21.5</v>
      </c>
      <c r="AJ20" s="68">
        <v>7.9</v>
      </c>
      <c r="AK20" s="68">
        <v>20.399999999999999</v>
      </c>
      <c r="AL20" s="68">
        <v>20.399999999999999</v>
      </c>
      <c r="AM20" s="68">
        <v>20</v>
      </c>
      <c r="AN20" s="68">
        <v>4.0999999999999996</v>
      </c>
      <c r="AO20" s="68"/>
      <c r="AP20" s="68">
        <v>2.2999999999999998</v>
      </c>
      <c r="AQ20" s="68">
        <v>1.3</v>
      </c>
      <c r="AR20" s="68"/>
      <c r="AS20" s="68">
        <v>3.4</v>
      </c>
      <c r="AT20" s="68"/>
      <c r="AU20" s="68"/>
      <c r="AV20" s="68">
        <v>9</v>
      </c>
      <c r="AW20" s="68">
        <v>5.3</v>
      </c>
      <c r="AX20" s="68">
        <v>2.1977000000000002</v>
      </c>
      <c r="AY20" s="68"/>
      <c r="AZ20" s="68">
        <v>3.3</v>
      </c>
      <c r="BA20" s="68">
        <v>0.7</v>
      </c>
      <c r="BB20" s="68"/>
      <c r="BC20" s="68">
        <v>1.5</v>
      </c>
      <c r="BD20" s="68">
        <v>5.5</v>
      </c>
      <c r="BE20" s="68">
        <v>9.9</v>
      </c>
      <c r="BF20" s="68">
        <v>43.7</v>
      </c>
      <c r="BG20" s="68">
        <v>53.1</v>
      </c>
      <c r="BH20" s="68"/>
      <c r="BI20" s="68">
        <v>4.9000000000000004</v>
      </c>
      <c r="BJ20" s="68">
        <v>5.9</v>
      </c>
      <c r="BK20" s="68"/>
      <c r="BL20" s="68">
        <v>3.3</v>
      </c>
      <c r="BM20" s="68">
        <v>26.4</v>
      </c>
      <c r="BN20" s="68">
        <v>71.900000000000006</v>
      </c>
      <c r="BO20" s="68">
        <v>3.4</v>
      </c>
      <c r="BP20" s="68">
        <v>1.4</v>
      </c>
      <c r="BQ20" s="68">
        <v>2.2999999999999998</v>
      </c>
      <c r="BR20" s="68">
        <v>2.4</v>
      </c>
      <c r="BS20" s="68">
        <v>1.2</v>
      </c>
      <c r="BT20" s="68">
        <v>2.2000000000000002</v>
      </c>
      <c r="BU20" s="68">
        <v>20</v>
      </c>
      <c r="BV20" s="68">
        <v>6.5</v>
      </c>
      <c r="BW20" s="68">
        <v>20</v>
      </c>
      <c r="BX20" s="68">
        <v>8.4</v>
      </c>
      <c r="BY20" s="68">
        <v>20.399999999999999</v>
      </c>
      <c r="BZ20" s="69">
        <v>824.79769999999996</v>
      </c>
    </row>
    <row r="21" spans="1:78" x14ac:dyDescent="0.3">
      <c r="A21" s="1"/>
      <c r="B21" s="55" t="s">
        <v>1089</v>
      </c>
      <c r="C21" s="68"/>
      <c r="D21" s="68">
        <v>17.399999999999999</v>
      </c>
      <c r="E21" s="68">
        <v>12.5</v>
      </c>
      <c r="F21" s="68">
        <v>6.7</v>
      </c>
      <c r="G21" s="68">
        <v>11.4</v>
      </c>
      <c r="H21" s="68">
        <v>20</v>
      </c>
      <c r="I21" s="68">
        <v>3.2</v>
      </c>
      <c r="J21" s="68"/>
      <c r="K21" s="68"/>
      <c r="L21" s="68">
        <v>19.100000000000001</v>
      </c>
      <c r="M21" s="68">
        <v>19.8</v>
      </c>
      <c r="N21" s="68"/>
      <c r="O21" s="68">
        <v>0.1</v>
      </c>
      <c r="P21" s="68">
        <v>19.7</v>
      </c>
      <c r="Q21" s="68"/>
      <c r="R21" s="68">
        <v>20</v>
      </c>
      <c r="S21" s="68">
        <v>20.2</v>
      </c>
      <c r="T21" s="68">
        <v>13.1</v>
      </c>
      <c r="U21" s="68">
        <v>3</v>
      </c>
      <c r="V21" s="68">
        <v>5.0999999999999996</v>
      </c>
      <c r="W21" s="68">
        <v>20.2</v>
      </c>
      <c r="X21" s="68">
        <v>20</v>
      </c>
      <c r="Y21" s="68">
        <v>18.7</v>
      </c>
      <c r="Z21" s="68">
        <v>15.2</v>
      </c>
      <c r="AA21" s="68">
        <v>8.1999999999999993</v>
      </c>
      <c r="AB21" s="68">
        <v>76.599999999999994</v>
      </c>
      <c r="AC21" s="68"/>
      <c r="AD21" s="68"/>
      <c r="AE21" s="68">
        <v>0.5</v>
      </c>
      <c r="AF21" s="68">
        <v>47.4</v>
      </c>
      <c r="AG21" s="68">
        <v>19.5</v>
      </c>
      <c r="AH21" s="68">
        <v>13.8</v>
      </c>
      <c r="AI21" s="68">
        <v>21.5</v>
      </c>
      <c r="AJ21" s="68">
        <v>7.9</v>
      </c>
      <c r="AK21" s="68">
        <v>20.399999999999999</v>
      </c>
      <c r="AL21" s="68">
        <v>20.399999999999999</v>
      </c>
      <c r="AM21" s="68">
        <v>20</v>
      </c>
      <c r="AN21" s="68">
        <v>4.0999999999999996</v>
      </c>
      <c r="AO21" s="68">
        <v>5.2</v>
      </c>
      <c r="AP21" s="68">
        <v>1.8</v>
      </c>
      <c r="AQ21" s="68">
        <v>1.9</v>
      </c>
      <c r="AR21" s="68"/>
      <c r="AS21" s="68">
        <v>3.3</v>
      </c>
      <c r="AT21" s="68"/>
      <c r="AU21" s="68"/>
      <c r="AV21" s="68">
        <v>19.3</v>
      </c>
      <c r="AW21" s="68">
        <v>10.4</v>
      </c>
      <c r="AX21" s="68">
        <v>5.3963000000000001</v>
      </c>
      <c r="AY21" s="68"/>
      <c r="AZ21" s="68">
        <v>3.3</v>
      </c>
      <c r="BA21" s="68">
        <v>1.7</v>
      </c>
      <c r="BB21" s="68"/>
      <c r="BC21" s="68">
        <v>7</v>
      </c>
      <c r="BD21" s="68">
        <v>5.4</v>
      </c>
      <c r="BE21" s="68">
        <v>10</v>
      </c>
      <c r="BF21" s="68">
        <v>33.799999999999997</v>
      </c>
      <c r="BG21" s="68">
        <v>42.8</v>
      </c>
      <c r="BH21" s="68"/>
      <c r="BI21" s="68">
        <v>10.1</v>
      </c>
      <c r="BJ21" s="68">
        <v>12.3</v>
      </c>
      <c r="BK21" s="68"/>
      <c r="BL21" s="68">
        <v>11</v>
      </c>
      <c r="BM21" s="68">
        <v>25.6</v>
      </c>
      <c r="BN21" s="68">
        <v>78.400000000000006</v>
      </c>
      <c r="BO21" s="68">
        <v>3.4</v>
      </c>
      <c r="BP21" s="68">
        <v>1.4</v>
      </c>
      <c r="BQ21" s="68">
        <v>2.2999999999999998</v>
      </c>
      <c r="BR21" s="68">
        <v>2.4</v>
      </c>
      <c r="BS21" s="68">
        <v>2.6</v>
      </c>
      <c r="BT21" s="68">
        <v>2.2000000000000002</v>
      </c>
      <c r="BU21" s="68">
        <v>20</v>
      </c>
      <c r="BV21" s="68">
        <v>6.6</v>
      </c>
      <c r="BW21" s="68">
        <v>20</v>
      </c>
      <c r="BX21" s="68">
        <v>13.3</v>
      </c>
      <c r="BY21" s="68">
        <v>20.2</v>
      </c>
      <c r="BZ21" s="69">
        <v>908.79629999999997</v>
      </c>
    </row>
    <row r="22" spans="1:78" x14ac:dyDescent="0.3">
      <c r="A22" s="1"/>
      <c r="B22" s="55" t="s">
        <v>1090</v>
      </c>
      <c r="C22" s="68"/>
      <c r="D22" s="68">
        <v>16</v>
      </c>
      <c r="E22" s="68">
        <v>11.8</v>
      </c>
      <c r="F22" s="68">
        <v>8.5</v>
      </c>
      <c r="G22" s="68">
        <v>11.1</v>
      </c>
      <c r="H22" s="68">
        <v>20</v>
      </c>
      <c r="I22" s="68">
        <v>3.2</v>
      </c>
      <c r="J22" s="68"/>
      <c r="K22" s="68"/>
      <c r="L22" s="68">
        <v>18.8</v>
      </c>
      <c r="M22" s="68">
        <v>19.8</v>
      </c>
      <c r="N22" s="68">
        <v>0.1</v>
      </c>
      <c r="O22" s="68">
        <v>0.1</v>
      </c>
      <c r="P22" s="68">
        <v>19.7</v>
      </c>
      <c r="Q22" s="68"/>
      <c r="R22" s="68">
        <v>20.100000000000001</v>
      </c>
      <c r="S22" s="68">
        <v>20.100000000000001</v>
      </c>
      <c r="T22" s="68">
        <v>13.1</v>
      </c>
      <c r="U22" s="68">
        <v>3</v>
      </c>
      <c r="V22" s="68">
        <v>5.0999999999999996</v>
      </c>
      <c r="W22" s="68">
        <v>20.2</v>
      </c>
      <c r="X22" s="68">
        <v>20</v>
      </c>
      <c r="Y22" s="68">
        <v>18.7</v>
      </c>
      <c r="Z22" s="68">
        <v>8.6</v>
      </c>
      <c r="AA22" s="68">
        <v>6.3</v>
      </c>
      <c r="AB22" s="68">
        <v>70.3</v>
      </c>
      <c r="AC22" s="68"/>
      <c r="AD22" s="68"/>
      <c r="AE22" s="68">
        <v>1.1000000000000001</v>
      </c>
      <c r="AF22" s="68">
        <v>50.7</v>
      </c>
      <c r="AG22" s="68">
        <v>29.2</v>
      </c>
      <c r="AH22" s="68">
        <v>23.4</v>
      </c>
      <c r="AI22" s="68">
        <v>21.5</v>
      </c>
      <c r="AJ22" s="68">
        <v>7.9</v>
      </c>
      <c r="AK22" s="68">
        <v>20.399999999999999</v>
      </c>
      <c r="AL22" s="68">
        <v>20.399999999999999</v>
      </c>
      <c r="AM22" s="68">
        <v>20</v>
      </c>
      <c r="AN22" s="68">
        <v>4.0999999999999996</v>
      </c>
      <c r="AO22" s="68">
        <v>8.8000000000000007</v>
      </c>
      <c r="AP22" s="68">
        <v>4.3</v>
      </c>
      <c r="AQ22" s="68">
        <v>4.4000000000000004</v>
      </c>
      <c r="AR22" s="68"/>
      <c r="AS22" s="68">
        <v>3.4</v>
      </c>
      <c r="AT22" s="68"/>
      <c r="AU22" s="68"/>
      <c r="AV22" s="68">
        <v>47.2</v>
      </c>
      <c r="AW22" s="68">
        <v>26.5</v>
      </c>
      <c r="AX22" s="68">
        <v>11.387</v>
      </c>
      <c r="AY22" s="68"/>
      <c r="AZ22" s="68">
        <v>3.3</v>
      </c>
      <c r="BA22" s="68">
        <v>3.1</v>
      </c>
      <c r="BB22" s="68"/>
      <c r="BC22" s="68">
        <v>12.8</v>
      </c>
      <c r="BD22" s="68">
        <v>5.5</v>
      </c>
      <c r="BE22" s="68">
        <v>9.8000000000000007</v>
      </c>
      <c r="BF22" s="68">
        <v>23.5</v>
      </c>
      <c r="BG22" s="68">
        <v>28.6</v>
      </c>
      <c r="BH22" s="68"/>
      <c r="BI22" s="68">
        <v>52.8</v>
      </c>
      <c r="BJ22" s="68">
        <v>60.5</v>
      </c>
      <c r="BK22" s="68"/>
      <c r="BL22" s="68">
        <v>15.9</v>
      </c>
      <c r="BM22" s="68">
        <v>23.7</v>
      </c>
      <c r="BN22" s="68">
        <v>80.3</v>
      </c>
      <c r="BO22" s="68">
        <v>3.4</v>
      </c>
      <c r="BP22" s="68">
        <v>1.4</v>
      </c>
      <c r="BQ22" s="68">
        <v>2.2999999999999998</v>
      </c>
      <c r="BR22" s="68">
        <v>2.4</v>
      </c>
      <c r="BS22" s="68">
        <v>6</v>
      </c>
      <c r="BT22" s="68">
        <v>0.3</v>
      </c>
      <c r="BU22" s="68">
        <v>20.100000000000001</v>
      </c>
      <c r="BV22" s="68">
        <v>6.6</v>
      </c>
      <c r="BW22" s="68">
        <v>20</v>
      </c>
      <c r="BX22" s="68">
        <v>16.3</v>
      </c>
      <c r="BY22" s="68">
        <v>20.3</v>
      </c>
      <c r="BZ22" s="69">
        <v>1058.1869999999999</v>
      </c>
    </row>
    <row r="23" spans="1:78" x14ac:dyDescent="0.3">
      <c r="A23" s="1"/>
      <c r="B23" s="57" t="s">
        <v>1091</v>
      </c>
      <c r="C23" s="70"/>
      <c r="D23" s="70">
        <v>16.8</v>
      </c>
      <c r="E23" s="70">
        <v>13.6</v>
      </c>
      <c r="F23" s="70">
        <v>8.6</v>
      </c>
      <c r="G23" s="70">
        <v>11.1</v>
      </c>
      <c r="H23" s="70">
        <v>20</v>
      </c>
      <c r="I23" s="70">
        <v>3.2</v>
      </c>
      <c r="J23" s="70"/>
      <c r="K23" s="70"/>
      <c r="L23" s="70">
        <v>18.600000000000001</v>
      </c>
      <c r="M23" s="70">
        <v>19.8</v>
      </c>
      <c r="N23" s="70">
        <v>0.1</v>
      </c>
      <c r="O23" s="70">
        <v>0.1</v>
      </c>
      <c r="P23" s="70">
        <v>19.7</v>
      </c>
      <c r="Q23" s="70"/>
      <c r="R23" s="70">
        <v>20</v>
      </c>
      <c r="S23" s="70">
        <v>20</v>
      </c>
      <c r="T23" s="70">
        <v>13.1</v>
      </c>
      <c r="U23" s="70">
        <v>3</v>
      </c>
      <c r="V23" s="70">
        <v>3.8</v>
      </c>
      <c r="W23" s="70">
        <v>20</v>
      </c>
      <c r="X23" s="70">
        <v>20</v>
      </c>
      <c r="Y23" s="70">
        <v>18.7</v>
      </c>
      <c r="Z23" s="70">
        <v>9.6999999999999993</v>
      </c>
      <c r="AA23" s="70">
        <v>6.7</v>
      </c>
      <c r="AB23" s="70">
        <v>70.5</v>
      </c>
      <c r="AC23" s="70"/>
      <c r="AD23" s="70"/>
      <c r="AE23" s="70">
        <v>1.1000000000000001</v>
      </c>
      <c r="AF23" s="70">
        <v>53</v>
      </c>
      <c r="AG23" s="70">
        <v>35.9</v>
      </c>
      <c r="AH23" s="70">
        <v>25.6</v>
      </c>
      <c r="AI23" s="70">
        <v>21.6</v>
      </c>
      <c r="AJ23" s="70">
        <v>8</v>
      </c>
      <c r="AK23" s="70">
        <v>20.399999999999999</v>
      </c>
      <c r="AL23" s="70">
        <v>20.399999999999999</v>
      </c>
      <c r="AM23" s="70">
        <v>20</v>
      </c>
      <c r="AN23" s="70">
        <v>4.0999999999999996</v>
      </c>
      <c r="AO23" s="70">
        <v>10.5</v>
      </c>
      <c r="AP23" s="70">
        <v>3.4</v>
      </c>
      <c r="AQ23" s="70">
        <v>4.3</v>
      </c>
      <c r="AR23" s="70"/>
      <c r="AS23" s="70">
        <v>3.4</v>
      </c>
      <c r="AT23" s="70"/>
      <c r="AU23" s="70"/>
      <c r="AV23" s="70">
        <v>183</v>
      </c>
      <c r="AW23" s="70">
        <v>81.400000000000006</v>
      </c>
      <c r="AX23" s="70">
        <v>37.552500000000002</v>
      </c>
      <c r="AY23" s="70">
        <v>0.1</v>
      </c>
      <c r="AZ23" s="70">
        <v>3.3</v>
      </c>
      <c r="BA23" s="70">
        <v>9.5</v>
      </c>
      <c r="BB23" s="70"/>
      <c r="BC23" s="70">
        <v>13.6</v>
      </c>
      <c r="BD23" s="70">
        <v>5.3</v>
      </c>
      <c r="BE23" s="70">
        <v>9.9</v>
      </c>
      <c r="BF23" s="70">
        <v>23.9</v>
      </c>
      <c r="BG23" s="70">
        <v>24.8</v>
      </c>
      <c r="BH23" s="70"/>
      <c r="BI23" s="70">
        <v>96.5</v>
      </c>
      <c r="BJ23" s="70">
        <v>133.69999999999999</v>
      </c>
      <c r="BK23" s="70"/>
      <c r="BL23" s="70">
        <v>16.7</v>
      </c>
      <c r="BM23" s="70">
        <v>25.2</v>
      </c>
      <c r="BN23" s="70">
        <v>82.3</v>
      </c>
      <c r="BO23" s="70">
        <v>3.4</v>
      </c>
      <c r="BP23" s="70">
        <v>1.4</v>
      </c>
      <c r="BQ23" s="70">
        <v>2.2999999999999998</v>
      </c>
      <c r="BR23" s="70">
        <v>2.4</v>
      </c>
      <c r="BS23" s="70">
        <v>8.8000000000000007</v>
      </c>
      <c r="BT23" s="70"/>
      <c r="BU23" s="70">
        <v>19.7</v>
      </c>
      <c r="BV23" s="70">
        <v>6.6</v>
      </c>
      <c r="BW23" s="70">
        <v>19.8</v>
      </c>
      <c r="BX23" s="70">
        <v>18.8</v>
      </c>
      <c r="BY23" s="70">
        <v>20.100000000000001</v>
      </c>
      <c r="BZ23" s="71">
        <v>1418.8525</v>
      </c>
    </row>
    <row r="24" spans="1:78" x14ac:dyDescent="0.3">
      <c r="A24" s="1"/>
      <c r="B24" s="51" t="s">
        <v>1092</v>
      </c>
      <c r="C24" s="66"/>
      <c r="D24" s="66">
        <v>17.399999999999999</v>
      </c>
      <c r="E24" s="66">
        <v>13.6</v>
      </c>
      <c r="F24" s="66">
        <v>6.8</v>
      </c>
      <c r="G24" s="66">
        <v>10.5</v>
      </c>
      <c r="H24" s="66">
        <v>20</v>
      </c>
      <c r="I24" s="66">
        <v>3.2</v>
      </c>
      <c r="J24" s="66"/>
      <c r="K24" s="66"/>
      <c r="L24" s="66">
        <v>19.3</v>
      </c>
      <c r="M24" s="66">
        <v>19.899999999999999</v>
      </c>
      <c r="N24" s="66">
        <v>0.1</v>
      </c>
      <c r="O24" s="66">
        <v>0.5</v>
      </c>
      <c r="P24" s="66">
        <v>19.7</v>
      </c>
      <c r="Q24" s="66"/>
      <c r="R24" s="66">
        <v>20.2</v>
      </c>
      <c r="S24" s="66">
        <v>20.2</v>
      </c>
      <c r="T24" s="66">
        <v>13.1</v>
      </c>
      <c r="U24" s="66">
        <v>3.1</v>
      </c>
      <c r="V24" s="66">
        <v>1.9</v>
      </c>
      <c r="W24" s="66">
        <v>20.3</v>
      </c>
      <c r="X24" s="66">
        <v>20</v>
      </c>
      <c r="Y24" s="66">
        <v>18.7</v>
      </c>
      <c r="Z24" s="66">
        <v>12.3</v>
      </c>
      <c r="AA24" s="66">
        <v>6.8</v>
      </c>
      <c r="AB24" s="66">
        <v>70.7</v>
      </c>
      <c r="AC24" s="66"/>
      <c r="AD24" s="66"/>
      <c r="AE24" s="66">
        <v>1.8</v>
      </c>
      <c r="AF24" s="66">
        <v>78.400000000000006</v>
      </c>
      <c r="AG24" s="66">
        <v>35.799999999999997</v>
      </c>
      <c r="AH24" s="66">
        <v>25.5</v>
      </c>
      <c r="AI24" s="66">
        <v>21.5</v>
      </c>
      <c r="AJ24" s="66">
        <v>8</v>
      </c>
      <c r="AK24" s="66">
        <v>20.399999999999999</v>
      </c>
      <c r="AL24" s="66">
        <v>20.399999999999999</v>
      </c>
      <c r="AM24" s="66">
        <v>20</v>
      </c>
      <c r="AN24" s="66">
        <v>4.0999999999999996</v>
      </c>
      <c r="AO24" s="66">
        <v>33</v>
      </c>
      <c r="AP24" s="66">
        <v>2.9</v>
      </c>
      <c r="AQ24" s="66"/>
      <c r="AR24" s="66"/>
      <c r="AS24" s="66">
        <v>3.5</v>
      </c>
      <c r="AT24" s="66"/>
      <c r="AU24" s="66"/>
      <c r="AV24" s="66">
        <v>242.6</v>
      </c>
      <c r="AW24" s="66">
        <v>161.6</v>
      </c>
      <c r="AX24" s="66">
        <v>63.174999999999997</v>
      </c>
      <c r="AY24" s="66">
        <v>0.2</v>
      </c>
      <c r="AZ24" s="66">
        <v>1.7</v>
      </c>
      <c r="BA24" s="66">
        <v>5.5</v>
      </c>
      <c r="BB24" s="66"/>
      <c r="BC24" s="66">
        <v>14.4</v>
      </c>
      <c r="BD24" s="66">
        <v>5.5</v>
      </c>
      <c r="BE24" s="66">
        <v>9.9</v>
      </c>
      <c r="BF24" s="66">
        <v>29.4</v>
      </c>
      <c r="BG24" s="66">
        <v>26.1</v>
      </c>
      <c r="BH24" s="66"/>
      <c r="BI24" s="66">
        <v>103.4</v>
      </c>
      <c r="BJ24" s="66">
        <v>142.30000000000001</v>
      </c>
      <c r="BK24" s="66"/>
      <c r="BL24" s="66">
        <v>17.5</v>
      </c>
      <c r="BM24" s="66">
        <v>24.2</v>
      </c>
      <c r="BN24" s="66">
        <v>85.2</v>
      </c>
      <c r="BO24" s="66">
        <v>3.4</v>
      </c>
      <c r="BP24" s="66">
        <v>1.4</v>
      </c>
      <c r="BQ24" s="66">
        <v>2.2999999999999998</v>
      </c>
      <c r="BR24" s="66">
        <v>2.4</v>
      </c>
      <c r="BS24" s="66">
        <v>11.2</v>
      </c>
      <c r="BT24" s="66"/>
      <c r="BU24" s="66">
        <v>19.899999999999999</v>
      </c>
      <c r="BV24" s="66">
        <v>6.6</v>
      </c>
      <c r="BW24" s="66">
        <v>20</v>
      </c>
      <c r="BX24" s="66">
        <v>17.8</v>
      </c>
      <c r="BY24" s="66">
        <v>20.3</v>
      </c>
      <c r="BZ24" s="67">
        <v>1651.575</v>
      </c>
    </row>
    <row r="25" spans="1:78" x14ac:dyDescent="0.3">
      <c r="A25" s="1"/>
      <c r="B25" s="55" t="s">
        <v>1093</v>
      </c>
      <c r="C25" s="68"/>
      <c r="D25" s="68">
        <v>16.7</v>
      </c>
      <c r="E25" s="68">
        <v>13.6</v>
      </c>
      <c r="F25" s="68">
        <v>7.7</v>
      </c>
      <c r="G25" s="68">
        <v>10.6</v>
      </c>
      <c r="H25" s="68">
        <v>20.100000000000001</v>
      </c>
      <c r="I25" s="68">
        <v>3.2</v>
      </c>
      <c r="J25" s="68"/>
      <c r="K25" s="68"/>
      <c r="L25" s="68">
        <v>18.600000000000001</v>
      </c>
      <c r="M25" s="68">
        <v>19.899999999999999</v>
      </c>
      <c r="N25" s="68">
        <v>0.2</v>
      </c>
      <c r="O25" s="68">
        <v>0.5</v>
      </c>
      <c r="P25" s="68">
        <v>19.8</v>
      </c>
      <c r="Q25" s="68"/>
      <c r="R25" s="68">
        <v>20.2</v>
      </c>
      <c r="S25" s="68">
        <v>20.2</v>
      </c>
      <c r="T25" s="68">
        <v>13.3</v>
      </c>
      <c r="U25" s="68">
        <v>3.1</v>
      </c>
      <c r="V25" s="68">
        <v>5</v>
      </c>
      <c r="W25" s="68">
        <v>20.399999999999999</v>
      </c>
      <c r="X25" s="68">
        <v>20</v>
      </c>
      <c r="Y25" s="68">
        <v>18.8</v>
      </c>
      <c r="Z25" s="68">
        <v>12.1</v>
      </c>
      <c r="AA25" s="68">
        <v>1.2</v>
      </c>
      <c r="AB25" s="68">
        <v>88.2</v>
      </c>
      <c r="AC25" s="68"/>
      <c r="AD25" s="68"/>
      <c r="AE25" s="68">
        <v>6</v>
      </c>
      <c r="AF25" s="68">
        <v>93.9</v>
      </c>
      <c r="AG25" s="68">
        <v>36.299999999999997</v>
      </c>
      <c r="AH25" s="68">
        <v>26.4</v>
      </c>
      <c r="AI25" s="68">
        <v>21.4</v>
      </c>
      <c r="AJ25" s="68">
        <v>8</v>
      </c>
      <c r="AK25" s="68">
        <v>20.399999999999999</v>
      </c>
      <c r="AL25" s="68">
        <v>20.399999999999999</v>
      </c>
      <c r="AM25" s="68">
        <v>20</v>
      </c>
      <c r="AN25" s="68">
        <v>4.0999999999999996</v>
      </c>
      <c r="AO25" s="68">
        <v>45</v>
      </c>
      <c r="AP25" s="68">
        <v>5.2</v>
      </c>
      <c r="AQ25" s="68">
        <v>2.2000000000000002</v>
      </c>
      <c r="AR25" s="68"/>
      <c r="AS25" s="68">
        <v>3.5</v>
      </c>
      <c r="AT25" s="68"/>
      <c r="AU25" s="68"/>
      <c r="AV25" s="68">
        <v>253.1</v>
      </c>
      <c r="AW25" s="68">
        <v>205.4</v>
      </c>
      <c r="AX25" s="68">
        <v>105.548</v>
      </c>
      <c r="AY25" s="68">
        <v>0.2</v>
      </c>
      <c r="AZ25" s="68">
        <v>1.7</v>
      </c>
      <c r="BA25" s="68">
        <v>13.1</v>
      </c>
      <c r="BB25" s="68"/>
      <c r="BC25" s="68">
        <v>14.7</v>
      </c>
      <c r="BD25" s="68">
        <v>5.6</v>
      </c>
      <c r="BE25" s="68">
        <v>9.9</v>
      </c>
      <c r="BF25" s="68">
        <v>33.6</v>
      </c>
      <c r="BG25" s="68">
        <v>34.700000000000003</v>
      </c>
      <c r="BH25" s="68"/>
      <c r="BI25" s="68">
        <v>104.4</v>
      </c>
      <c r="BJ25" s="68">
        <v>143.19999999999999</v>
      </c>
      <c r="BK25" s="68"/>
      <c r="BL25" s="68">
        <v>17.899999999999999</v>
      </c>
      <c r="BM25" s="68">
        <v>23.1</v>
      </c>
      <c r="BN25" s="68">
        <v>84.9</v>
      </c>
      <c r="BO25" s="68">
        <v>3.4</v>
      </c>
      <c r="BP25" s="68">
        <v>1.4</v>
      </c>
      <c r="BQ25" s="68">
        <v>2.2999999999999998</v>
      </c>
      <c r="BR25" s="68">
        <v>2.4</v>
      </c>
      <c r="BS25" s="68">
        <v>13.3</v>
      </c>
      <c r="BT25" s="68"/>
      <c r="BU25" s="68">
        <v>20</v>
      </c>
      <c r="BV25" s="68">
        <v>6.7</v>
      </c>
      <c r="BW25" s="68">
        <v>20</v>
      </c>
      <c r="BX25" s="68">
        <v>15.5</v>
      </c>
      <c r="BY25" s="68">
        <v>20.3</v>
      </c>
      <c r="BZ25" s="69">
        <v>1822.548</v>
      </c>
    </row>
    <row r="26" spans="1:78" x14ac:dyDescent="0.3">
      <c r="A26" s="1"/>
      <c r="B26" s="55" t="s">
        <v>1094</v>
      </c>
      <c r="C26" s="68"/>
      <c r="D26" s="68">
        <v>17.2</v>
      </c>
      <c r="E26" s="68">
        <v>13.9</v>
      </c>
      <c r="F26" s="68">
        <v>7.4</v>
      </c>
      <c r="G26" s="68">
        <v>10.8</v>
      </c>
      <c r="H26" s="68">
        <v>20.100000000000001</v>
      </c>
      <c r="I26" s="68">
        <v>3.2</v>
      </c>
      <c r="J26" s="68"/>
      <c r="K26" s="68"/>
      <c r="L26" s="68">
        <v>18.899999999999999</v>
      </c>
      <c r="M26" s="68">
        <v>19.899999999999999</v>
      </c>
      <c r="N26" s="68">
        <v>0.2</v>
      </c>
      <c r="O26" s="68">
        <v>1.1000000000000001</v>
      </c>
      <c r="P26" s="68">
        <v>19.7</v>
      </c>
      <c r="Q26" s="68"/>
      <c r="R26" s="68">
        <v>20.2</v>
      </c>
      <c r="S26" s="68">
        <v>20.2</v>
      </c>
      <c r="T26" s="68">
        <v>13.1</v>
      </c>
      <c r="U26" s="68">
        <v>3.2</v>
      </c>
      <c r="V26" s="68">
        <v>5</v>
      </c>
      <c r="W26" s="68">
        <v>20.6</v>
      </c>
      <c r="X26" s="68">
        <v>20</v>
      </c>
      <c r="Y26" s="68">
        <v>7.3</v>
      </c>
      <c r="Z26" s="68">
        <v>9</v>
      </c>
      <c r="AA26" s="68">
        <v>0.1</v>
      </c>
      <c r="AB26" s="68">
        <v>110</v>
      </c>
      <c r="AC26" s="68"/>
      <c r="AD26" s="68"/>
      <c r="AE26" s="68">
        <v>7.1</v>
      </c>
      <c r="AF26" s="68">
        <v>99.8</v>
      </c>
      <c r="AG26" s="68">
        <v>36.799999999999997</v>
      </c>
      <c r="AH26" s="68">
        <v>26.4</v>
      </c>
      <c r="AI26" s="68">
        <v>21.4</v>
      </c>
      <c r="AJ26" s="68">
        <v>8</v>
      </c>
      <c r="AK26" s="68">
        <v>20.399999999999999</v>
      </c>
      <c r="AL26" s="68">
        <v>20.399999999999999</v>
      </c>
      <c r="AM26" s="68">
        <v>20</v>
      </c>
      <c r="AN26" s="68">
        <v>4.0999999999999996</v>
      </c>
      <c r="AO26" s="68">
        <v>80.8</v>
      </c>
      <c r="AP26" s="68">
        <v>5</v>
      </c>
      <c r="AQ26" s="68">
        <v>2.4</v>
      </c>
      <c r="AR26" s="68"/>
      <c r="AS26" s="68">
        <v>3.4</v>
      </c>
      <c r="AT26" s="68"/>
      <c r="AU26" s="68"/>
      <c r="AV26" s="68">
        <v>252.9</v>
      </c>
      <c r="AW26" s="68">
        <v>209.5</v>
      </c>
      <c r="AX26" s="68">
        <v>108.121</v>
      </c>
      <c r="AY26" s="68">
        <v>0.3</v>
      </c>
      <c r="AZ26" s="68">
        <v>1.7</v>
      </c>
      <c r="BA26" s="68">
        <v>14.9</v>
      </c>
      <c r="BB26" s="68"/>
      <c r="BC26" s="68">
        <v>14.7</v>
      </c>
      <c r="BD26" s="68">
        <v>5.6</v>
      </c>
      <c r="BE26" s="68">
        <v>9.9</v>
      </c>
      <c r="BF26" s="68">
        <v>43.4</v>
      </c>
      <c r="BG26" s="68">
        <v>36.799999999999997</v>
      </c>
      <c r="BH26" s="68"/>
      <c r="BI26" s="68">
        <v>105.1</v>
      </c>
      <c r="BJ26" s="68">
        <v>143.1</v>
      </c>
      <c r="BK26" s="68"/>
      <c r="BL26" s="68">
        <v>18</v>
      </c>
      <c r="BM26" s="68">
        <v>27</v>
      </c>
      <c r="BN26" s="68">
        <v>83.2</v>
      </c>
      <c r="BO26" s="68">
        <v>3.3</v>
      </c>
      <c r="BP26" s="68">
        <v>1.4</v>
      </c>
      <c r="BQ26" s="68">
        <v>2.2999999999999998</v>
      </c>
      <c r="BR26" s="68">
        <v>2.4</v>
      </c>
      <c r="BS26" s="68">
        <v>15.1</v>
      </c>
      <c r="BT26" s="68">
        <v>0.1</v>
      </c>
      <c r="BU26" s="68">
        <v>20.100000000000001</v>
      </c>
      <c r="BV26" s="68">
        <v>6.7</v>
      </c>
      <c r="BW26" s="68">
        <v>20</v>
      </c>
      <c r="BX26" s="68">
        <v>19.2</v>
      </c>
      <c r="BY26" s="68">
        <v>20.399999999999999</v>
      </c>
      <c r="BZ26" s="69">
        <v>1902.3209999999999</v>
      </c>
    </row>
    <row r="27" spans="1:78" x14ac:dyDescent="0.3">
      <c r="A27" s="1"/>
      <c r="B27" s="55" t="s">
        <v>820</v>
      </c>
      <c r="C27" s="68"/>
      <c r="D27" s="68">
        <v>17.399999999999999</v>
      </c>
      <c r="E27" s="68">
        <v>14.1</v>
      </c>
      <c r="F27" s="68">
        <v>8.5</v>
      </c>
      <c r="G27" s="68">
        <v>11.1</v>
      </c>
      <c r="H27" s="68">
        <v>20</v>
      </c>
      <c r="I27" s="68">
        <v>3.2</v>
      </c>
      <c r="J27" s="68"/>
      <c r="K27" s="68"/>
      <c r="L27" s="68">
        <v>19</v>
      </c>
      <c r="M27" s="68">
        <v>19.899999999999999</v>
      </c>
      <c r="N27" s="68">
        <v>0.3</v>
      </c>
      <c r="O27" s="68">
        <v>1</v>
      </c>
      <c r="P27" s="68">
        <v>19.8</v>
      </c>
      <c r="Q27" s="68"/>
      <c r="R27" s="68">
        <v>20.2</v>
      </c>
      <c r="S27" s="68">
        <v>20.2</v>
      </c>
      <c r="T27" s="68">
        <v>13.1</v>
      </c>
      <c r="U27" s="68">
        <v>3.2</v>
      </c>
      <c r="V27" s="68">
        <v>2.4</v>
      </c>
      <c r="W27" s="68">
        <v>20.6</v>
      </c>
      <c r="X27" s="68">
        <v>20</v>
      </c>
      <c r="Y27" s="68">
        <v>19.2</v>
      </c>
      <c r="Z27" s="68">
        <v>13</v>
      </c>
      <c r="AA27" s="68">
        <v>1.2</v>
      </c>
      <c r="AB27" s="68">
        <v>112.2</v>
      </c>
      <c r="AC27" s="68"/>
      <c r="AD27" s="68"/>
      <c r="AE27" s="68">
        <v>8.4</v>
      </c>
      <c r="AF27" s="68">
        <v>94.6</v>
      </c>
      <c r="AG27" s="68">
        <v>37.200000000000003</v>
      </c>
      <c r="AH27" s="68">
        <v>26.9</v>
      </c>
      <c r="AI27" s="68">
        <v>21.4</v>
      </c>
      <c r="AJ27" s="68">
        <v>8</v>
      </c>
      <c r="AK27" s="68">
        <v>20.399999999999999</v>
      </c>
      <c r="AL27" s="68">
        <v>20.399999999999999</v>
      </c>
      <c r="AM27" s="68">
        <v>20</v>
      </c>
      <c r="AN27" s="68">
        <v>4.0999999999999996</v>
      </c>
      <c r="AO27" s="68">
        <v>80.900000000000006</v>
      </c>
      <c r="AP27" s="68">
        <v>6.5</v>
      </c>
      <c r="AQ27" s="68">
        <v>5</v>
      </c>
      <c r="AR27" s="68"/>
      <c r="AS27" s="68">
        <v>3.4</v>
      </c>
      <c r="AT27" s="68"/>
      <c r="AU27" s="68"/>
      <c r="AV27" s="68">
        <v>252.9</v>
      </c>
      <c r="AW27" s="68">
        <v>211.7</v>
      </c>
      <c r="AX27" s="68"/>
      <c r="AY27" s="68">
        <v>0.3</v>
      </c>
      <c r="AZ27" s="68">
        <v>1.7</v>
      </c>
      <c r="BA27" s="68">
        <v>16.2</v>
      </c>
      <c r="BB27" s="68"/>
      <c r="BC27" s="68">
        <v>14.7</v>
      </c>
      <c r="BD27" s="68">
        <v>5.5</v>
      </c>
      <c r="BE27" s="68">
        <v>9.9</v>
      </c>
      <c r="BF27" s="68">
        <v>43.3</v>
      </c>
      <c r="BG27" s="68">
        <v>32.4</v>
      </c>
      <c r="BH27" s="68"/>
      <c r="BI27" s="68">
        <v>106.1</v>
      </c>
      <c r="BJ27" s="68">
        <v>144.9</v>
      </c>
      <c r="BK27" s="68"/>
      <c r="BL27" s="68">
        <v>18</v>
      </c>
      <c r="BM27" s="68">
        <v>25.7</v>
      </c>
      <c r="BN27" s="68">
        <v>80.2</v>
      </c>
      <c r="BO27" s="68">
        <v>3.2</v>
      </c>
      <c r="BP27" s="68">
        <v>1.4</v>
      </c>
      <c r="BQ27" s="68">
        <v>2.2999999999999998</v>
      </c>
      <c r="BR27" s="68">
        <v>2.4</v>
      </c>
      <c r="BS27" s="68">
        <v>16.600000000000001</v>
      </c>
      <c r="BT27" s="68">
        <v>0.2</v>
      </c>
      <c r="BU27" s="68">
        <v>20</v>
      </c>
      <c r="BV27" s="68">
        <v>6.7</v>
      </c>
      <c r="BW27" s="68">
        <v>20</v>
      </c>
      <c r="BX27" s="68">
        <v>19.100000000000001</v>
      </c>
      <c r="BY27" s="68">
        <v>20.3</v>
      </c>
      <c r="BZ27" s="69">
        <v>1812.5</v>
      </c>
    </row>
    <row r="28" spans="1:78" x14ac:dyDescent="0.3">
      <c r="A28" s="1"/>
      <c r="B28" s="55" t="s">
        <v>821</v>
      </c>
      <c r="C28" s="68"/>
      <c r="D28" s="68">
        <v>17.2</v>
      </c>
      <c r="E28" s="68">
        <v>14.2</v>
      </c>
      <c r="F28" s="68">
        <v>8.8000000000000007</v>
      </c>
      <c r="G28" s="68">
        <v>11.1</v>
      </c>
      <c r="H28" s="68">
        <v>20</v>
      </c>
      <c r="I28" s="68">
        <v>3.2</v>
      </c>
      <c r="J28" s="68"/>
      <c r="K28" s="68"/>
      <c r="L28" s="68">
        <v>21.2</v>
      </c>
      <c r="M28" s="68">
        <v>20</v>
      </c>
      <c r="N28" s="68">
        <v>0.3</v>
      </c>
      <c r="O28" s="68">
        <v>1</v>
      </c>
      <c r="P28" s="68">
        <v>19.8</v>
      </c>
      <c r="Q28" s="68"/>
      <c r="R28" s="68">
        <v>20.3</v>
      </c>
      <c r="S28" s="68">
        <v>20.2</v>
      </c>
      <c r="T28" s="68">
        <v>13.1</v>
      </c>
      <c r="U28" s="68">
        <v>3</v>
      </c>
      <c r="V28" s="68">
        <v>3.2</v>
      </c>
      <c r="W28" s="68">
        <v>20.8</v>
      </c>
      <c r="X28" s="68">
        <v>20</v>
      </c>
      <c r="Y28" s="68">
        <v>19</v>
      </c>
      <c r="Z28" s="68">
        <v>22.2</v>
      </c>
      <c r="AA28" s="68">
        <v>1.6</v>
      </c>
      <c r="AB28" s="68">
        <v>112.8</v>
      </c>
      <c r="AC28" s="68"/>
      <c r="AD28" s="68"/>
      <c r="AE28" s="68">
        <v>9.9</v>
      </c>
      <c r="AF28" s="68">
        <v>127.9</v>
      </c>
      <c r="AG28" s="68">
        <v>37.5</v>
      </c>
      <c r="AH28" s="68">
        <v>27</v>
      </c>
      <c r="AI28" s="68">
        <v>21.4</v>
      </c>
      <c r="AJ28" s="68">
        <v>8.1</v>
      </c>
      <c r="AK28" s="68">
        <v>20.399999999999999</v>
      </c>
      <c r="AL28" s="68">
        <v>20.399999999999999</v>
      </c>
      <c r="AM28" s="68">
        <v>20</v>
      </c>
      <c r="AN28" s="68">
        <v>4.0999999999999996</v>
      </c>
      <c r="AO28" s="68">
        <v>80.8</v>
      </c>
      <c r="AP28" s="68">
        <v>10</v>
      </c>
      <c r="AQ28" s="68">
        <v>5.0999999999999996</v>
      </c>
      <c r="AR28" s="68"/>
      <c r="AS28" s="68">
        <v>3.4</v>
      </c>
      <c r="AT28" s="68"/>
      <c r="AU28" s="68"/>
      <c r="AV28" s="68">
        <v>253</v>
      </c>
      <c r="AW28" s="68">
        <v>215.4</v>
      </c>
      <c r="AX28" s="68">
        <v>109.548</v>
      </c>
      <c r="AY28" s="68">
        <v>0.4</v>
      </c>
      <c r="AZ28" s="68">
        <v>1.7</v>
      </c>
      <c r="BA28" s="68">
        <v>17.600000000000001</v>
      </c>
      <c r="BB28" s="68"/>
      <c r="BC28" s="68">
        <v>14.7</v>
      </c>
      <c r="BD28" s="68">
        <v>5.4</v>
      </c>
      <c r="BE28" s="68">
        <v>9.9</v>
      </c>
      <c r="BF28" s="68">
        <v>57.1</v>
      </c>
      <c r="BG28" s="68">
        <v>44.2</v>
      </c>
      <c r="BH28" s="68"/>
      <c r="BI28" s="68">
        <v>106.5</v>
      </c>
      <c r="BJ28" s="68">
        <v>144.80000000000001</v>
      </c>
      <c r="BK28" s="68"/>
      <c r="BL28" s="68">
        <v>18.100000000000001</v>
      </c>
      <c r="BM28" s="68">
        <v>25.8</v>
      </c>
      <c r="BN28" s="68">
        <v>78.3</v>
      </c>
      <c r="BO28" s="68">
        <v>3.2</v>
      </c>
      <c r="BP28" s="68">
        <v>1.4</v>
      </c>
      <c r="BQ28" s="68">
        <v>2.2999999999999998</v>
      </c>
      <c r="BR28" s="68">
        <v>2.4</v>
      </c>
      <c r="BS28" s="68">
        <v>17.2</v>
      </c>
      <c r="BT28" s="68">
        <v>0.3</v>
      </c>
      <c r="BU28" s="68">
        <v>20</v>
      </c>
      <c r="BV28" s="68">
        <v>6.7</v>
      </c>
      <c r="BW28" s="68">
        <v>20</v>
      </c>
      <c r="BX28" s="68">
        <v>19.399999999999999</v>
      </c>
      <c r="BY28" s="68">
        <v>20.399999999999999</v>
      </c>
      <c r="BZ28" s="69">
        <v>2004.748</v>
      </c>
    </row>
    <row r="29" spans="1:78" x14ac:dyDescent="0.3">
      <c r="A29" s="1"/>
      <c r="B29" s="55" t="s">
        <v>822</v>
      </c>
      <c r="C29" s="68"/>
      <c r="D29" s="68">
        <v>16.7</v>
      </c>
      <c r="E29" s="68">
        <v>14.2</v>
      </c>
      <c r="F29" s="68">
        <v>8.6999999999999993</v>
      </c>
      <c r="G29" s="68">
        <v>11.2</v>
      </c>
      <c r="H29" s="68">
        <v>20</v>
      </c>
      <c r="I29" s="68">
        <v>3.2</v>
      </c>
      <c r="J29" s="68"/>
      <c r="K29" s="68"/>
      <c r="L29" s="68">
        <v>21.1</v>
      </c>
      <c r="M29" s="68">
        <v>20</v>
      </c>
      <c r="N29" s="68">
        <v>0.3</v>
      </c>
      <c r="O29" s="68">
        <v>1</v>
      </c>
      <c r="P29" s="68">
        <v>19.8</v>
      </c>
      <c r="Q29" s="68"/>
      <c r="R29" s="68">
        <v>20.3</v>
      </c>
      <c r="S29" s="68">
        <v>20.3</v>
      </c>
      <c r="T29" s="68">
        <v>13.1</v>
      </c>
      <c r="U29" s="68">
        <v>3.1</v>
      </c>
      <c r="V29" s="68">
        <v>5</v>
      </c>
      <c r="W29" s="68">
        <v>20.5</v>
      </c>
      <c r="X29" s="68">
        <v>20</v>
      </c>
      <c r="Y29" s="68">
        <v>19</v>
      </c>
      <c r="Z29" s="68">
        <v>30</v>
      </c>
      <c r="AA29" s="68">
        <v>0.3</v>
      </c>
      <c r="AB29" s="68">
        <v>111.4</v>
      </c>
      <c r="AC29" s="68"/>
      <c r="AD29" s="68"/>
      <c r="AE29" s="68">
        <v>17.3</v>
      </c>
      <c r="AF29" s="68">
        <v>152.30000000000001</v>
      </c>
      <c r="AG29" s="68">
        <v>38.299999999999997</v>
      </c>
      <c r="AH29" s="68">
        <v>27.2</v>
      </c>
      <c r="AI29" s="68">
        <v>21.4</v>
      </c>
      <c r="AJ29" s="68">
        <v>8.1</v>
      </c>
      <c r="AK29" s="68">
        <v>20.399999999999999</v>
      </c>
      <c r="AL29" s="68">
        <v>20.399999999999999</v>
      </c>
      <c r="AM29" s="68">
        <v>20</v>
      </c>
      <c r="AN29" s="68">
        <v>4.0999999999999996</v>
      </c>
      <c r="AO29" s="68">
        <v>80.8</v>
      </c>
      <c r="AP29" s="68">
        <v>10.3</v>
      </c>
      <c r="AQ29" s="68">
        <v>4.9000000000000004</v>
      </c>
      <c r="AR29" s="68"/>
      <c r="AS29" s="68">
        <v>3.4</v>
      </c>
      <c r="AT29" s="68"/>
      <c r="AU29" s="68"/>
      <c r="AV29" s="68">
        <v>253.1</v>
      </c>
      <c r="AW29" s="68">
        <v>213.1</v>
      </c>
      <c r="AX29" s="68">
        <v>109.36199999999999</v>
      </c>
      <c r="AY29" s="68">
        <v>0.4</v>
      </c>
      <c r="AZ29" s="68">
        <v>1.7</v>
      </c>
      <c r="BA29" s="68">
        <v>18.7</v>
      </c>
      <c r="BB29" s="68"/>
      <c r="BC29" s="68">
        <v>14.7</v>
      </c>
      <c r="BD29" s="68">
        <v>5.3</v>
      </c>
      <c r="BE29" s="68">
        <v>10</v>
      </c>
      <c r="BF29" s="68">
        <v>54.7</v>
      </c>
      <c r="BG29" s="68">
        <v>50.4</v>
      </c>
      <c r="BH29" s="68"/>
      <c r="BI29" s="68">
        <v>106.7</v>
      </c>
      <c r="BJ29" s="68">
        <v>145.30000000000001</v>
      </c>
      <c r="BK29" s="68"/>
      <c r="BL29" s="68">
        <v>18</v>
      </c>
      <c r="BM29" s="68">
        <v>25.4</v>
      </c>
      <c r="BN29" s="68">
        <v>80.7</v>
      </c>
      <c r="BO29" s="68">
        <v>3.2</v>
      </c>
      <c r="BP29" s="68">
        <v>1.4</v>
      </c>
      <c r="BQ29" s="68">
        <v>2.2999999999999998</v>
      </c>
      <c r="BR29" s="68">
        <v>2.4</v>
      </c>
      <c r="BS29" s="68">
        <v>18.5</v>
      </c>
      <c r="BT29" s="68">
        <v>0.4</v>
      </c>
      <c r="BU29" s="68">
        <v>20</v>
      </c>
      <c r="BV29" s="68">
        <v>6.7</v>
      </c>
      <c r="BW29" s="68">
        <v>20</v>
      </c>
      <c r="BX29" s="68">
        <v>19.5</v>
      </c>
      <c r="BY29" s="68">
        <v>20.399999999999999</v>
      </c>
      <c r="BZ29" s="69">
        <v>2050.462</v>
      </c>
    </row>
    <row r="30" spans="1:78" x14ac:dyDescent="0.3">
      <c r="A30" s="1"/>
      <c r="B30" s="55" t="s">
        <v>823</v>
      </c>
      <c r="C30" s="68"/>
      <c r="D30" s="68">
        <v>16</v>
      </c>
      <c r="E30" s="68">
        <v>14.2</v>
      </c>
      <c r="F30" s="68">
        <v>7.5</v>
      </c>
      <c r="G30" s="68">
        <v>11.2</v>
      </c>
      <c r="H30" s="68">
        <v>20</v>
      </c>
      <c r="I30" s="68">
        <v>3.2</v>
      </c>
      <c r="J30" s="68"/>
      <c r="K30" s="68"/>
      <c r="L30" s="68">
        <v>20.2</v>
      </c>
      <c r="M30" s="68">
        <v>20</v>
      </c>
      <c r="N30" s="68">
        <v>0.4</v>
      </c>
      <c r="O30" s="68">
        <v>0.7</v>
      </c>
      <c r="P30" s="68">
        <v>19.8</v>
      </c>
      <c r="Q30" s="68"/>
      <c r="R30" s="68">
        <v>20.100000000000001</v>
      </c>
      <c r="S30" s="68">
        <v>20</v>
      </c>
      <c r="T30" s="68">
        <v>13.1</v>
      </c>
      <c r="U30" s="68">
        <v>3.1</v>
      </c>
      <c r="V30" s="68">
        <v>5.0999999999999996</v>
      </c>
      <c r="W30" s="68">
        <v>20</v>
      </c>
      <c r="X30" s="68">
        <v>20</v>
      </c>
      <c r="Y30" s="68">
        <v>19</v>
      </c>
      <c r="Z30" s="68">
        <v>31</v>
      </c>
      <c r="AA30" s="68">
        <v>0.3</v>
      </c>
      <c r="AB30" s="68">
        <v>117.8</v>
      </c>
      <c r="AC30" s="68"/>
      <c r="AD30" s="68"/>
      <c r="AE30" s="68">
        <v>23.8</v>
      </c>
      <c r="AF30" s="68">
        <v>165.9</v>
      </c>
      <c r="AG30" s="68">
        <v>34.799999999999997</v>
      </c>
      <c r="AH30" s="68">
        <v>27.3</v>
      </c>
      <c r="AI30" s="68">
        <v>21.3</v>
      </c>
      <c r="AJ30" s="68">
        <v>8.1</v>
      </c>
      <c r="AK30" s="68">
        <v>20.399999999999999</v>
      </c>
      <c r="AL30" s="68">
        <v>20.399999999999999</v>
      </c>
      <c r="AM30" s="68">
        <v>20</v>
      </c>
      <c r="AN30" s="68">
        <v>4.0999999999999996</v>
      </c>
      <c r="AO30" s="68">
        <v>80.8</v>
      </c>
      <c r="AP30" s="68">
        <v>10.9</v>
      </c>
      <c r="AQ30" s="68">
        <v>8</v>
      </c>
      <c r="AR30" s="68"/>
      <c r="AS30" s="68">
        <v>3.5</v>
      </c>
      <c r="AT30" s="68"/>
      <c r="AU30" s="68"/>
      <c r="AV30" s="68">
        <v>253.1</v>
      </c>
      <c r="AW30" s="68">
        <v>216.8</v>
      </c>
      <c r="AX30" s="68">
        <v>112.206</v>
      </c>
      <c r="AY30" s="68">
        <v>0.4</v>
      </c>
      <c r="AZ30" s="68">
        <v>1.7</v>
      </c>
      <c r="BA30" s="68">
        <v>18.7</v>
      </c>
      <c r="BB30" s="68"/>
      <c r="BC30" s="68">
        <v>14.9</v>
      </c>
      <c r="BD30" s="68">
        <v>5.5</v>
      </c>
      <c r="BE30" s="68">
        <v>9.9</v>
      </c>
      <c r="BF30" s="68">
        <v>38.799999999999997</v>
      </c>
      <c r="BG30" s="68">
        <v>36.1</v>
      </c>
      <c r="BH30" s="68"/>
      <c r="BI30" s="68">
        <v>106.3</v>
      </c>
      <c r="BJ30" s="68">
        <v>145.1</v>
      </c>
      <c r="BK30" s="68"/>
      <c r="BL30" s="68">
        <v>18.2</v>
      </c>
      <c r="BM30" s="68">
        <v>28.7</v>
      </c>
      <c r="BN30" s="68">
        <v>84.4</v>
      </c>
      <c r="BO30" s="68">
        <v>3.2</v>
      </c>
      <c r="BP30" s="68">
        <v>1.4</v>
      </c>
      <c r="BQ30" s="68">
        <v>2.2999999999999998</v>
      </c>
      <c r="BR30" s="68">
        <v>2.4</v>
      </c>
      <c r="BS30" s="68">
        <v>18.899999999999999</v>
      </c>
      <c r="BT30" s="68">
        <v>0.4</v>
      </c>
      <c r="BU30" s="68">
        <v>20</v>
      </c>
      <c r="BV30" s="68">
        <v>6.8</v>
      </c>
      <c r="BW30" s="68">
        <v>20</v>
      </c>
      <c r="BX30" s="68">
        <v>19.600000000000001</v>
      </c>
      <c r="BY30" s="68">
        <v>20.2</v>
      </c>
      <c r="BZ30" s="69">
        <v>2058.0059999999999</v>
      </c>
    </row>
    <row r="31" spans="1:78" x14ac:dyDescent="0.3">
      <c r="A31" s="1"/>
      <c r="B31" s="57" t="s">
        <v>824</v>
      </c>
      <c r="C31" s="70"/>
      <c r="D31" s="70">
        <v>16.7</v>
      </c>
      <c r="E31" s="70">
        <v>14.2</v>
      </c>
      <c r="F31" s="70">
        <v>7.5</v>
      </c>
      <c r="G31" s="70">
        <v>11.2</v>
      </c>
      <c r="H31" s="70">
        <v>20.100000000000001</v>
      </c>
      <c r="I31" s="70">
        <v>3.2</v>
      </c>
      <c r="J31" s="70"/>
      <c r="K31" s="70"/>
      <c r="L31" s="70">
        <v>20.8</v>
      </c>
      <c r="M31" s="70">
        <v>20</v>
      </c>
      <c r="N31" s="70">
        <v>0.3</v>
      </c>
      <c r="O31" s="70">
        <v>1.3</v>
      </c>
      <c r="P31" s="70">
        <v>19.8</v>
      </c>
      <c r="Q31" s="70"/>
      <c r="R31" s="70">
        <v>20.3</v>
      </c>
      <c r="S31" s="70">
        <v>20.2</v>
      </c>
      <c r="T31" s="70">
        <v>13.1</v>
      </c>
      <c r="U31" s="70">
        <v>3.1</v>
      </c>
      <c r="V31" s="70">
        <v>5.0999999999999996</v>
      </c>
      <c r="W31" s="70">
        <v>20.2</v>
      </c>
      <c r="X31" s="70">
        <v>20</v>
      </c>
      <c r="Y31" s="70">
        <v>19</v>
      </c>
      <c r="Z31" s="70">
        <v>39.1</v>
      </c>
      <c r="AA31" s="70">
        <v>3.5</v>
      </c>
      <c r="AB31" s="70">
        <v>120.9</v>
      </c>
      <c r="AC31" s="70"/>
      <c r="AD31" s="70"/>
      <c r="AE31" s="70">
        <v>27</v>
      </c>
      <c r="AF31" s="70">
        <v>176.6</v>
      </c>
      <c r="AG31" s="70">
        <v>38.5</v>
      </c>
      <c r="AH31" s="70">
        <v>26.9</v>
      </c>
      <c r="AI31" s="70">
        <v>21.2</v>
      </c>
      <c r="AJ31" s="70">
        <v>8.1</v>
      </c>
      <c r="AK31" s="70">
        <v>20.399999999999999</v>
      </c>
      <c r="AL31" s="70">
        <v>20.399999999999999</v>
      </c>
      <c r="AM31" s="70">
        <v>20</v>
      </c>
      <c r="AN31" s="70">
        <v>4.0999999999999996</v>
      </c>
      <c r="AO31" s="70">
        <v>81</v>
      </c>
      <c r="AP31" s="70">
        <v>10.4</v>
      </c>
      <c r="AQ31" s="70">
        <v>13.8</v>
      </c>
      <c r="AR31" s="70"/>
      <c r="AS31" s="70">
        <v>3.5</v>
      </c>
      <c r="AT31" s="70"/>
      <c r="AU31" s="70"/>
      <c r="AV31" s="70">
        <v>253.1</v>
      </c>
      <c r="AW31" s="70">
        <v>216.6</v>
      </c>
      <c r="AX31" s="70">
        <v>111.809</v>
      </c>
      <c r="AY31" s="70">
        <v>0.5</v>
      </c>
      <c r="AZ31" s="70">
        <v>1.7</v>
      </c>
      <c r="BA31" s="70">
        <v>18.399999999999999</v>
      </c>
      <c r="BB31" s="70"/>
      <c r="BC31" s="70">
        <v>14.9</v>
      </c>
      <c r="BD31" s="70">
        <v>5.5</v>
      </c>
      <c r="BE31" s="70">
        <v>10</v>
      </c>
      <c r="BF31" s="70">
        <v>53.4</v>
      </c>
      <c r="BG31" s="70">
        <v>46.1</v>
      </c>
      <c r="BH31" s="70"/>
      <c r="BI31" s="70">
        <v>68.2</v>
      </c>
      <c r="BJ31" s="70">
        <v>114.7</v>
      </c>
      <c r="BK31" s="70"/>
      <c r="BL31" s="70">
        <v>18.100000000000001</v>
      </c>
      <c r="BM31" s="70">
        <v>27.7</v>
      </c>
      <c r="BN31" s="70">
        <v>82.2</v>
      </c>
      <c r="BO31" s="70">
        <v>3</v>
      </c>
      <c r="BP31" s="70">
        <v>1.4</v>
      </c>
      <c r="BQ31" s="70">
        <v>2.2999999999999998</v>
      </c>
      <c r="BR31" s="70">
        <v>2.2999999999999998</v>
      </c>
      <c r="BS31" s="70">
        <v>18.899999999999999</v>
      </c>
      <c r="BT31" s="70">
        <v>0.4</v>
      </c>
      <c r="BU31" s="70">
        <v>20</v>
      </c>
      <c r="BV31" s="70">
        <v>6.8</v>
      </c>
      <c r="BW31" s="70">
        <v>20</v>
      </c>
      <c r="BX31" s="70">
        <v>19.5</v>
      </c>
      <c r="BY31" s="70">
        <v>20.3</v>
      </c>
      <c r="BZ31" s="71">
        <v>2049.3090000000002</v>
      </c>
    </row>
    <row r="32" spans="1:78" x14ac:dyDescent="0.3">
      <c r="A32" s="1"/>
      <c r="B32" s="51" t="s">
        <v>825</v>
      </c>
      <c r="C32" s="66"/>
      <c r="D32" s="66">
        <v>16.899999999999999</v>
      </c>
      <c r="E32" s="66">
        <v>14.2</v>
      </c>
      <c r="F32" s="66">
        <v>7.7</v>
      </c>
      <c r="G32" s="66">
        <v>11.2</v>
      </c>
      <c r="H32" s="66">
        <v>20.100000000000001</v>
      </c>
      <c r="I32" s="66">
        <v>3.2</v>
      </c>
      <c r="J32" s="66"/>
      <c r="K32" s="66"/>
      <c r="L32" s="66">
        <v>20.7</v>
      </c>
      <c r="M32" s="66">
        <v>20</v>
      </c>
      <c r="N32" s="66">
        <v>0.3</v>
      </c>
      <c r="O32" s="66">
        <v>1.2</v>
      </c>
      <c r="P32" s="66">
        <v>19.8</v>
      </c>
      <c r="Q32" s="66"/>
      <c r="R32" s="66">
        <v>20.2</v>
      </c>
      <c r="S32" s="66">
        <v>20.2</v>
      </c>
      <c r="T32" s="66">
        <v>13.1</v>
      </c>
      <c r="U32" s="66">
        <v>3.1</v>
      </c>
      <c r="V32" s="66">
        <v>5</v>
      </c>
      <c r="W32" s="66">
        <v>20.7</v>
      </c>
      <c r="X32" s="66">
        <v>20</v>
      </c>
      <c r="Y32" s="66">
        <v>19</v>
      </c>
      <c r="Z32" s="66">
        <v>45.1</v>
      </c>
      <c r="AA32" s="66">
        <v>9.6999999999999993</v>
      </c>
      <c r="AB32" s="66">
        <v>121.6</v>
      </c>
      <c r="AC32" s="66"/>
      <c r="AD32" s="66"/>
      <c r="AE32" s="66">
        <v>26.4</v>
      </c>
      <c r="AF32" s="66">
        <v>183.1</v>
      </c>
      <c r="AG32" s="66">
        <v>33.9</v>
      </c>
      <c r="AH32" s="66">
        <v>26.6</v>
      </c>
      <c r="AI32" s="66">
        <v>21.2</v>
      </c>
      <c r="AJ32" s="66">
        <v>8.1</v>
      </c>
      <c r="AK32" s="66">
        <v>20.399999999999999</v>
      </c>
      <c r="AL32" s="66">
        <v>20.399999999999999</v>
      </c>
      <c r="AM32" s="66">
        <v>20</v>
      </c>
      <c r="AN32" s="66">
        <v>4.0999999999999996</v>
      </c>
      <c r="AO32" s="66">
        <v>80.8</v>
      </c>
      <c r="AP32" s="66">
        <v>13</v>
      </c>
      <c r="AQ32" s="66">
        <v>13.6</v>
      </c>
      <c r="AR32" s="66"/>
      <c r="AS32" s="66">
        <v>3.5</v>
      </c>
      <c r="AT32" s="66"/>
      <c r="AU32" s="66"/>
      <c r="AV32" s="66">
        <v>253.1</v>
      </c>
      <c r="AW32" s="66">
        <v>213.8</v>
      </c>
      <c r="AX32" s="66">
        <v>109.684</v>
      </c>
      <c r="AY32" s="66">
        <v>0.5</v>
      </c>
      <c r="AZ32" s="66">
        <v>1.7</v>
      </c>
      <c r="BA32" s="66">
        <v>19.3</v>
      </c>
      <c r="BB32" s="66"/>
      <c r="BC32" s="66">
        <v>15</v>
      </c>
      <c r="BD32" s="66">
        <v>5.5</v>
      </c>
      <c r="BE32" s="66">
        <v>10</v>
      </c>
      <c r="BF32" s="66">
        <v>66.5</v>
      </c>
      <c r="BG32" s="66">
        <v>77.2</v>
      </c>
      <c r="BH32" s="66"/>
      <c r="BI32" s="66">
        <v>77</v>
      </c>
      <c r="BJ32" s="66">
        <v>126.5</v>
      </c>
      <c r="BK32" s="66"/>
      <c r="BL32" s="66">
        <v>18</v>
      </c>
      <c r="BM32" s="66">
        <v>28.6</v>
      </c>
      <c r="BN32" s="66">
        <v>82.4</v>
      </c>
      <c r="BO32" s="66">
        <v>2.9</v>
      </c>
      <c r="BP32" s="66">
        <v>1.4</v>
      </c>
      <c r="BQ32" s="66">
        <v>2.2999999999999998</v>
      </c>
      <c r="BR32" s="66">
        <v>2.2000000000000002</v>
      </c>
      <c r="BS32" s="66">
        <v>18.899999999999999</v>
      </c>
      <c r="BT32" s="66">
        <v>0.3</v>
      </c>
      <c r="BU32" s="66">
        <v>20</v>
      </c>
      <c r="BV32" s="66">
        <v>6.8</v>
      </c>
      <c r="BW32" s="66">
        <v>20</v>
      </c>
      <c r="BX32" s="66">
        <v>19.399999999999999</v>
      </c>
      <c r="BY32" s="66">
        <v>20.3</v>
      </c>
      <c r="BZ32" s="67">
        <v>2127.384</v>
      </c>
    </row>
    <row r="33" spans="1:78" x14ac:dyDescent="0.3">
      <c r="A33" s="1"/>
      <c r="B33" s="55" t="s">
        <v>826</v>
      </c>
      <c r="C33" s="68"/>
      <c r="D33" s="68">
        <v>16.600000000000001</v>
      </c>
      <c r="E33" s="68">
        <v>14.2</v>
      </c>
      <c r="F33" s="68">
        <v>7.1</v>
      </c>
      <c r="G33" s="68">
        <v>11.2</v>
      </c>
      <c r="H33" s="68">
        <v>20.100000000000001</v>
      </c>
      <c r="I33" s="68">
        <v>3.2</v>
      </c>
      <c r="J33" s="68"/>
      <c r="K33" s="68"/>
      <c r="L33" s="68">
        <v>20.8</v>
      </c>
      <c r="M33" s="68">
        <v>20</v>
      </c>
      <c r="N33" s="68">
        <v>0.4</v>
      </c>
      <c r="O33" s="68">
        <v>0.6</v>
      </c>
      <c r="P33" s="68">
        <v>19.7</v>
      </c>
      <c r="Q33" s="68"/>
      <c r="R33" s="68">
        <v>20.2</v>
      </c>
      <c r="S33" s="68">
        <v>20.2</v>
      </c>
      <c r="T33" s="68">
        <v>13.1</v>
      </c>
      <c r="U33" s="68">
        <v>3.1</v>
      </c>
      <c r="V33" s="68">
        <v>5</v>
      </c>
      <c r="W33" s="68">
        <v>20.399999999999999</v>
      </c>
      <c r="X33" s="68">
        <v>20</v>
      </c>
      <c r="Y33" s="68">
        <v>19</v>
      </c>
      <c r="Z33" s="68">
        <v>60.3</v>
      </c>
      <c r="AA33" s="68">
        <v>11.8</v>
      </c>
      <c r="AB33" s="68">
        <v>119.4</v>
      </c>
      <c r="AC33" s="68"/>
      <c r="AD33" s="68"/>
      <c r="AE33" s="68">
        <v>34.4</v>
      </c>
      <c r="AF33" s="68">
        <v>195.9</v>
      </c>
      <c r="AG33" s="68">
        <v>27.2</v>
      </c>
      <c r="AH33" s="68">
        <v>22.8</v>
      </c>
      <c r="AI33" s="68">
        <v>21.2</v>
      </c>
      <c r="AJ33" s="68">
        <v>8.1</v>
      </c>
      <c r="AK33" s="68">
        <v>20.399999999999999</v>
      </c>
      <c r="AL33" s="68">
        <v>20.399999999999999</v>
      </c>
      <c r="AM33" s="68">
        <v>20</v>
      </c>
      <c r="AN33" s="68">
        <v>4.0999999999999996</v>
      </c>
      <c r="AO33" s="68">
        <v>80.900000000000006</v>
      </c>
      <c r="AP33" s="68">
        <v>12.1</v>
      </c>
      <c r="AQ33" s="68">
        <v>14.6</v>
      </c>
      <c r="AR33" s="68"/>
      <c r="AS33" s="68">
        <v>3.5</v>
      </c>
      <c r="AT33" s="68"/>
      <c r="AU33" s="68"/>
      <c r="AV33" s="68">
        <v>253</v>
      </c>
      <c r="AW33" s="68">
        <v>217.7</v>
      </c>
      <c r="AX33" s="68">
        <v>215.50399999999999</v>
      </c>
      <c r="AY33" s="68">
        <v>0.4</v>
      </c>
      <c r="AZ33" s="68">
        <v>1.7</v>
      </c>
      <c r="BA33" s="68">
        <v>16.7</v>
      </c>
      <c r="BB33" s="68"/>
      <c r="BC33" s="68">
        <v>14.9</v>
      </c>
      <c r="BD33" s="68">
        <v>5.5</v>
      </c>
      <c r="BE33" s="68">
        <v>10</v>
      </c>
      <c r="BF33" s="68">
        <v>91.6</v>
      </c>
      <c r="BG33" s="68">
        <v>88.1</v>
      </c>
      <c r="BH33" s="68"/>
      <c r="BI33" s="68">
        <v>63.7</v>
      </c>
      <c r="BJ33" s="68">
        <v>112.5</v>
      </c>
      <c r="BK33" s="68"/>
      <c r="BL33" s="68">
        <v>18.100000000000001</v>
      </c>
      <c r="BM33" s="68">
        <v>26.6</v>
      </c>
      <c r="BN33" s="68">
        <v>84.9</v>
      </c>
      <c r="BO33" s="68">
        <v>2.9</v>
      </c>
      <c r="BP33" s="68">
        <v>1.4</v>
      </c>
      <c r="BQ33" s="68">
        <v>2.2999999999999998</v>
      </c>
      <c r="BR33" s="68">
        <v>2.2999999999999998</v>
      </c>
      <c r="BS33" s="68">
        <v>18.8</v>
      </c>
      <c r="BT33" s="68">
        <v>0.1</v>
      </c>
      <c r="BU33" s="68">
        <v>20</v>
      </c>
      <c r="BV33" s="68">
        <v>6.8</v>
      </c>
      <c r="BW33" s="68">
        <v>20</v>
      </c>
      <c r="BX33" s="68">
        <v>19.399999999999999</v>
      </c>
      <c r="BY33" s="68">
        <v>20.399999999999999</v>
      </c>
      <c r="BZ33" s="69">
        <v>2267.3040000000001</v>
      </c>
    </row>
    <row r="34" spans="1:78" x14ac:dyDescent="0.3">
      <c r="A34" s="1"/>
      <c r="B34" s="55" t="s">
        <v>827</v>
      </c>
      <c r="C34" s="68"/>
      <c r="D34" s="68">
        <v>17.100000000000001</v>
      </c>
      <c r="E34" s="68">
        <v>14.2</v>
      </c>
      <c r="F34" s="68">
        <v>8.4</v>
      </c>
      <c r="G34" s="68">
        <v>10.5</v>
      </c>
      <c r="H34" s="68">
        <v>20.100000000000001</v>
      </c>
      <c r="I34" s="68">
        <v>3.2</v>
      </c>
      <c r="J34" s="68"/>
      <c r="K34" s="68"/>
      <c r="L34" s="68">
        <v>20</v>
      </c>
      <c r="M34" s="68">
        <v>20</v>
      </c>
      <c r="N34" s="68">
        <v>0.3</v>
      </c>
      <c r="O34" s="68">
        <v>1.3</v>
      </c>
      <c r="P34" s="68">
        <v>19.7</v>
      </c>
      <c r="Q34" s="68"/>
      <c r="R34" s="68">
        <v>20.3</v>
      </c>
      <c r="S34" s="68">
        <v>20.2</v>
      </c>
      <c r="T34" s="68">
        <v>13.1</v>
      </c>
      <c r="U34" s="68">
        <v>3.2</v>
      </c>
      <c r="V34" s="68">
        <v>5</v>
      </c>
      <c r="W34" s="68">
        <v>20.3</v>
      </c>
      <c r="X34" s="68">
        <v>20</v>
      </c>
      <c r="Y34" s="68">
        <v>19</v>
      </c>
      <c r="Z34" s="68">
        <v>59.3</v>
      </c>
      <c r="AA34" s="68">
        <v>2.2000000000000002</v>
      </c>
      <c r="AB34" s="68">
        <v>115.1</v>
      </c>
      <c r="AC34" s="68"/>
      <c r="AD34" s="68"/>
      <c r="AE34" s="68">
        <v>33.700000000000003</v>
      </c>
      <c r="AF34" s="68">
        <v>213</v>
      </c>
      <c r="AG34" s="68">
        <v>29.9</v>
      </c>
      <c r="AH34" s="68">
        <v>25.4</v>
      </c>
      <c r="AI34" s="68">
        <v>21.1</v>
      </c>
      <c r="AJ34" s="68">
        <v>8.1</v>
      </c>
      <c r="AK34" s="68">
        <v>20.399999999999999</v>
      </c>
      <c r="AL34" s="68">
        <v>20.399999999999999</v>
      </c>
      <c r="AM34" s="68">
        <v>20</v>
      </c>
      <c r="AN34" s="68">
        <v>4.0999999999999996</v>
      </c>
      <c r="AO34" s="68">
        <v>80.8</v>
      </c>
      <c r="AP34" s="68">
        <v>12.9</v>
      </c>
      <c r="AQ34" s="68">
        <v>12.8</v>
      </c>
      <c r="AR34" s="68"/>
      <c r="AS34" s="68">
        <v>3.5</v>
      </c>
      <c r="AT34" s="68"/>
      <c r="AU34" s="68"/>
      <c r="AV34" s="68">
        <v>253.1</v>
      </c>
      <c r="AW34" s="68">
        <v>213.4</v>
      </c>
      <c r="AX34" s="68">
        <v>109.58199999999999</v>
      </c>
      <c r="AY34" s="68">
        <v>0.2</v>
      </c>
      <c r="AZ34" s="68">
        <v>1.7</v>
      </c>
      <c r="BA34" s="68">
        <v>17.100000000000001</v>
      </c>
      <c r="BB34" s="68"/>
      <c r="BC34" s="68">
        <v>14.7</v>
      </c>
      <c r="BD34" s="68">
        <v>5.6</v>
      </c>
      <c r="BE34" s="68">
        <v>9.8000000000000007</v>
      </c>
      <c r="BF34" s="68">
        <v>125.6</v>
      </c>
      <c r="BG34" s="68">
        <v>97.2</v>
      </c>
      <c r="BH34" s="68"/>
      <c r="BI34" s="68">
        <v>71.400000000000006</v>
      </c>
      <c r="BJ34" s="68">
        <v>71.3</v>
      </c>
      <c r="BK34" s="68"/>
      <c r="BL34" s="68">
        <v>17.899999999999999</v>
      </c>
      <c r="BM34" s="68">
        <v>28.1</v>
      </c>
      <c r="BN34" s="68">
        <v>86.2</v>
      </c>
      <c r="BO34" s="68">
        <v>2.9</v>
      </c>
      <c r="BP34" s="68">
        <v>1.4</v>
      </c>
      <c r="BQ34" s="68">
        <v>2.2999999999999998</v>
      </c>
      <c r="BR34" s="68">
        <v>2.2999999999999998</v>
      </c>
      <c r="BS34" s="68">
        <v>18.7</v>
      </c>
      <c r="BT34" s="68">
        <v>1.8</v>
      </c>
      <c r="BU34" s="68">
        <v>20</v>
      </c>
      <c r="BV34" s="68">
        <v>6.8</v>
      </c>
      <c r="BW34" s="68">
        <v>20</v>
      </c>
      <c r="BX34" s="68">
        <v>19.5</v>
      </c>
      <c r="BY34" s="68">
        <v>20.3</v>
      </c>
      <c r="BZ34" s="69">
        <v>2177.482</v>
      </c>
    </row>
    <row r="35" spans="1:78" x14ac:dyDescent="0.3">
      <c r="A35" s="1"/>
      <c r="B35" s="55" t="s">
        <v>828</v>
      </c>
      <c r="C35" s="68"/>
      <c r="D35" s="68">
        <v>16.3</v>
      </c>
      <c r="E35" s="68">
        <v>14.2</v>
      </c>
      <c r="F35" s="68">
        <v>7.1</v>
      </c>
      <c r="G35" s="68">
        <v>11</v>
      </c>
      <c r="H35" s="68">
        <v>20.100000000000001</v>
      </c>
      <c r="I35" s="68">
        <v>3.2</v>
      </c>
      <c r="J35" s="68"/>
      <c r="K35" s="68"/>
      <c r="L35" s="68">
        <v>19.600000000000001</v>
      </c>
      <c r="M35" s="68">
        <v>20</v>
      </c>
      <c r="N35" s="68">
        <v>0.3</v>
      </c>
      <c r="O35" s="68">
        <v>1.3</v>
      </c>
      <c r="P35" s="68">
        <v>19.8</v>
      </c>
      <c r="Q35" s="68"/>
      <c r="R35" s="68">
        <v>20.3</v>
      </c>
      <c r="S35" s="68">
        <v>20.2</v>
      </c>
      <c r="T35" s="68">
        <v>13.1</v>
      </c>
      <c r="U35" s="68">
        <v>3.1</v>
      </c>
      <c r="V35" s="68">
        <v>5</v>
      </c>
      <c r="W35" s="68">
        <v>20.3</v>
      </c>
      <c r="X35" s="68">
        <v>20</v>
      </c>
      <c r="Y35" s="68">
        <v>19</v>
      </c>
      <c r="Z35" s="68">
        <v>70.5</v>
      </c>
      <c r="AA35" s="68">
        <v>0.4</v>
      </c>
      <c r="AB35" s="68">
        <v>109.1</v>
      </c>
      <c r="AC35" s="68"/>
      <c r="AD35" s="68"/>
      <c r="AE35" s="68">
        <v>33.9</v>
      </c>
      <c r="AF35" s="68">
        <v>202.4</v>
      </c>
      <c r="AG35" s="68">
        <v>32.700000000000003</v>
      </c>
      <c r="AH35" s="68">
        <v>27</v>
      </c>
      <c r="AI35" s="68">
        <v>21.1</v>
      </c>
      <c r="AJ35" s="68">
        <v>8.1</v>
      </c>
      <c r="AK35" s="68">
        <v>20.399999999999999</v>
      </c>
      <c r="AL35" s="68">
        <v>20.399999999999999</v>
      </c>
      <c r="AM35" s="68">
        <v>20</v>
      </c>
      <c r="AN35" s="68">
        <v>4.0999999999999996</v>
      </c>
      <c r="AO35" s="68">
        <v>80.8</v>
      </c>
      <c r="AP35" s="68">
        <v>12.1</v>
      </c>
      <c r="AQ35" s="68">
        <v>13</v>
      </c>
      <c r="AR35" s="68"/>
      <c r="AS35" s="68">
        <v>3.5</v>
      </c>
      <c r="AT35" s="68"/>
      <c r="AU35" s="68"/>
      <c r="AV35" s="68">
        <v>253</v>
      </c>
      <c r="AW35" s="68">
        <v>216.7</v>
      </c>
      <c r="AX35" s="68">
        <v>111.23</v>
      </c>
      <c r="AY35" s="68">
        <v>0.3</v>
      </c>
      <c r="AZ35" s="68">
        <v>1.7</v>
      </c>
      <c r="BA35" s="68">
        <v>17.100000000000001</v>
      </c>
      <c r="BB35" s="68"/>
      <c r="BC35" s="68">
        <v>14.6</v>
      </c>
      <c r="BD35" s="68">
        <v>5.5</v>
      </c>
      <c r="BE35" s="68">
        <v>9.9</v>
      </c>
      <c r="BF35" s="68">
        <v>152.4</v>
      </c>
      <c r="BG35" s="68">
        <v>105.9</v>
      </c>
      <c r="BH35" s="68"/>
      <c r="BI35" s="68">
        <v>104.4</v>
      </c>
      <c r="BJ35" s="68">
        <v>105.9</v>
      </c>
      <c r="BK35" s="68"/>
      <c r="BL35" s="68">
        <v>17.8</v>
      </c>
      <c r="BM35" s="68">
        <v>28.8</v>
      </c>
      <c r="BN35" s="68">
        <v>85.1</v>
      </c>
      <c r="BO35" s="68">
        <v>2.9</v>
      </c>
      <c r="BP35" s="68">
        <v>1.4</v>
      </c>
      <c r="BQ35" s="68">
        <v>2.2999999999999998</v>
      </c>
      <c r="BR35" s="68">
        <v>2.2999999999999998</v>
      </c>
      <c r="BS35" s="68">
        <v>8</v>
      </c>
      <c r="BT35" s="68">
        <v>2.2000000000000002</v>
      </c>
      <c r="BU35" s="68">
        <v>20</v>
      </c>
      <c r="BV35" s="68">
        <v>6.8</v>
      </c>
      <c r="BW35" s="68">
        <v>20</v>
      </c>
      <c r="BX35" s="68">
        <v>19.5</v>
      </c>
      <c r="BY35" s="68">
        <v>20.3</v>
      </c>
      <c r="BZ35" s="69">
        <v>2269.4299999999998</v>
      </c>
    </row>
    <row r="36" spans="1:78" x14ac:dyDescent="0.3">
      <c r="A36" s="1"/>
      <c r="B36" s="55" t="s">
        <v>829</v>
      </c>
      <c r="C36" s="68"/>
      <c r="D36" s="68">
        <v>16.5</v>
      </c>
      <c r="E36" s="68">
        <v>14.2</v>
      </c>
      <c r="F36" s="68">
        <v>6.4</v>
      </c>
      <c r="G36" s="68">
        <v>9.1</v>
      </c>
      <c r="H36" s="68">
        <v>20</v>
      </c>
      <c r="I36" s="68">
        <v>3.2</v>
      </c>
      <c r="J36" s="68"/>
      <c r="K36" s="68"/>
      <c r="L36" s="68">
        <v>20.2</v>
      </c>
      <c r="M36" s="68">
        <v>20</v>
      </c>
      <c r="N36" s="68">
        <v>0.3</v>
      </c>
      <c r="O36" s="68">
        <v>1.3</v>
      </c>
      <c r="P36" s="68">
        <v>19.8</v>
      </c>
      <c r="Q36" s="68"/>
      <c r="R36" s="68">
        <v>20.2</v>
      </c>
      <c r="S36" s="68">
        <v>20.2</v>
      </c>
      <c r="T36" s="68">
        <v>13.1</v>
      </c>
      <c r="U36" s="68">
        <v>3.1</v>
      </c>
      <c r="V36" s="68">
        <v>5</v>
      </c>
      <c r="W36" s="68">
        <v>20.399999999999999</v>
      </c>
      <c r="X36" s="68">
        <v>20</v>
      </c>
      <c r="Y36" s="68">
        <v>19</v>
      </c>
      <c r="Z36" s="68">
        <v>77</v>
      </c>
      <c r="AA36" s="68">
        <v>0.3</v>
      </c>
      <c r="AB36" s="68">
        <v>110.8</v>
      </c>
      <c r="AC36" s="68"/>
      <c r="AD36" s="68"/>
      <c r="AE36" s="68">
        <v>34</v>
      </c>
      <c r="AF36" s="68">
        <v>192.5</v>
      </c>
      <c r="AG36" s="68">
        <v>28.2</v>
      </c>
      <c r="AH36" s="68">
        <v>21.1</v>
      </c>
      <c r="AI36" s="68">
        <v>21</v>
      </c>
      <c r="AJ36" s="68">
        <v>8.1</v>
      </c>
      <c r="AK36" s="68">
        <v>20.399999999999999</v>
      </c>
      <c r="AL36" s="68">
        <v>20.399999999999999</v>
      </c>
      <c r="AM36" s="68">
        <v>20</v>
      </c>
      <c r="AN36" s="68">
        <v>4</v>
      </c>
      <c r="AO36" s="68">
        <v>80.8</v>
      </c>
      <c r="AP36" s="68">
        <v>13.1</v>
      </c>
      <c r="AQ36" s="68">
        <v>12</v>
      </c>
      <c r="AR36" s="68"/>
      <c r="AS36" s="68">
        <v>3.5</v>
      </c>
      <c r="AT36" s="68"/>
      <c r="AU36" s="68"/>
      <c r="AV36" s="68">
        <v>253</v>
      </c>
      <c r="AW36" s="68">
        <v>212.7</v>
      </c>
      <c r="AX36" s="68"/>
      <c r="AY36" s="68">
        <v>0.2</v>
      </c>
      <c r="AZ36" s="68">
        <v>1.7</v>
      </c>
      <c r="BA36" s="68">
        <v>15.8</v>
      </c>
      <c r="BB36" s="68"/>
      <c r="BC36" s="68">
        <v>14.2</v>
      </c>
      <c r="BD36" s="68">
        <v>5.4</v>
      </c>
      <c r="BE36" s="68">
        <v>9.9</v>
      </c>
      <c r="BF36" s="68">
        <v>159.9</v>
      </c>
      <c r="BG36" s="68">
        <v>114.3</v>
      </c>
      <c r="BH36" s="68"/>
      <c r="BI36" s="68">
        <v>107.4</v>
      </c>
      <c r="BJ36" s="68">
        <v>132.1</v>
      </c>
      <c r="BK36" s="68"/>
      <c r="BL36" s="68">
        <v>17.3</v>
      </c>
      <c r="BM36" s="68">
        <v>28.9</v>
      </c>
      <c r="BN36" s="68">
        <v>86.8</v>
      </c>
      <c r="BO36" s="68">
        <v>3</v>
      </c>
      <c r="BP36" s="68">
        <v>1.4</v>
      </c>
      <c r="BQ36" s="68">
        <v>2.2999999999999998</v>
      </c>
      <c r="BR36" s="68">
        <v>2.2999999999999998</v>
      </c>
      <c r="BS36" s="68">
        <v>15.5</v>
      </c>
      <c r="BT36" s="68">
        <v>2.2000000000000002</v>
      </c>
      <c r="BU36" s="68">
        <v>20</v>
      </c>
      <c r="BV36" s="68">
        <v>6.8</v>
      </c>
      <c r="BW36" s="68">
        <v>20</v>
      </c>
      <c r="BX36" s="68">
        <v>19.399999999999999</v>
      </c>
      <c r="BY36" s="68">
        <v>20.3</v>
      </c>
      <c r="BZ36" s="69">
        <v>2192</v>
      </c>
    </row>
    <row r="37" spans="1:78" x14ac:dyDescent="0.3">
      <c r="A37" s="1"/>
      <c r="B37" s="55" t="s">
        <v>830</v>
      </c>
      <c r="C37" s="68"/>
      <c r="D37" s="68">
        <v>17.100000000000001</v>
      </c>
      <c r="E37" s="68">
        <v>14.2</v>
      </c>
      <c r="F37" s="68">
        <v>7.2</v>
      </c>
      <c r="G37" s="68">
        <v>10.7</v>
      </c>
      <c r="H37" s="68">
        <v>20</v>
      </c>
      <c r="I37" s="68">
        <v>3.2</v>
      </c>
      <c r="J37" s="68"/>
      <c r="K37" s="68"/>
      <c r="L37" s="68">
        <v>19.3</v>
      </c>
      <c r="M37" s="68">
        <v>19.899999999999999</v>
      </c>
      <c r="N37" s="68">
        <v>0.2</v>
      </c>
      <c r="O37" s="68">
        <v>0.6</v>
      </c>
      <c r="P37" s="68">
        <v>19.8</v>
      </c>
      <c r="Q37" s="68"/>
      <c r="R37" s="68">
        <v>20.2</v>
      </c>
      <c r="S37" s="68">
        <v>20.2</v>
      </c>
      <c r="T37" s="68">
        <v>13</v>
      </c>
      <c r="U37" s="68">
        <v>3.1</v>
      </c>
      <c r="V37" s="68">
        <v>5.0999999999999996</v>
      </c>
      <c r="W37" s="68">
        <v>20.5</v>
      </c>
      <c r="X37" s="68">
        <v>20</v>
      </c>
      <c r="Y37" s="68">
        <v>19</v>
      </c>
      <c r="Z37" s="68">
        <v>81.2</v>
      </c>
      <c r="AA37" s="68">
        <v>0.5</v>
      </c>
      <c r="AB37" s="68">
        <v>107.5</v>
      </c>
      <c r="AC37" s="68"/>
      <c r="AD37" s="68"/>
      <c r="AE37" s="68">
        <v>34</v>
      </c>
      <c r="AF37" s="68">
        <v>193.4</v>
      </c>
      <c r="AG37" s="68">
        <v>15.6</v>
      </c>
      <c r="AH37" s="68">
        <v>22.2</v>
      </c>
      <c r="AI37" s="68">
        <v>21</v>
      </c>
      <c r="AJ37" s="68">
        <v>8.1</v>
      </c>
      <c r="AK37" s="68">
        <v>20.399999999999999</v>
      </c>
      <c r="AL37" s="68">
        <v>20.399999999999999</v>
      </c>
      <c r="AM37" s="68">
        <v>20</v>
      </c>
      <c r="AN37" s="68">
        <v>4</v>
      </c>
      <c r="AO37" s="68">
        <v>80.900000000000006</v>
      </c>
      <c r="AP37" s="68">
        <v>11.2</v>
      </c>
      <c r="AQ37" s="68">
        <v>11.1</v>
      </c>
      <c r="AR37" s="68"/>
      <c r="AS37" s="68">
        <v>3.6</v>
      </c>
      <c r="AT37" s="68"/>
      <c r="AU37" s="68"/>
      <c r="AV37" s="68">
        <v>253</v>
      </c>
      <c r="AW37" s="68">
        <v>208.5</v>
      </c>
      <c r="AX37" s="68">
        <v>107.134</v>
      </c>
      <c r="AY37" s="68">
        <v>0.4</v>
      </c>
      <c r="AZ37" s="68">
        <v>1.7</v>
      </c>
      <c r="BA37" s="68">
        <v>14.1</v>
      </c>
      <c r="BB37" s="68"/>
      <c r="BC37" s="68">
        <v>14.4</v>
      </c>
      <c r="BD37" s="68">
        <v>5.5</v>
      </c>
      <c r="BE37" s="68">
        <v>9.9</v>
      </c>
      <c r="BF37" s="68">
        <v>158.30000000000001</v>
      </c>
      <c r="BG37" s="68">
        <v>106</v>
      </c>
      <c r="BH37" s="68"/>
      <c r="BI37" s="68">
        <v>104.1</v>
      </c>
      <c r="BJ37" s="68">
        <v>141.69999999999999</v>
      </c>
      <c r="BK37" s="68"/>
      <c r="BL37" s="68">
        <v>17.5</v>
      </c>
      <c r="BM37" s="68">
        <v>29.3</v>
      </c>
      <c r="BN37" s="68">
        <v>87.1</v>
      </c>
      <c r="BO37" s="68">
        <v>3</v>
      </c>
      <c r="BP37" s="68">
        <v>1.4</v>
      </c>
      <c r="BQ37" s="68">
        <v>2.2999999999999998</v>
      </c>
      <c r="BR37" s="68">
        <v>2.2999999999999998</v>
      </c>
      <c r="BS37" s="68">
        <v>14</v>
      </c>
      <c r="BT37" s="68">
        <v>2.2000000000000002</v>
      </c>
      <c r="BU37" s="68">
        <v>20</v>
      </c>
      <c r="BV37" s="68">
        <v>6.8</v>
      </c>
      <c r="BW37" s="68">
        <v>20</v>
      </c>
      <c r="BX37" s="68">
        <v>19.3</v>
      </c>
      <c r="BY37" s="68">
        <v>20.3</v>
      </c>
      <c r="BZ37" s="69">
        <v>2278.634</v>
      </c>
    </row>
    <row r="38" spans="1:78" x14ac:dyDescent="0.3">
      <c r="A38" s="1"/>
      <c r="B38" s="55" t="s">
        <v>831</v>
      </c>
      <c r="C38" s="68"/>
      <c r="D38" s="68">
        <v>16.2</v>
      </c>
      <c r="E38" s="68">
        <v>14.2</v>
      </c>
      <c r="F38" s="68">
        <v>8.1</v>
      </c>
      <c r="G38" s="68">
        <v>10.8</v>
      </c>
      <c r="H38" s="68">
        <v>20</v>
      </c>
      <c r="I38" s="68">
        <v>3.2</v>
      </c>
      <c r="J38" s="68"/>
      <c r="K38" s="68"/>
      <c r="L38" s="68">
        <v>17.2</v>
      </c>
      <c r="M38" s="68">
        <v>7.7</v>
      </c>
      <c r="N38" s="68">
        <v>0.1</v>
      </c>
      <c r="O38" s="68">
        <v>0.3</v>
      </c>
      <c r="P38" s="68">
        <v>19.8</v>
      </c>
      <c r="Q38" s="68"/>
      <c r="R38" s="68">
        <v>20.2</v>
      </c>
      <c r="S38" s="68">
        <v>20.2</v>
      </c>
      <c r="T38" s="68">
        <v>13.1</v>
      </c>
      <c r="U38" s="68">
        <v>3</v>
      </c>
      <c r="V38" s="68">
        <v>5</v>
      </c>
      <c r="W38" s="68">
        <v>20.5</v>
      </c>
      <c r="X38" s="68">
        <v>20</v>
      </c>
      <c r="Y38" s="68">
        <v>19</v>
      </c>
      <c r="Z38" s="68">
        <v>80.8</v>
      </c>
      <c r="AA38" s="68">
        <v>0.3</v>
      </c>
      <c r="AB38" s="68">
        <v>102.3</v>
      </c>
      <c r="AC38" s="68"/>
      <c r="AD38" s="68"/>
      <c r="AE38" s="68">
        <v>31.5</v>
      </c>
      <c r="AF38" s="68">
        <v>197.9</v>
      </c>
      <c r="AG38" s="68">
        <v>37.5</v>
      </c>
      <c r="AH38" s="68">
        <v>20.3</v>
      </c>
      <c r="AI38" s="68">
        <v>21</v>
      </c>
      <c r="AJ38" s="68">
        <v>8.1</v>
      </c>
      <c r="AK38" s="68">
        <v>20.399999999999999</v>
      </c>
      <c r="AL38" s="68">
        <v>20.399999999999999</v>
      </c>
      <c r="AM38" s="68">
        <v>20</v>
      </c>
      <c r="AN38" s="68">
        <v>3</v>
      </c>
      <c r="AO38" s="68">
        <v>80.8</v>
      </c>
      <c r="AP38" s="68">
        <v>10.1</v>
      </c>
      <c r="AQ38" s="68">
        <v>10.5</v>
      </c>
      <c r="AR38" s="68"/>
      <c r="AS38" s="68">
        <v>3.5</v>
      </c>
      <c r="AT38" s="68"/>
      <c r="AU38" s="68"/>
      <c r="AV38" s="68">
        <v>252.9</v>
      </c>
      <c r="AW38" s="68">
        <v>202.2</v>
      </c>
      <c r="AX38" s="68">
        <v>103.748</v>
      </c>
      <c r="AY38" s="68">
        <v>0.2</v>
      </c>
      <c r="AZ38" s="68">
        <v>1.7</v>
      </c>
      <c r="BA38" s="68">
        <v>12.2</v>
      </c>
      <c r="BB38" s="68"/>
      <c r="BC38" s="68">
        <v>14.2</v>
      </c>
      <c r="BD38" s="68">
        <v>5.5</v>
      </c>
      <c r="BE38" s="68">
        <v>10</v>
      </c>
      <c r="BF38" s="68">
        <v>139.80000000000001</v>
      </c>
      <c r="BG38" s="68">
        <v>112.1</v>
      </c>
      <c r="BH38" s="68"/>
      <c r="BI38" s="68">
        <v>101.5</v>
      </c>
      <c r="BJ38" s="68">
        <v>138.4</v>
      </c>
      <c r="BK38" s="68"/>
      <c r="BL38" s="68">
        <v>17.2</v>
      </c>
      <c r="BM38" s="68">
        <v>27.3</v>
      </c>
      <c r="BN38" s="68">
        <v>85.1</v>
      </c>
      <c r="BO38" s="68">
        <v>3</v>
      </c>
      <c r="BP38" s="68">
        <v>1.4</v>
      </c>
      <c r="BQ38" s="68">
        <v>2.2999999999999998</v>
      </c>
      <c r="BR38" s="68">
        <v>2.2999999999999998</v>
      </c>
      <c r="BS38" s="68">
        <v>11.8</v>
      </c>
      <c r="BT38" s="68">
        <v>2.2000000000000002</v>
      </c>
      <c r="BU38" s="68">
        <v>20</v>
      </c>
      <c r="BV38" s="68">
        <v>6.8</v>
      </c>
      <c r="BW38" s="68">
        <v>20</v>
      </c>
      <c r="BX38" s="68">
        <v>18.899999999999999</v>
      </c>
      <c r="BY38" s="68">
        <v>20.399999999999999</v>
      </c>
      <c r="BZ38" s="69">
        <v>2240.1480000000001</v>
      </c>
    </row>
    <row r="39" spans="1:78" x14ac:dyDescent="0.3">
      <c r="A39" s="1"/>
      <c r="B39" s="57" t="s">
        <v>832</v>
      </c>
      <c r="C39" s="70"/>
      <c r="D39" s="70">
        <v>16.5</v>
      </c>
      <c r="E39" s="70">
        <v>14.1</v>
      </c>
      <c r="F39" s="70">
        <v>6.3</v>
      </c>
      <c r="G39" s="70">
        <v>11</v>
      </c>
      <c r="H39" s="70">
        <v>20</v>
      </c>
      <c r="I39" s="70">
        <v>3.2</v>
      </c>
      <c r="J39" s="70"/>
      <c r="K39" s="70"/>
      <c r="L39" s="70">
        <v>20.399999999999999</v>
      </c>
      <c r="M39" s="70">
        <v>7.8</v>
      </c>
      <c r="N39" s="70">
        <v>0.1</v>
      </c>
      <c r="O39" s="70">
        <v>0.2</v>
      </c>
      <c r="P39" s="70">
        <v>19.8</v>
      </c>
      <c r="Q39" s="70"/>
      <c r="R39" s="70">
        <v>20.3</v>
      </c>
      <c r="S39" s="70">
        <v>20.2</v>
      </c>
      <c r="T39" s="70">
        <v>13.3</v>
      </c>
      <c r="U39" s="70">
        <v>3.1</v>
      </c>
      <c r="V39" s="70">
        <v>5</v>
      </c>
      <c r="W39" s="70">
        <v>20.399999999999999</v>
      </c>
      <c r="X39" s="70">
        <v>20</v>
      </c>
      <c r="Y39" s="70">
        <v>19</v>
      </c>
      <c r="Z39" s="70">
        <v>81.599999999999994</v>
      </c>
      <c r="AA39" s="70">
        <v>1.2</v>
      </c>
      <c r="AB39" s="70">
        <v>104.6</v>
      </c>
      <c r="AC39" s="70"/>
      <c r="AD39" s="70"/>
      <c r="AE39" s="70">
        <v>33.200000000000003</v>
      </c>
      <c r="AF39" s="70">
        <v>200.3</v>
      </c>
      <c r="AG39" s="70">
        <v>36.299999999999997</v>
      </c>
      <c r="AH39" s="70">
        <v>23.6</v>
      </c>
      <c r="AI39" s="70">
        <v>21</v>
      </c>
      <c r="AJ39" s="70">
        <v>8.1</v>
      </c>
      <c r="AK39" s="70">
        <v>20.399999999999999</v>
      </c>
      <c r="AL39" s="70">
        <v>20.399999999999999</v>
      </c>
      <c r="AM39" s="70">
        <v>20</v>
      </c>
      <c r="AN39" s="70">
        <v>3</v>
      </c>
      <c r="AO39" s="70">
        <v>78.5</v>
      </c>
      <c r="AP39" s="70">
        <v>7.1</v>
      </c>
      <c r="AQ39" s="70">
        <v>9</v>
      </c>
      <c r="AR39" s="70"/>
      <c r="AS39" s="70">
        <v>3.5</v>
      </c>
      <c r="AT39" s="70"/>
      <c r="AU39" s="70"/>
      <c r="AV39" s="70">
        <v>244.6</v>
      </c>
      <c r="AW39" s="70">
        <v>195.4</v>
      </c>
      <c r="AX39" s="70">
        <v>99.837999999999994</v>
      </c>
      <c r="AY39" s="70">
        <v>0.1</v>
      </c>
      <c r="AZ39" s="70">
        <v>1.7</v>
      </c>
      <c r="BA39" s="70">
        <v>9.6999999999999993</v>
      </c>
      <c r="BB39" s="70"/>
      <c r="BC39" s="70">
        <v>13.5</v>
      </c>
      <c r="BD39" s="70">
        <v>5.5</v>
      </c>
      <c r="BE39" s="70">
        <v>9.9</v>
      </c>
      <c r="BF39" s="70">
        <v>153</v>
      </c>
      <c r="BG39" s="70">
        <v>111.9</v>
      </c>
      <c r="BH39" s="70"/>
      <c r="BI39" s="70">
        <v>98.1</v>
      </c>
      <c r="BJ39" s="70">
        <v>134.19999999999999</v>
      </c>
      <c r="BK39" s="70"/>
      <c r="BL39" s="70">
        <v>16.5</v>
      </c>
      <c r="BM39" s="70">
        <v>28.8</v>
      </c>
      <c r="BN39" s="70">
        <v>87.3</v>
      </c>
      <c r="BO39" s="70">
        <v>3</v>
      </c>
      <c r="BP39" s="70">
        <v>1.4</v>
      </c>
      <c r="BQ39" s="70">
        <v>2.2999999999999998</v>
      </c>
      <c r="BR39" s="70">
        <v>2.2999999999999998</v>
      </c>
      <c r="BS39" s="70">
        <v>9.4</v>
      </c>
      <c r="BT39" s="70">
        <v>2.2000000000000002</v>
      </c>
      <c r="BU39" s="70">
        <v>20</v>
      </c>
      <c r="BV39" s="70">
        <v>6.8</v>
      </c>
      <c r="BW39" s="70">
        <v>20</v>
      </c>
      <c r="BX39" s="70">
        <v>17.8</v>
      </c>
      <c r="BY39" s="70">
        <v>20.399999999999999</v>
      </c>
      <c r="BZ39" s="71">
        <v>2228.1379999999999</v>
      </c>
    </row>
    <row r="40" spans="1:78" x14ac:dyDescent="0.3">
      <c r="A40" s="1"/>
      <c r="B40" s="51" t="s">
        <v>833</v>
      </c>
      <c r="C40" s="66"/>
      <c r="D40" s="66">
        <v>17.399999999999999</v>
      </c>
      <c r="E40" s="66">
        <v>14.1</v>
      </c>
      <c r="F40" s="66">
        <v>6.6</v>
      </c>
      <c r="G40" s="66">
        <v>10</v>
      </c>
      <c r="H40" s="66">
        <v>20.100000000000001</v>
      </c>
      <c r="I40" s="66">
        <v>3.2</v>
      </c>
      <c r="J40" s="66"/>
      <c r="K40" s="66"/>
      <c r="L40" s="66">
        <v>20.100000000000001</v>
      </c>
      <c r="M40" s="66">
        <v>9.9</v>
      </c>
      <c r="N40" s="66">
        <v>0.1</v>
      </c>
      <c r="O40" s="66">
        <v>0.1</v>
      </c>
      <c r="P40" s="66">
        <v>19.8</v>
      </c>
      <c r="Q40" s="66"/>
      <c r="R40" s="66">
        <v>20.2</v>
      </c>
      <c r="S40" s="66">
        <v>20.2</v>
      </c>
      <c r="T40" s="66">
        <v>13.4</v>
      </c>
      <c r="U40" s="66">
        <v>3.1</v>
      </c>
      <c r="V40" s="66">
        <v>5</v>
      </c>
      <c r="W40" s="66">
        <v>20.3</v>
      </c>
      <c r="X40" s="66">
        <v>20</v>
      </c>
      <c r="Y40" s="66">
        <v>18.899999999999999</v>
      </c>
      <c r="Z40" s="66">
        <v>80.3</v>
      </c>
      <c r="AA40" s="66">
        <v>4.5</v>
      </c>
      <c r="AB40" s="66">
        <v>115.5</v>
      </c>
      <c r="AC40" s="66"/>
      <c r="AD40" s="66"/>
      <c r="AE40" s="66">
        <v>32.1</v>
      </c>
      <c r="AF40" s="66">
        <v>210.4</v>
      </c>
      <c r="AG40" s="66">
        <v>28.6</v>
      </c>
      <c r="AH40" s="66">
        <v>22.4</v>
      </c>
      <c r="AI40" s="66">
        <v>21</v>
      </c>
      <c r="AJ40" s="66">
        <v>8.1</v>
      </c>
      <c r="AK40" s="66">
        <v>20.399999999999999</v>
      </c>
      <c r="AL40" s="66">
        <v>20.399999999999999</v>
      </c>
      <c r="AM40" s="66">
        <v>20</v>
      </c>
      <c r="AN40" s="66">
        <v>3.5</v>
      </c>
      <c r="AO40" s="66">
        <v>71.5</v>
      </c>
      <c r="AP40" s="66">
        <v>5.0999999999999996</v>
      </c>
      <c r="AQ40" s="66">
        <v>6.3</v>
      </c>
      <c r="AR40" s="66"/>
      <c r="AS40" s="66">
        <v>3.5</v>
      </c>
      <c r="AT40" s="66"/>
      <c r="AU40" s="66"/>
      <c r="AV40" s="66">
        <v>206.5</v>
      </c>
      <c r="AW40" s="66">
        <v>179.1</v>
      </c>
      <c r="AX40" s="66">
        <v>90.432000000000002</v>
      </c>
      <c r="AY40" s="66"/>
      <c r="AZ40" s="66">
        <v>1.7</v>
      </c>
      <c r="BA40" s="66">
        <v>6.9</v>
      </c>
      <c r="BB40" s="66"/>
      <c r="BC40" s="66">
        <v>12.3</v>
      </c>
      <c r="BD40" s="66">
        <v>5.4</v>
      </c>
      <c r="BE40" s="66">
        <v>9.9</v>
      </c>
      <c r="BF40" s="66">
        <v>145</v>
      </c>
      <c r="BG40" s="66">
        <v>112</v>
      </c>
      <c r="BH40" s="66"/>
      <c r="BI40" s="66">
        <v>91</v>
      </c>
      <c r="BJ40" s="66">
        <v>120.2</v>
      </c>
      <c r="BK40" s="66"/>
      <c r="BL40" s="66">
        <v>15.1</v>
      </c>
      <c r="BM40" s="66">
        <v>28.6</v>
      </c>
      <c r="BN40" s="66">
        <v>88.1</v>
      </c>
      <c r="BO40" s="66">
        <v>3</v>
      </c>
      <c r="BP40" s="66">
        <v>1.4</v>
      </c>
      <c r="BQ40" s="66">
        <v>2.2999999999999998</v>
      </c>
      <c r="BR40" s="66">
        <v>2.2999999999999998</v>
      </c>
      <c r="BS40" s="66">
        <v>6.5</v>
      </c>
      <c r="BT40" s="66">
        <v>2.2000000000000002</v>
      </c>
      <c r="BU40" s="66">
        <v>20</v>
      </c>
      <c r="BV40" s="66">
        <v>6.8</v>
      </c>
      <c r="BW40" s="66">
        <v>20</v>
      </c>
      <c r="BX40" s="66">
        <v>15.9</v>
      </c>
      <c r="BY40" s="66">
        <v>20.3</v>
      </c>
      <c r="BZ40" s="67">
        <v>2129.0320000000002</v>
      </c>
    </row>
    <row r="41" spans="1:78" x14ac:dyDescent="0.3">
      <c r="A41" s="1"/>
      <c r="B41" s="55" t="s">
        <v>834</v>
      </c>
      <c r="C41" s="68"/>
      <c r="D41" s="68">
        <v>17.3</v>
      </c>
      <c r="E41" s="68">
        <v>14.2</v>
      </c>
      <c r="F41" s="68">
        <v>8.4</v>
      </c>
      <c r="G41" s="68">
        <v>10.4</v>
      </c>
      <c r="H41" s="68">
        <v>20.100000000000001</v>
      </c>
      <c r="I41" s="68">
        <v>3.2</v>
      </c>
      <c r="J41" s="68"/>
      <c r="K41" s="68"/>
      <c r="L41" s="68">
        <v>20.3</v>
      </c>
      <c r="M41" s="68">
        <v>13.5</v>
      </c>
      <c r="N41" s="68">
        <v>0.1</v>
      </c>
      <c r="O41" s="68">
        <v>0.1</v>
      </c>
      <c r="P41" s="68">
        <v>19.8</v>
      </c>
      <c r="Q41" s="68"/>
      <c r="R41" s="68">
        <v>20.3</v>
      </c>
      <c r="S41" s="68">
        <v>20.2</v>
      </c>
      <c r="T41" s="68">
        <v>13.1</v>
      </c>
      <c r="U41" s="68">
        <v>3.1</v>
      </c>
      <c r="V41" s="68">
        <v>5</v>
      </c>
      <c r="W41" s="68">
        <v>20.399999999999999</v>
      </c>
      <c r="X41" s="68">
        <v>20</v>
      </c>
      <c r="Y41" s="68">
        <v>19</v>
      </c>
      <c r="Z41" s="68">
        <v>76.7</v>
      </c>
      <c r="AA41" s="68">
        <v>8.6999999999999993</v>
      </c>
      <c r="AB41" s="68">
        <v>119.7</v>
      </c>
      <c r="AC41" s="68"/>
      <c r="AD41" s="68"/>
      <c r="AE41" s="68">
        <v>23.4</v>
      </c>
      <c r="AF41" s="68">
        <v>208</v>
      </c>
      <c r="AG41" s="68">
        <v>19.2</v>
      </c>
      <c r="AH41" s="68">
        <v>16</v>
      </c>
      <c r="AI41" s="68">
        <v>21</v>
      </c>
      <c r="AJ41" s="68">
        <v>8.1</v>
      </c>
      <c r="AK41" s="68">
        <v>20.399999999999999</v>
      </c>
      <c r="AL41" s="68">
        <v>20.399999999999999</v>
      </c>
      <c r="AM41" s="68">
        <v>20</v>
      </c>
      <c r="AN41" s="68">
        <v>3.6</v>
      </c>
      <c r="AO41" s="68">
        <v>42.8</v>
      </c>
      <c r="AP41" s="68">
        <v>0.6</v>
      </c>
      <c r="AQ41" s="68">
        <v>0.2</v>
      </c>
      <c r="AR41" s="68"/>
      <c r="AS41" s="68">
        <v>3.5</v>
      </c>
      <c r="AT41" s="68"/>
      <c r="AU41" s="68"/>
      <c r="AV41" s="68">
        <v>175.2</v>
      </c>
      <c r="AW41" s="68">
        <v>129.1</v>
      </c>
      <c r="AX41" s="68">
        <v>66</v>
      </c>
      <c r="AY41" s="68">
        <v>0.1</v>
      </c>
      <c r="AZ41" s="68">
        <v>1.7</v>
      </c>
      <c r="BA41" s="68">
        <v>4</v>
      </c>
      <c r="BB41" s="68"/>
      <c r="BC41" s="68">
        <v>8.1999999999999993</v>
      </c>
      <c r="BD41" s="68">
        <v>5.5</v>
      </c>
      <c r="BE41" s="68">
        <v>9.9</v>
      </c>
      <c r="BF41" s="68">
        <v>157.4</v>
      </c>
      <c r="BG41" s="68">
        <v>112.2</v>
      </c>
      <c r="BH41" s="68"/>
      <c r="BI41" s="68">
        <v>70.099999999999994</v>
      </c>
      <c r="BJ41" s="68">
        <v>77.900000000000006</v>
      </c>
      <c r="BK41" s="68"/>
      <c r="BL41" s="68">
        <v>9.6999999999999993</v>
      </c>
      <c r="BM41" s="68">
        <v>29.1</v>
      </c>
      <c r="BN41" s="68">
        <v>87.5</v>
      </c>
      <c r="BO41" s="68">
        <v>3</v>
      </c>
      <c r="BP41" s="68">
        <v>1.4</v>
      </c>
      <c r="BQ41" s="68">
        <v>2.2999999999999998</v>
      </c>
      <c r="BR41" s="68">
        <v>2.4</v>
      </c>
      <c r="BS41" s="68">
        <v>4.2</v>
      </c>
      <c r="BT41" s="68">
        <v>2.2000000000000002</v>
      </c>
      <c r="BU41" s="68">
        <v>20</v>
      </c>
      <c r="BV41" s="68">
        <v>6.8</v>
      </c>
      <c r="BW41" s="68">
        <v>20</v>
      </c>
      <c r="BX41" s="68">
        <v>9.6</v>
      </c>
      <c r="BY41" s="68">
        <v>20.2</v>
      </c>
      <c r="BZ41" s="69">
        <v>1896.5</v>
      </c>
    </row>
    <row r="42" spans="1:78" x14ac:dyDescent="0.3">
      <c r="A42" s="1"/>
      <c r="B42" s="55" t="s">
        <v>835</v>
      </c>
      <c r="C42" s="68"/>
      <c r="D42" s="68">
        <v>17.5</v>
      </c>
      <c r="E42" s="68">
        <v>14.1</v>
      </c>
      <c r="F42" s="68">
        <v>7.9</v>
      </c>
      <c r="G42" s="68">
        <v>11</v>
      </c>
      <c r="H42" s="68">
        <v>20</v>
      </c>
      <c r="I42" s="68">
        <v>3.2</v>
      </c>
      <c r="J42" s="68"/>
      <c r="K42" s="68"/>
      <c r="L42" s="68">
        <v>19.399999999999999</v>
      </c>
      <c r="M42" s="68">
        <v>18.7</v>
      </c>
      <c r="N42" s="68"/>
      <c r="O42" s="68">
        <v>0.1</v>
      </c>
      <c r="P42" s="68">
        <v>19.8</v>
      </c>
      <c r="Q42" s="68"/>
      <c r="R42" s="68">
        <v>20.3</v>
      </c>
      <c r="S42" s="68">
        <v>20.3</v>
      </c>
      <c r="T42" s="68">
        <v>13.1</v>
      </c>
      <c r="U42" s="68">
        <v>3.1</v>
      </c>
      <c r="V42" s="68">
        <v>5</v>
      </c>
      <c r="W42" s="68">
        <v>20.6</v>
      </c>
      <c r="X42" s="68">
        <v>20</v>
      </c>
      <c r="Y42" s="68">
        <v>18.899999999999999</v>
      </c>
      <c r="Z42" s="68">
        <v>77.2</v>
      </c>
      <c r="AA42" s="68">
        <v>5</v>
      </c>
      <c r="AB42" s="68">
        <v>122</v>
      </c>
      <c r="AC42" s="68"/>
      <c r="AD42" s="68"/>
      <c r="AE42" s="68">
        <v>15.7</v>
      </c>
      <c r="AF42" s="68">
        <v>195</v>
      </c>
      <c r="AG42" s="68">
        <v>9</v>
      </c>
      <c r="AH42" s="68">
        <v>6.7</v>
      </c>
      <c r="AI42" s="68">
        <v>21</v>
      </c>
      <c r="AJ42" s="68">
        <v>8.1</v>
      </c>
      <c r="AK42" s="68">
        <v>20.399999999999999</v>
      </c>
      <c r="AL42" s="68">
        <v>20.399999999999999</v>
      </c>
      <c r="AM42" s="68">
        <v>20</v>
      </c>
      <c r="AN42" s="68">
        <v>0.4</v>
      </c>
      <c r="AO42" s="68">
        <v>18.3</v>
      </c>
      <c r="AP42" s="68"/>
      <c r="AQ42" s="68"/>
      <c r="AR42" s="68"/>
      <c r="AS42" s="68">
        <v>3.5</v>
      </c>
      <c r="AT42" s="68"/>
      <c r="AU42" s="68"/>
      <c r="AV42" s="68">
        <v>77.900000000000006</v>
      </c>
      <c r="AW42" s="68">
        <v>59.2</v>
      </c>
      <c r="AX42" s="68">
        <v>31.029399999999999</v>
      </c>
      <c r="AY42" s="68"/>
      <c r="AZ42" s="68">
        <v>1.7</v>
      </c>
      <c r="BA42" s="68">
        <v>1.4</v>
      </c>
      <c r="BB42" s="68"/>
      <c r="BC42" s="68">
        <v>2.2000000000000002</v>
      </c>
      <c r="BD42" s="68">
        <v>5.5</v>
      </c>
      <c r="BE42" s="68">
        <v>9.9</v>
      </c>
      <c r="BF42" s="68">
        <v>142.1</v>
      </c>
      <c r="BG42" s="68">
        <v>115.2</v>
      </c>
      <c r="BH42" s="68"/>
      <c r="BI42" s="68">
        <v>31.9</v>
      </c>
      <c r="BJ42" s="68">
        <v>33.799999999999997</v>
      </c>
      <c r="BK42" s="68"/>
      <c r="BL42" s="68">
        <v>2.4</v>
      </c>
      <c r="BM42" s="68">
        <v>29.2</v>
      </c>
      <c r="BN42" s="68">
        <v>88.2</v>
      </c>
      <c r="BO42" s="68">
        <v>3.3</v>
      </c>
      <c r="BP42" s="68">
        <v>1.4</v>
      </c>
      <c r="BQ42" s="68">
        <v>2.2999999999999998</v>
      </c>
      <c r="BR42" s="68">
        <v>2.4</v>
      </c>
      <c r="BS42" s="68">
        <v>1.6</v>
      </c>
      <c r="BT42" s="68">
        <v>2.2000000000000002</v>
      </c>
      <c r="BU42" s="68">
        <v>20</v>
      </c>
      <c r="BV42" s="68">
        <v>6.8</v>
      </c>
      <c r="BW42" s="68">
        <v>20</v>
      </c>
      <c r="BX42" s="68">
        <v>2.1</v>
      </c>
      <c r="BY42" s="68">
        <v>20.5</v>
      </c>
      <c r="BZ42" s="69">
        <v>1509.9294</v>
      </c>
    </row>
    <row r="43" spans="1:78" x14ac:dyDescent="0.3">
      <c r="A43" s="1"/>
      <c r="B43" s="55" t="s">
        <v>836</v>
      </c>
      <c r="C43" s="68"/>
      <c r="D43" s="68">
        <v>17.100000000000001</v>
      </c>
      <c r="E43" s="68">
        <v>14.1</v>
      </c>
      <c r="F43" s="68">
        <v>7.2</v>
      </c>
      <c r="G43" s="68">
        <v>10.9</v>
      </c>
      <c r="H43" s="68">
        <v>12</v>
      </c>
      <c r="I43" s="68">
        <v>3.2</v>
      </c>
      <c r="J43" s="68"/>
      <c r="K43" s="68"/>
      <c r="L43" s="68">
        <v>19.100000000000001</v>
      </c>
      <c r="M43" s="68">
        <v>19.8</v>
      </c>
      <c r="N43" s="68"/>
      <c r="O43" s="68">
        <v>0.1</v>
      </c>
      <c r="P43" s="68">
        <v>19.8</v>
      </c>
      <c r="Q43" s="68"/>
      <c r="R43" s="68">
        <v>20.399999999999999</v>
      </c>
      <c r="S43" s="68">
        <v>20.2</v>
      </c>
      <c r="T43" s="68">
        <v>13.1</v>
      </c>
      <c r="U43" s="68">
        <v>3.1</v>
      </c>
      <c r="V43" s="68">
        <v>5</v>
      </c>
      <c r="W43" s="68">
        <v>20.2</v>
      </c>
      <c r="X43" s="68">
        <v>20</v>
      </c>
      <c r="Y43" s="68">
        <v>18.899999999999999</v>
      </c>
      <c r="Z43" s="68">
        <v>78.8</v>
      </c>
      <c r="AA43" s="68">
        <v>5.0999999999999996</v>
      </c>
      <c r="AB43" s="68">
        <v>122</v>
      </c>
      <c r="AC43" s="68"/>
      <c r="AD43" s="68"/>
      <c r="AE43" s="68">
        <v>5.7</v>
      </c>
      <c r="AF43" s="68">
        <v>173.9</v>
      </c>
      <c r="AG43" s="68">
        <v>1</v>
      </c>
      <c r="AH43" s="68">
        <v>0.4</v>
      </c>
      <c r="AI43" s="68">
        <v>21</v>
      </c>
      <c r="AJ43" s="68">
        <v>8.1</v>
      </c>
      <c r="AK43" s="68">
        <v>20.399999999999999</v>
      </c>
      <c r="AL43" s="68">
        <v>20.399999999999999</v>
      </c>
      <c r="AM43" s="68">
        <v>20</v>
      </c>
      <c r="AN43" s="68">
        <v>4</v>
      </c>
      <c r="AO43" s="68">
        <v>1.1000000000000001</v>
      </c>
      <c r="AP43" s="68"/>
      <c r="AQ43" s="68">
        <v>0.4</v>
      </c>
      <c r="AR43" s="68"/>
      <c r="AS43" s="68">
        <v>3.5</v>
      </c>
      <c r="AT43" s="68"/>
      <c r="AU43" s="68"/>
      <c r="AV43" s="68">
        <v>4.2</v>
      </c>
      <c r="AW43" s="68">
        <v>2.4</v>
      </c>
      <c r="AX43" s="68">
        <v>1.242</v>
      </c>
      <c r="AY43" s="68"/>
      <c r="AZ43" s="68">
        <v>1.7</v>
      </c>
      <c r="BA43" s="68"/>
      <c r="BB43" s="68"/>
      <c r="BC43" s="68"/>
      <c r="BD43" s="68">
        <v>5.6</v>
      </c>
      <c r="BE43" s="68">
        <v>10</v>
      </c>
      <c r="BF43" s="68">
        <v>141.1</v>
      </c>
      <c r="BG43" s="68">
        <v>121.1</v>
      </c>
      <c r="BH43" s="68"/>
      <c r="BI43" s="68">
        <v>3.2</v>
      </c>
      <c r="BJ43" s="68">
        <v>2.6</v>
      </c>
      <c r="BK43" s="68"/>
      <c r="BL43" s="68"/>
      <c r="BM43" s="68">
        <v>29</v>
      </c>
      <c r="BN43" s="68">
        <v>87.8</v>
      </c>
      <c r="BO43" s="68">
        <v>3.3</v>
      </c>
      <c r="BP43" s="68">
        <v>1.4</v>
      </c>
      <c r="BQ43" s="68">
        <v>2.2999999999999998</v>
      </c>
      <c r="BR43" s="68">
        <v>2.4</v>
      </c>
      <c r="BS43" s="68">
        <v>0.1</v>
      </c>
      <c r="BT43" s="68">
        <v>2.2000000000000002</v>
      </c>
      <c r="BU43" s="68">
        <v>20</v>
      </c>
      <c r="BV43" s="68">
        <v>6.9</v>
      </c>
      <c r="BW43" s="68">
        <v>20</v>
      </c>
      <c r="BX43" s="68"/>
      <c r="BY43" s="68">
        <v>20.2</v>
      </c>
      <c r="BZ43" s="69">
        <v>1218.742</v>
      </c>
    </row>
    <row r="44" spans="1:78" x14ac:dyDescent="0.3">
      <c r="A44" s="1"/>
      <c r="B44" s="55" t="s">
        <v>837</v>
      </c>
      <c r="C44" s="68"/>
      <c r="D44" s="68">
        <v>17.7</v>
      </c>
      <c r="E44" s="68">
        <v>14</v>
      </c>
      <c r="F44" s="68">
        <v>7</v>
      </c>
      <c r="G44" s="68">
        <v>9.1999999999999993</v>
      </c>
      <c r="H44" s="68">
        <v>10.6</v>
      </c>
      <c r="I44" s="68">
        <v>3.2</v>
      </c>
      <c r="J44" s="68"/>
      <c r="K44" s="68"/>
      <c r="L44" s="68">
        <v>18.399999999999999</v>
      </c>
      <c r="M44" s="68">
        <v>20</v>
      </c>
      <c r="N44" s="68"/>
      <c r="O44" s="68"/>
      <c r="P44" s="68">
        <v>19.8</v>
      </c>
      <c r="Q44" s="68"/>
      <c r="R44" s="68">
        <v>20.100000000000001</v>
      </c>
      <c r="S44" s="68">
        <v>20</v>
      </c>
      <c r="T44" s="68">
        <v>13.1</v>
      </c>
      <c r="U44" s="68">
        <v>3.1</v>
      </c>
      <c r="V44" s="68">
        <v>4.9000000000000004</v>
      </c>
      <c r="W44" s="68">
        <v>19.899999999999999</v>
      </c>
      <c r="X44" s="68">
        <v>20</v>
      </c>
      <c r="Y44" s="68">
        <v>18.899999999999999</v>
      </c>
      <c r="Z44" s="68">
        <v>75.7</v>
      </c>
      <c r="AA44" s="68">
        <v>3.8</v>
      </c>
      <c r="AB44" s="68">
        <v>122.2</v>
      </c>
      <c r="AC44" s="68"/>
      <c r="AD44" s="68"/>
      <c r="AE44" s="68">
        <v>8.1999999999999993</v>
      </c>
      <c r="AF44" s="68">
        <v>162.9</v>
      </c>
      <c r="AG44" s="68"/>
      <c r="AH44" s="68"/>
      <c r="AI44" s="68">
        <v>21.1</v>
      </c>
      <c r="AJ44" s="68">
        <v>8.1</v>
      </c>
      <c r="AK44" s="68">
        <v>20.399999999999999</v>
      </c>
      <c r="AL44" s="68">
        <v>20.399999999999999</v>
      </c>
      <c r="AM44" s="68">
        <v>20</v>
      </c>
      <c r="AN44" s="68">
        <v>4.0999999999999996</v>
      </c>
      <c r="AO44" s="68"/>
      <c r="AP44" s="68"/>
      <c r="AQ44" s="68"/>
      <c r="AR44" s="68"/>
      <c r="AS44" s="68">
        <v>3.5</v>
      </c>
      <c r="AT44" s="68"/>
      <c r="AU44" s="68"/>
      <c r="AV44" s="68"/>
      <c r="AW44" s="68"/>
      <c r="AX44" s="68"/>
      <c r="AY44" s="68"/>
      <c r="AZ44" s="68">
        <v>1.7</v>
      </c>
      <c r="BA44" s="68"/>
      <c r="BB44" s="68"/>
      <c r="BC44" s="68"/>
      <c r="BD44" s="68">
        <v>5.4</v>
      </c>
      <c r="BE44" s="68">
        <v>10</v>
      </c>
      <c r="BF44" s="68">
        <v>144.30000000000001</v>
      </c>
      <c r="BG44" s="68">
        <v>120.7</v>
      </c>
      <c r="BH44" s="68"/>
      <c r="BI44" s="68"/>
      <c r="BJ44" s="68"/>
      <c r="BK44" s="68"/>
      <c r="BL44" s="68"/>
      <c r="BM44" s="68">
        <v>29</v>
      </c>
      <c r="BN44" s="68">
        <v>84.6</v>
      </c>
      <c r="BO44" s="68">
        <v>3.3</v>
      </c>
      <c r="BP44" s="68">
        <v>1.4</v>
      </c>
      <c r="BQ44" s="68">
        <v>2.2999999999999998</v>
      </c>
      <c r="BR44" s="68">
        <v>2.4</v>
      </c>
      <c r="BS44" s="68"/>
      <c r="BT44" s="68">
        <v>2.2000000000000002</v>
      </c>
      <c r="BU44" s="68">
        <v>20.100000000000001</v>
      </c>
      <c r="BV44" s="68">
        <v>6.8</v>
      </c>
      <c r="BW44" s="68">
        <v>20</v>
      </c>
      <c r="BX44" s="68"/>
      <c r="BY44" s="68">
        <v>20</v>
      </c>
      <c r="BZ44" s="69">
        <v>1184.5</v>
      </c>
    </row>
    <row r="45" spans="1:78" x14ac:dyDescent="0.3">
      <c r="A45" s="1"/>
      <c r="B45" s="55" t="s">
        <v>838</v>
      </c>
      <c r="C45" s="68"/>
      <c r="D45" s="68">
        <v>17.100000000000001</v>
      </c>
      <c r="E45" s="68">
        <v>14.1</v>
      </c>
      <c r="F45" s="68">
        <v>6.2</v>
      </c>
      <c r="G45" s="68">
        <v>10.8</v>
      </c>
      <c r="H45" s="68">
        <v>19.8</v>
      </c>
      <c r="I45" s="68">
        <v>3.2</v>
      </c>
      <c r="J45" s="68"/>
      <c r="K45" s="68"/>
      <c r="L45" s="68">
        <v>19.3</v>
      </c>
      <c r="M45" s="68">
        <v>20</v>
      </c>
      <c r="N45" s="68"/>
      <c r="O45" s="68"/>
      <c r="P45" s="68">
        <v>19.8</v>
      </c>
      <c r="Q45" s="68"/>
      <c r="R45" s="68">
        <v>20.3</v>
      </c>
      <c r="S45" s="68">
        <v>20.2</v>
      </c>
      <c r="T45" s="68">
        <v>13.1</v>
      </c>
      <c r="U45" s="68">
        <v>3.2</v>
      </c>
      <c r="V45" s="68">
        <v>4.9000000000000004</v>
      </c>
      <c r="W45" s="68">
        <v>20.5</v>
      </c>
      <c r="X45" s="68">
        <v>20</v>
      </c>
      <c r="Y45" s="68">
        <v>18.899999999999999</v>
      </c>
      <c r="Z45" s="68">
        <v>72.900000000000006</v>
      </c>
      <c r="AA45" s="68">
        <v>3.8</v>
      </c>
      <c r="AB45" s="68">
        <v>120.2</v>
      </c>
      <c r="AC45" s="68"/>
      <c r="AD45" s="68"/>
      <c r="AE45" s="68">
        <v>6.8</v>
      </c>
      <c r="AF45" s="68">
        <v>163.9</v>
      </c>
      <c r="AG45" s="68"/>
      <c r="AH45" s="68"/>
      <c r="AI45" s="68">
        <v>21.1</v>
      </c>
      <c r="AJ45" s="68">
        <v>8.1</v>
      </c>
      <c r="AK45" s="68">
        <v>20.399999999999999</v>
      </c>
      <c r="AL45" s="68">
        <v>20.399999999999999</v>
      </c>
      <c r="AM45" s="68">
        <v>20</v>
      </c>
      <c r="AN45" s="68">
        <v>4</v>
      </c>
      <c r="AO45" s="68"/>
      <c r="AP45" s="68"/>
      <c r="AQ45" s="68">
        <v>0.6</v>
      </c>
      <c r="AR45" s="68"/>
      <c r="AS45" s="68">
        <v>3.5</v>
      </c>
      <c r="AT45" s="68">
        <v>1.2</v>
      </c>
      <c r="AU45" s="68"/>
      <c r="AV45" s="68"/>
      <c r="AW45" s="68"/>
      <c r="AX45" s="68"/>
      <c r="AY45" s="68"/>
      <c r="AZ45" s="68">
        <v>1.7</v>
      </c>
      <c r="BA45" s="68"/>
      <c r="BB45" s="68"/>
      <c r="BC45" s="68"/>
      <c r="BD45" s="68">
        <v>5.5</v>
      </c>
      <c r="BE45" s="68">
        <v>9.9</v>
      </c>
      <c r="BF45" s="68">
        <v>137.1</v>
      </c>
      <c r="BG45" s="68">
        <v>114.2</v>
      </c>
      <c r="BH45" s="68"/>
      <c r="BI45" s="68"/>
      <c r="BJ45" s="68"/>
      <c r="BK45" s="68"/>
      <c r="BL45" s="68"/>
      <c r="BM45" s="68">
        <v>29.3</v>
      </c>
      <c r="BN45" s="68">
        <v>84.3</v>
      </c>
      <c r="BO45" s="68">
        <v>3.3</v>
      </c>
      <c r="BP45" s="68">
        <v>1.4</v>
      </c>
      <c r="BQ45" s="68">
        <v>2.2999999999999998</v>
      </c>
      <c r="BR45" s="68">
        <v>2.4</v>
      </c>
      <c r="BS45" s="68"/>
      <c r="BT45" s="68">
        <v>2.2000000000000002</v>
      </c>
      <c r="BU45" s="68">
        <v>20</v>
      </c>
      <c r="BV45" s="68">
        <v>6.9</v>
      </c>
      <c r="BW45" s="68">
        <v>20</v>
      </c>
      <c r="BX45" s="68"/>
      <c r="BY45" s="68">
        <v>20.3</v>
      </c>
      <c r="BZ45" s="69">
        <v>1179.0999999999999</v>
      </c>
    </row>
    <row r="46" spans="1:78" x14ac:dyDescent="0.3">
      <c r="A46" s="1"/>
      <c r="B46" s="55" t="s">
        <v>839</v>
      </c>
      <c r="C46" s="68"/>
      <c r="D46" s="68">
        <v>16.5</v>
      </c>
      <c r="E46" s="68">
        <v>14.1</v>
      </c>
      <c r="F46" s="68">
        <v>7</v>
      </c>
      <c r="G46" s="68">
        <v>10.9</v>
      </c>
      <c r="H46" s="68">
        <v>20.3</v>
      </c>
      <c r="I46" s="68">
        <v>3.2</v>
      </c>
      <c r="J46" s="68"/>
      <c r="K46" s="68"/>
      <c r="L46" s="68">
        <v>19.399999999999999</v>
      </c>
      <c r="M46" s="68">
        <v>20</v>
      </c>
      <c r="N46" s="68"/>
      <c r="O46" s="68"/>
      <c r="P46" s="68">
        <v>19.8</v>
      </c>
      <c r="Q46" s="68"/>
      <c r="R46" s="68">
        <v>20.2</v>
      </c>
      <c r="S46" s="68">
        <v>20.2</v>
      </c>
      <c r="T46" s="68">
        <v>13.1</v>
      </c>
      <c r="U46" s="68">
        <v>3.2</v>
      </c>
      <c r="V46" s="68">
        <v>4.9000000000000004</v>
      </c>
      <c r="W46" s="68">
        <v>20.5</v>
      </c>
      <c r="X46" s="68">
        <v>20</v>
      </c>
      <c r="Y46" s="68">
        <v>18.899999999999999</v>
      </c>
      <c r="Z46" s="68">
        <v>70.099999999999994</v>
      </c>
      <c r="AA46" s="68">
        <v>4.2</v>
      </c>
      <c r="AB46" s="68">
        <v>101.8</v>
      </c>
      <c r="AC46" s="68"/>
      <c r="AD46" s="68"/>
      <c r="AE46" s="68">
        <v>10.6</v>
      </c>
      <c r="AF46" s="68">
        <v>150.4</v>
      </c>
      <c r="AG46" s="68"/>
      <c r="AH46" s="68"/>
      <c r="AI46" s="68">
        <v>21.2</v>
      </c>
      <c r="AJ46" s="68">
        <v>8.1</v>
      </c>
      <c r="AK46" s="68">
        <v>20.399999999999999</v>
      </c>
      <c r="AL46" s="68">
        <v>20.399999999999999</v>
      </c>
      <c r="AM46" s="68">
        <v>20</v>
      </c>
      <c r="AN46" s="68">
        <v>4.0999999999999996</v>
      </c>
      <c r="AO46" s="68"/>
      <c r="AP46" s="68">
        <v>1.3</v>
      </c>
      <c r="AQ46" s="68">
        <v>2.1</v>
      </c>
      <c r="AR46" s="68"/>
      <c r="AS46" s="68">
        <v>3.5</v>
      </c>
      <c r="AT46" s="68">
        <v>11</v>
      </c>
      <c r="AU46" s="68"/>
      <c r="AV46" s="68"/>
      <c r="AW46" s="68"/>
      <c r="AX46" s="68"/>
      <c r="AY46" s="68"/>
      <c r="AZ46" s="68">
        <v>1.7</v>
      </c>
      <c r="BA46" s="68"/>
      <c r="BB46" s="68"/>
      <c r="BC46" s="68"/>
      <c r="BD46" s="68">
        <v>5.5</v>
      </c>
      <c r="BE46" s="68">
        <v>10</v>
      </c>
      <c r="BF46" s="68">
        <v>129.6</v>
      </c>
      <c r="BG46" s="68">
        <v>114.9</v>
      </c>
      <c r="BH46" s="68"/>
      <c r="BI46" s="68"/>
      <c r="BJ46" s="68"/>
      <c r="BK46" s="68"/>
      <c r="BL46" s="68"/>
      <c r="BM46" s="68">
        <v>29.1</v>
      </c>
      <c r="BN46" s="68">
        <v>80.7</v>
      </c>
      <c r="BO46" s="68">
        <v>3.3</v>
      </c>
      <c r="BP46" s="68">
        <v>1.4</v>
      </c>
      <c r="BQ46" s="68">
        <v>2.2999999999999998</v>
      </c>
      <c r="BR46" s="68">
        <v>2.4</v>
      </c>
      <c r="BS46" s="68"/>
      <c r="BT46" s="68">
        <v>2.2000000000000002</v>
      </c>
      <c r="BU46" s="68">
        <v>20</v>
      </c>
      <c r="BV46" s="68">
        <v>6.8</v>
      </c>
      <c r="BW46" s="68">
        <v>20</v>
      </c>
      <c r="BX46" s="68"/>
      <c r="BY46" s="68">
        <v>20.3</v>
      </c>
      <c r="BZ46" s="69">
        <v>1151.5999999999999</v>
      </c>
    </row>
    <row r="47" spans="1:78" x14ac:dyDescent="0.3">
      <c r="A47" s="1"/>
      <c r="B47" s="57" t="s">
        <v>840</v>
      </c>
      <c r="C47" s="70"/>
      <c r="D47" s="70">
        <v>16.600000000000001</v>
      </c>
      <c r="E47" s="70">
        <v>14</v>
      </c>
      <c r="F47" s="70">
        <v>7.4</v>
      </c>
      <c r="G47" s="70">
        <v>11.3</v>
      </c>
      <c r="H47" s="70">
        <v>20.3</v>
      </c>
      <c r="I47" s="70">
        <v>3.2</v>
      </c>
      <c r="J47" s="70"/>
      <c r="K47" s="70"/>
      <c r="L47" s="70">
        <v>19.2</v>
      </c>
      <c r="M47" s="70">
        <v>20</v>
      </c>
      <c r="N47" s="70"/>
      <c r="O47" s="70"/>
      <c r="P47" s="70">
        <v>19.8</v>
      </c>
      <c r="Q47" s="70"/>
      <c r="R47" s="70">
        <v>20.2</v>
      </c>
      <c r="S47" s="70">
        <v>20.2</v>
      </c>
      <c r="T47" s="70">
        <v>13.1</v>
      </c>
      <c r="U47" s="70">
        <v>3.2</v>
      </c>
      <c r="V47" s="70">
        <v>4.8</v>
      </c>
      <c r="W47" s="70">
        <v>20.399999999999999</v>
      </c>
      <c r="X47" s="70">
        <v>20</v>
      </c>
      <c r="Y47" s="70">
        <v>18.899999999999999</v>
      </c>
      <c r="Z47" s="70">
        <v>58.1</v>
      </c>
      <c r="AA47" s="70">
        <v>5.0999999999999996</v>
      </c>
      <c r="AB47" s="70">
        <v>102.1</v>
      </c>
      <c r="AC47" s="70"/>
      <c r="AD47" s="70"/>
      <c r="AE47" s="70">
        <v>5</v>
      </c>
      <c r="AF47" s="70">
        <v>166.9</v>
      </c>
      <c r="AG47" s="70"/>
      <c r="AH47" s="70"/>
      <c r="AI47" s="70">
        <v>21.2</v>
      </c>
      <c r="AJ47" s="70">
        <v>8.1</v>
      </c>
      <c r="AK47" s="70">
        <v>20.399999999999999</v>
      </c>
      <c r="AL47" s="70">
        <v>20.399999999999999</v>
      </c>
      <c r="AM47" s="70">
        <v>20</v>
      </c>
      <c r="AN47" s="70">
        <v>4.0999999999999996</v>
      </c>
      <c r="AO47" s="70"/>
      <c r="AP47" s="70">
        <v>1.6</v>
      </c>
      <c r="AQ47" s="70">
        <v>3.9</v>
      </c>
      <c r="AR47" s="70"/>
      <c r="AS47" s="70">
        <v>3.5</v>
      </c>
      <c r="AT47" s="70">
        <v>16.7</v>
      </c>
      <c r="AU47" s="70"/>
      <c r="AV47" s="70"/>
      <c r="AW47" s="70"/>
      <c r="AX47" s="70"/>
      <c r="AY47" s="70"/>
      <c r="AZ47" s="70">
        <v>1.7</v>
      </c>
      <c r="BA47" s="70"/>
      <c r="BB47" s="70"/>
      <c r="BC47" s="70"/>
      <c r="BD47" s="70">
        <v>5.5</v>
      </c>
      <c r="BE47" s="70">
        <v>9.9</v>
      </c>
      <c r="BF47" s="70">
        <v>121.1</v>
      </c>
      <c r="BG47" s="70">
        <v>115.6</v>
      </c>
      <c r="BH47" s="70"/>
      <c r="BI47" s="70"/>
      <c r="BJ47" s="70"/>
      <c r="BK47" s="70"/>
      <c r="BL47" s="70"/>
      <c r="BM47" s="70">
        <v>25.8</v>
      </c>
      <c r="BN47" s="70">
        <v>79.900000000000006</v>
      </c>
      <c r="BO47" s="70">
        <v>2.6</v>
      </c>
      <c r="BP47" s="70">
        <v>1.4</v>
      </c>
      <c r="BQ47" s="70">
        <v>2.2999999999999998</v>
      </c>
      <c r="BR47" s="70">
        <v>2</v>
      </c>
      <c r="BS47" s="70"/>
      <c r="BT47" s="70">
        <v>2.2000000000000002</v>
      </c>
      <c r="BU47" s="70">
        <v>20</v>
      </c>
      <c r="BV47" s="70">
        <v>6.8</v>
      </c>
      <c r="BW47" s="70">
        <v>20</v>
      </c>
      <c r="BX47" s="70"/>
      <c r="BY47" s="70">
        <v>20.3</v>
      </c>
      <c r="BZ47" s="71">
        <v>1146.8</v>
      </c>
    </row>
    <row r="48" spans="1:78" x14ac:dyDescent="0.3">
      <c r="A48" s="1"/>
      <c r="B48" s="51" t="s">
        <v>841</v>
      </c>
      <c r="C48" s="66"/>
      <c r="D48" s="66">
        <v>17.100000000000001</v>
      </c>
      <c r="E48" s="66">
        <v>13.5</v>
      </c>
      <c r="F48" s="66">
        <v>7.3</v>
      </c>
      <c r="G48" s="66">
        <v>11.2</v>
      </c>
      <c r="H48" s="66">
        <v>20.3</v>
      </c>
      <c r="I48" s="66">
        <v>3.2</v>
      </c>
      <c r="J48" s="66"/>
      <c r="K48" s="66"/>
      <c r="L48" s="66">
        <v>19.3</v>
      </c>
      <c r="M48" s="66">
        <v>20</v>
      </c>
      <c r="N48" s="66"/>
      <c r="O48" s="66"/>
      <c r="P48" s="66">
        <v>19.8</v>
      </c>
      <c r="Q48" s="66"/>
      <c r="R48" s="66">
        <v>20.2</v>
      </c>
      <c r="S48" s="66">
        <v>20.2</v>
      </c>
      <c r="T48" s="66">
        <v>13.1</v>
      </c>
      <c r="U48" s="66">
        <v>3.2</v>
      </c>
      <c r="V48" s="66">
        <v>4.9000000000000004</v>
      </c>
      <c r="W48" s="66">
        <v>20.3</v>
      </c>
      <c r="X48" s="66">
        <v>20</v>
      </c>
      <c r="Y48" s="66">
        <v>18.899999999999999</v>
      </c>
      <c r="Z48" s="66">
        <v>42.3</v>
      </c>
      <c r="AA48" s="66">
        <v>6.5</v>
      </c>
      <c r="AB48" s="66">
        <v>97.3</v>
      </c>
      <c r="AC48" s="66"/>
      <c r="AD48" s="66"/>
      <c r="AE48" s="66">
        <v>3.8</v>
      </c>
      <c r="AF48" s="66">
        <v>146.6</v>
      </c>
      <c r="AG48" s="66"/>
      <c r="AH48" s="66"/>
      <c r="AI48" s="66">
        <v>21.3</v>
      </c>
      <c r="AJ48" s="66">
        <v>8.1</v>
      </c>
      <c r="AK48" s="66">
        <v>20.399999999999999</v>
      </c>
      <c r="AL48" s="66">
        <v>20.399999999999999</v>
      </c>
      <c r="AM48" s="66">
        <v>20</v>
      </c>
      <c r="AN48" s="66">
        <v>4.0999999999999996</v>
      </c>
      <c r="AO48" s="66"/>
      <c r="AP48" s="66">
        <v>1.4</v>
      </c>
      <c r="AQ48" s="66">
        <v>3.1</v>
      </c>
      <c r="AR48" s="66"/>
      <c r="AS48" s="66">
        <v>3.5</v>
      </c>
      <c r="AT48" s="66">
        <v>16.600000000000001</v>
      </c>
      <c r="AU48" s="66"/>
      <c r="AV48" s="66"/>
      <c r="AW48" s="66"/>
      <c r="AX48" s="66"/>
      <c r="AY48" s="66"/>
      <c r="AZ48" s="66">
        <v>1.7</v>
      </c>
      <c r="BA48" s="66"/>
      <c r="BB48" s="66"/>
      <c r="BC48" s="66"/>
      <c r="BD48" s="66">
        <v>5.4</v>
      </c>
      <c r="BE48" s="66">
        <v>9.9</v>
      </c>
      <c r="BF48" s="66">
        <v>128.5</v>
      </c>
      <c r="BG48" s="66">
        <v>115.1</v>
      </c>
      <c r="BH48" s="66"/>
      <c r="BI48" s="66"/>
      <c r="BJ48" s="66"/>
      <c r="BK48" s="66"/>
      <c r="BL48" s="66"/>
      <c r="BM48" s="66">
        <v>28.5</v>
      </c>
      <c r="BN48" s="66">
        <v>73.099999999999994</v>
      </c>
      <c r="BO48" s="66">
        <v>2.6</v>
      </c>
      <c r="BP48" s="66">
        <v>1.4</v>
      </c>
      <c r="BQ48" s="66">
        <v>2.2999999999999998</v>
      </c>
      <c r="BR48" s="66">
        <v>1.9</v>
      </c>
      <c r="BS48" s="66"/>
      <c r="BT48" s="66">
        <v>2.2000000000000002</v>
      </c>
      <c r="BU48" s="66">
        <v>20.100000000000001</v>
      </c>
      <c r="BV48" s="66">
        <v>6.8</v>
      </c>
      <c r="BW48" s="66">
        <v>20</v>
      </c>
      <c r="BX48" s="66"/>
      <c r="BY48" s="66">
        <v>20.2</v>
      </c>
      <c r="BZ48" s="67">
        <v>1107.5999999999999</v>
      </c>
    </row>
    <row r="49" spans="1:78" x14ac:dyDescent="0.3">
      <c r="A49" s="1"/>
      <c r="B49" s="55" t="s">
        <v>842</v>
      </c>
      <c r="C49" s="68"/>
      <c r="D49" s="68">
        <v>17.2</v>
      </c>
      <c r="E49" s="68">
        <v>13.5</v>
      </c>
      <c r="F49" s="68">
        <v>8.6</v>
      </c>
      <c r="G49" s="68">
        <v>11.2</v>
      </c>
      <c r="H49" s="68">
        <v>20.2</v>
      </c>
      <c r="I49" s="68">
        <v>3.2</v>
      </c>
      <c r="J49" s="68"/>
      <c r="K49" s="68"/>
      <c r="L49" s="68">
        <v>18.899999999999999</v>
      </c>
      <c r="M49" s="68">
        <v>20</v>
      </c>
      <c r="N49" s="68"/>
      <c r="O49" s="68"/>
      <c r="P49" s="68">
        <v>19.8</v>
      </c>
      <c r="Q49" s="68"/>
      <c r="R49" s="68">
        <v>20.3</v>
      </c>
      <c r="S49" s="68">
        <v>20.2</v>
      </c>
      <c r="T49" s="68">
        <v>13.1</v>
      </c>
      <c r="U49" s="68">
        <v>3.2</v>
      </c>
      <c r="V49" s="68">
        <v>5.0999999999999996</v>
      </c>
      <c r="W49" s="68">
        <v>20.2</v>
      </c>
      <c r="X49" s="68">
        <v>20</v>
      </c>
      <c r="Y49" s="68">
        <v>18.899999999999999</v>
      </c>
      <c r="Z49" s="68">
        <v>35.9</v>
      </c>
      <c r="AA49" s="68">
        <v>8.6</v>
      </c>
      <c r="AB49" s="68">
        <v>86.8</v>
      </c>
      <c r="AC49" s="68"/>
      <c r="AD49" s="68"/>
      <c r="AE49" s="68">
        <v>9.4</v>
      </c>
      <c r="AF49" s="68">
        <v>156.4</v>
      </c>
      <c r="AG49" s="68"/>
      <c r="AH49" s="68"/>
      <c r="AI49" s="68">
        <v>21.3</v>
      </c>
      <c r="AJ49" s="68">
        <v>8.1</v>
      </c>
      <c r="AK49" s="68">
        <v>20.399999999999999</v>
      </c>
      <c r="AL49" s="68">
        <v>20.399999999999999</v>
      </c>
      <c r="AM49" s="68">
        <v>20</v>
      </c>
      <c r="AN49" s="68">
        <v>4.0999999999999996</v>
      </c>
      <c r="AO49" s="68"/>
      <c r="AP49" s="68">
        <v>1.9</v>
      </c>
      <c r="AQ49" s="68">
        <v>4.7</v>
      </c>
      <c r="AR49" s="68"/>
      <c r="AS49" s="68">
        <v>3.5</v>
      </c>
      <c r="AT49" s="68">
        <v>16.600000000000001</v>
      </c>
      <c r="AU49" s="68"/>
      <c r="AV49" s="68"/>
      <c r="AW49" s="68"/>
      <c r="AX49" s="68"/>
      <c r="AY49" s="68"/>
      <c r="AZ49" s="68">
        <v>1.7</v>
      </c>
      <c r="BA49" s="68"/>
      <c r="BB49" s="68"/>
      <c r="BC49" s="68"/>
      <c r="BD49" s="68">
        <v>5.3</v>
      </c>
      <c r="BE49" s="68">
        <v>9.9</v>
      </c>
      <c r="BF49" s="68">
        <v>121.8</v>
      </c>
      <c r="BG49" s="68">
        <v>111.2</v>
      </c>
      <c r="BH49" s="68"/>
      <c r="BI49" s="68"/>
      <c r="BJ49" s="68"/>
      <c r="BK49" s="68"/>
      <c r="BL49" s="68"/>
      <c r="BM49" s="68">
        <v>27.7</v>
      </c>
      <c r="BN49" s="68">
        <v>76.7</v>
      </c>
      <c r="BO49" s="68">
        <v>3.4</v>
      </c>
      <c r="BP49" s="68">
        <v>1.4</v>
      </c>
      <c r="BQ49" s="68">
        <v>2.2999999999999998</v>
      </c>
      <c r="BR49" s="68">
        <v>2.4</v>
      </c>
      <c r="BS49" s="68"/>
      <c r="BT49" s="68">
        <v>2.2000000000000002</v>
      </c>
      <c r="BU49" s="68">
        <v>20</v>
      </c>
      <c r="BV49" s="68">
        <v>6.8</v>
      </c>
      <c r="BW49" s="68">
        <v>20</v>
      </c>
      <c r="BX49" s="68"/>
      <c r="BY49" s="68">
        <v>20.3</v>
      </c>
      <c r="BZ49" s="69">
        <v>1104.8</v>
      </c>
    </row>
    <row r="50" spans="1:78" x14ac:dyDescent="0.3">
      <c r="A50" s="1"/>
      <c r="B50" s="55" t="s">
        <v>843</v>
      </c>
      <c r="C50" s="68"/>
      <c r="D50" s="68">
        <v>17.3</v>
      </c>
      <c r="E50" s="68">
        <v>13.6</v>
      </c>
      <c r="F50" s="68">
        <v>7.3</v>
      </c>
      <c r="G50" s="68">
        <v>11.2</v>
      </c>
      <c r="H50" s="68">
        <v>20.2</v>
      </c>
      <c r="I50" s="68">
        <v>3.2</v>
      </c>
      <c r="J50" s="68"/>
      <c r="K50" s="68"/>
      <c r="L50" s="68">
        <v>19</v>
      </c>
      <c r="M50" s="68">
        <v>20</v>
      </c>
      <c r="N50" s="68"/>
      <c r="O50" s="68"/>
      <c r="P50" s="68">
        <v>19.8</v>
      </c>
      <c r="Q50" s="68"/>
      <c r="R50" s="68">
        <v>20.3</v>
      </c>
      <c r="S50" s="68">
        <v>20.3</v>
      </c>
      <c r="T50" s="68">
        <v>13.1</v>
      </c>
      <c r="U50" s="68">
        <v>3.2</v>
      </c>
      <c r="V50" s="68">
        <v>5.0999999999999996</v>
      </c>
      <c r="W50" s="68">
        <v>20.5</v>
      </c>
      <c r="X50" s="68">
        <v>20</v>
      </c>
      <c r="Y50" s="68">
        <v>18.899999999999999</v>
      </c>
      <c r="Z50" s="68">
        <v>20.7</v>
      </c>
      <c r="AA50" s="68">
        <v>8.3000000000000007</v>
      </c>
      <c r="AB50" s="68">
        <v>82.8</v>
      </c>
      <c r="AC50" s="68"/>
      <c r="AD50" s="68"/>
      <c r="AE50" s="68">
        <v>6.4</v>
      </c>
      <c r="AF50" s="68">
        <v>159.4</v>
      </c>
      <c r="AG50" s="68"/>
      <c r="AH50" s="68"/>
      <c r="AI50" s="68">
        <v>21.3</v>
      </c>
      <c r="AJ50" s="68">
        <v>8.1</v>
      </c>
      <c r="AK50" s="68">
        <v>20.399999999999999</v>
      </c>
      <c r="AL50" s="68">
        <v>20.399999999999999</v>
      </c>
      <c r="AM50" s="68">
        <v>20</v>
      </c>
      <c r="AN50" s="68">
        <v>4.0999999999999996</v>
      </c>
      <c r="AO50" s="68"/>
      <c r="AP50" s="68">
        <v>0.8</v>
      </c>
      <c r="AQ50" s="68">
        <v>1.4</v>
      </c>
      <c r="AR50" s="68"/>
      <c r="AS50" s="68">
        <v>3.5</v>
      </c>
      <c r="AT50" s="68">
        <v>16.7</v>
      </c>
      <c r="AU50" s="68"/>
      <c r="AV50" s="68"/>
      <c r="AW50" s="68"/>
      <c r="AX50" s="68"/>
      <c r="AY50" s="68"/>
      <c r="AZ50" s="68">
        <v>1.7</v>
      </c>
      <c r="BA50" s="68"/>
      <c r="BB50" s="68"/>
      <c r="BC50" s="68"/>
      <c r="BD50" s="68">
        <v>5.5</v>
      </c>
      <c r="BE50" s="68">
        <v>9.9</v>
      </c>
      <c r="BF50" s="68">
        <v>89.2</v>
      </c>
      <c r="BG50" s="68">
        <v>101.4</v>
      </c>
      <c r="BH50" s="68"/>
      <c r="BI50" s="68"/>
      <c r="BJ50" s="68"/>
      <c r="BK50" s="68"/>
      <c r="BL50" s="68"/>
      <c r="BM50" s="68">
        <v>25.4</v>
      </c>
      <c r="BN50" s="68">
        <v>71.599999999999994</v>
      </c>
      <c r="BO50" s="68">
        <v>3.4</v>
      </c>
      <c r="BP50" s="68">
        <v>1.4</v>
      </c>
      <c r="BQ50" s="68">
        <v>2.2999999999999998</v>
      </c>
      <c r="BR50" s="68">
        <v>2.4</v>
      </c>
      <c r="BS50" s="68"/>
      <c r="BT50" s="68">
        <v>2.2000000000000002</v>
      </c>
      <c r="BU50" s="68">
        <v>20.100000000000001</v>
      </c>
      <c r="BV50" s="68">
        <v>6.8</v>
      </c>
      <c r="BW50" s="68">
        <v>20</v>
      </c>
      <c r="BX50" s="68"/>
      <c r="BY50" s="68">
        <v>20.3</v>
      </c>
      <c r="BZ50" s="69">
        <v>1030.9000000000001</v>
      </c>
    </row>
    <row r="51" spans="1:78" x14ac:dyDescent="0.3">
      <c r="A51" s="1"/>
      <c r="B51" s="55" t="s">
        <v>844</v>
      </c>
      <c r="C51" s="68"/>
      <c r="D51" s="68">
        <v>17.5</v>
      </c>
      <c r="E51" s="68">
        <v>14.1</v>
      </c>
      <c r="F51" s="68">
        <v>7.8</v>
      </c>
      <c r="G51" s="68">
        <v>11.2</v>
      </c>
      <c r="H51" s="68">
        <v>19.899999999999999</v>
      </c>
      <c r="I51" s="68">
        <v>3.2</v>
      </c>
      <c r="J51" s="68"/>
      <c r="K51" s="68"/>
      <c r="L51" s="68">
        <v>20.3</v>
      </c>
      <c r="M51" s="68">
        <v>20</v>
      </c>
      <c r="N51" s="68"/>
      <c r="O51" s="68"/>
      <c r="P51" s="68">
        <v>19.8</v>
      </c>
      <c r="Q51" s="68"/>
      <c r="R51" s="68">
        <v>20.3</v>
      </c>
      <c r="S51" s="68">
        <v>20.2</v>
      </c>
      <c r="T51" s="68">
        <v>13.1</v>
      </c>
      <c r="U51" s="68">
        <v>3.1</v>
      </c>
      <c r="V51" s="68">
        <v>5.0999999999999996</v>
      </c>
      <c r="W51" s="68">
        <v>20.3</v>
      </c>
      <c r="X51" s="68">
        <v>20</v>
      </c>
      <c r="Y51" s="68">
        <v>18.899999999999999</v>
      </c>
      <c r="Z51" s="68">
        <v>19.399999999999999</v>
      </c>
      <c r="AA51" s="68">
        <v>8.6999999999999993</v>
      </c>
      <c r="AB51" s="68">
        <v>68.099999999999994</v>
      </c>
      <c r="AC51" s="68"/>
      <c r="AD51" s="68"/>
      <c r="AE51" s="68">
        <v>5.6</v>
      </c>
      <c r="AF51" s="68">
        <v>140.69999999999999</v>
      </c>
      <c r="AG51" s="68"/>
      <c r="AH51" s="68"/>
      <c r="AI51" s="68">
        <v>21.3</v>
      </c>
      <c r="AJ51" s="68">
        <v>8.1</v>
      </c>
      <c r="AK51" s="68">
        <v>20.399999999999999</v>
      </c>
      <c r="AL51" s="68">
        <v>20.399999999999999</v>
      </c>
      <c r="AM51" s="68">
        <v>20</v>
      </c>
      <c r="AN51" s="68">
        <v>4.0999999999999996</v>
      </c>
      <c r="AO51" s="68"/>
      <c r="AP51" s="68">
        <v>1.9</v>
      </c>
      <c r="AQ51" s="68">
        <v>4.9000000000000004</v>
      </c>
      <c r="AR51" s="68"/>
      <c r="AS51" s="68">
        <v>3.5</v>
      </c>
      <c r="AT51" s="68">
        <v>17.8</v>
      </c>
      <c r="AU51" s="68"/>
      <c r="AV51" s="68"/>
      <c r="AW51" s="68"/>
      <c r="AX51" s="68"/>
      <c r="AY51" s="68"/>
      <c r="AZ51" s="68">
        <v>1.7</v>
      </c>
      <c r="BA51" s="68"/>
      <c r="BB51" s="68"/>
      <c r="BC51" s="68"/>
      <c r="BD51" s="68">
        <v>5.3</v>
      </c>
      <c r="BE51" s="68">
        <v>9.9</v>
      </c>
      <c r="BF51" s="68">
        <v>74.5</v>
      </c>
      <c r="BG51" s="68">
        <v>89</v>
      </c>
      <c r="BH51" s="68"/>
      <c r="BI51" s="68"/>
      <c r="BJ51" s="68"/>
      <c r="BK51" s="68"/>
      <c r="BL51" s="68"/>
      <c r="BM51" s="68">
        <v>23.5</v>
      </c>
      <c r="BN51" s="68">
        <v>69.7</v>
      </c>
      <c r="BO51" s="68">
        <v>3.4</v>
      </c>
      <c r="BP51" s="68">
        <v>1.4</v>
      </c>
      <c r="BQ51" s="68">
        <v>2.2999999999999998</v>
      </c>
      <c r="BR51" s="68">
        <v>2.4</v>
      </c>
      <c r="BS51" s="68"/>
      <c r="BT51" s="68">
        <v>2.2000000000000002</v>
      </c>
      <c r="BU51" s="68">
        <v>20</v>
      </c>
      <c r="BV51" s="68">
        <v>6.8</v>
      </c>
      <c r="BW51" s="68">
        <v>20</v>
      </c>
      <c r="BX51" s="68"/>
      <c r="BY51" s="68">
        <v>20.2</v>
      </c>
      <c r="BZ51" s="69">
        <v>972</v>
      </c>
    </row>
    <row r="52" spans="1:78" x14ac:dyDescent="0.3">
      <c r="A52" s="1"/>
      <c r="B52" s="55" t="s">
        <v>845</v>
      </c>
      <c r="C52" s="68"/>
      <c r="D52" s="68">
        <v>17.5</v>
      </c>
      <c r="E52" s="68">
        <v>14.1</v>
      </c>
      <c r="F52" s="68">
        <v>8.1999999999999993</v>
      </c>
      <c r="G52" s="68">
        <v>11.3</v>
      </c>
      <c r="H52" s="68">
        <v>20</v>
      </c>
      <c r="I52" s="68">
        <v>3.2</v>
      </c>
      <c r="J52" s="68"/>
      <c r="K52" s="68"/>
      <c r="L52" s="68">
        <v>20.8</v>
      </c>
      <c r="M52" s="68">
        <v>20.100000000000001</v>
      </c>
      <c r="N52" s="68"/>
      <c r="O52" s="68"/>
      <c r="P52" s="68">
        <v>19.8</v>
      </c>
      <c r="Q52" s="68"/>
      <c r="R52" s="68">
        <v>20.3</v>
      </c>
      <c r="S52" s="68">
        <v>20.2</v>
      </c>
      <c r="T52" s="68">
        <v>13.1</v>
      </c>
      <c r="U52" s="68">
        <v>3.2</v>
      </c>
      <c r="V52" s="68">
        <v>5.0999999999999996</v>
      </c>
      <c r="W52" s="68">
        <v>20.399999999999999</v>
      </c>
      <c r="X52" s="68">
        <v>20</v>
      </c>
      <c r="Y52" s="68">
        <v>18.899999999999999</v>
      </c>
      <c r="Z52" s="68">
        <v>22.5</v>
      </c>
      <c r="AA52" s="68">
        <v>8.3000000000000007</v>
      </c>
      <c r="AB52" s="68">
        <v>68.3</v>
      </c>
      <c r="AC52" s="68"/>
      <c r="AD52" s="68"/>
      <c r="AE52" s="68">
        <v>4.2</v>
      </c>
      <c r="AF52" s="68">
        <v>129.19999999999999</v>
      </c>
      <c r="AG52" s="68"/>
      <c r="AH52" s="68"/>
      <c r="AI52" s="68">
        <v>21.4</v>
      </c>
      <c r="AJ52" s="68">
        <v>8.1</v>
      </c>
      <c r="AK52" s="68">
        <v>20.399999999999999</v>
      </c>
      <c r="AL52" s="68">
        <v>20.399999999999999</v>
      </c>
      <c r="AM52" s="68">
        <v>20</v>
      </c>
      <c r="AN52" s="68">
        <v>4.0999999999999996</v>
      </c>
      <c r="AO52" s="68"/>
      <c r="AP52" s="68">
        <v>3.6</v>
      </c>
      <c r="AQ52" s="68">
        <v>7.6</v>
      </c>
      <c r="AR52" s="68"/>
      <c r="AS52" s="68">
        <v>3.5</v>
      </c>
      <c r="AT52" s="68">
        <v>18.600000000000001</v>
      </c>
      <c r="AU52" s="68"/>
      <c r="AV52" s="68"/>
      <c r="AW52" s="68"/>
      <c r="AX52" s="68"/>
      <c r="AY52" s="68"/>
      <c r="AZ52" s="68">
        <v>1.7</v>
      </c>
      <c r="BA52" s="68"/>
      <c r="BB52" s="68"/>
      <c r="BC52" s="68"/>
      <c r="BD52" s="68">
        <v>5.4</v>
      </c>
      <c r="BE52" s="68">
        <v>9.9</v>
      </c>
      <c r="BF52" s="68">
        <v>78.400000000000006</v>
      </c>
      <c r="BG52" s="68">
        <v>82.6</v>
      </c>
      <c r="BH52" s="68"/>
      <c r="BI52" s="68"/>
      <c r="BJ52" s="68"/>
      <c r="BK52" s="68"/>
      <c r="BL52" s="68"/>
      <c r="BM52" s="68">
        <v>25.6</v>
      </c>
      <c r="BN52" s="68">
        <v>70</v>
      </c>
      <c r="BO52" s="68">
        <v>3.4</v>
      </c>
      <c r="BP52" s="68">
        <v>1.4</v>
      </c>
      <c r="BQ52" s="68">
        <v>2.2999999999999998</v>
      </c>
      <c r="BR52" s="68">
        <v>2.4</v>
      </c>
      <c r="BS52" s="68"/>
      <c r="BT52" s="68">
        <v>2.2000000000000002</v>
      </c>
      <c r="BU52" s="68">
        <v>20</v>
      </c>
      <c r="BV52" s="68">
        <v>6.8</v>
      </c>
      <c r="BW52" s="68">
        <v>20</v>
      </c>
      <c r="BX52" s="68"/>
      <c r="BY52" s="68">
        <v>20.2</v>
      </c>
      <c r="BZ52" s="69">
        <v>968.7</v>
      </c>
    </row>
    <row r="53" spans="1:78" x14ac:dyDescent="0.3">
      <c r="A53" s="1"/>
      <c r="B53" s="55" t="s">
        <v>846</v>
      </c>
      <c r="C53" s="68"/>
      <c r="D53" s="68">
        <v>17.7</v>
      </c>
      <c r="E53" s="68">
        <v>14.1</v>
      </c>
      <c r="F53" s="68">
        <v>8.1999999999999993</v>
      </c>
      <c r="G53" s="68">
        <v>11.2</v>
      </c>
      <c r="H53" s="68">
        <v>20</v>
      </c>
      <c r="I53" s="68">
        <v>3.2</v>
      </c>
      <c r="J53" s="68"/>
      <c r="K53" s="68"/>
      <c r="L53" s="68">
        <v>20.6</v>
      </c>
      <c r="M53" s="68">
        <v>20</v>
      </c>
      <c r="N53" s="68"/>
      <c r="O53" s="68"/>
      <c r="P53" s="68">
        <v>19.8</v>
      </c>
      <c r="Q53" s="68"/>
      <c r="R53" s="68">
        <v>20.3</v>
      </c>
      <c r="S53" s="68">
        <v>20.3</v>
      </c>
      <c r="T53" s="68">
        <v>13.1</v>
      </c>
      <c r="U53" s="68">
        <v>3.3</v>
      </c>
      <c r="V53" s="68">
        <v>5</v>
      </c>
      <c r="W53" s="68">
        <v>20.8</v>
      </c>
      <c r="X53" s="68">
        <v>20</v>
      </c>
      <c r="Y53" s="68">
        <v>18.899999999999999</v>
      </c>
      <c r="Z53" s="68">
        <v>23</v>
      </c>
      <c r="AA53" s="68">
        <v>7.9</v>
      </c>
      <c r="AB53" s="68">
        <v>63.8</v>
      </c>
      <c r="AC53" s="68"/>
      <c r="AD53" s="68"/>
      <c r="AE53" s="68">
        <v>6</v>
      </c>
      <c r="AF53" s="68">
        <v>84.8</v>
      </c>
      <c r="AG53" s="68"/>
      <c r="AH53" s="68"/>
      <c r="AI53" s="68">
        <v>21.4</v>
      </c>
      <c r="AJ53" s="68">
        <v>8.1</v>
      </c>
      <c r="AK53" s="68">
        <v>20.399999999999999</v>
      </c>
      <c r="AL53" s="68">
        <v>20.399999999999999</v>
      </c>
      <c r="AM53" s="68">
        <v>20</v>
      </c>
      <c r="AN53" s="68">
        <v>4.0999999999999996</v>
      </c>
      <c r="AO53" s="68"/>
      <c r="AP53" s="68">
        <v>6.3</v>
      </c>
      <c r="AQ53" s="68">
        <v>9.3000000000000007</v>
      </c>
      <c r="AR53" s="68"/>
      <c r="AS53" s="68">
        <v>3.5</v>
      </c>
      <c r="AT53" s="68">
        <v>18.600000000000001</v>
      </c>
      <c r="AU53" s="68"/>
      <c r="AV53" s="68"/>
      <c r="AW53" s="68"/>
      <c r="AX53" s="68"/>
      <c r="AY53" s="68"/>
      <c r="AZ53" s="68">
        <v>1.7</v>
      </c>
      <c r="BA53" s="68"/>
      <c r="BB53" s="68"/>
      <c r="BC53" s="68"/>
      <c r="BD53" s="68">
        <v>5.4</v>
      </c>
      <c r="BE53" s="68">
        <v>9.9</v>
      </c>
      <c r="BF53" s="68">
        <v>48.5</v>
      </c>
      <c r="BG53" s="68">
        <v>59.3</v>
      </c>
      <c r="BH53" s="68"/>
      <c r="BI53" s="68"/>
      <c r="BJ53" s="68"/>
      <c r="BK53" s="68"/>
      <c r="BL53" s="68"/>
      <c r="BM53" s="68">
        <v>25.7</v>
      </c>
      <c r="BN53" s="68">
        <v>70.7</v>
      </c>
      <c r="BO53" s="68">
        <v>3.4</v>
      </c>
      <c r="BP53" s="68">
        <v>1.4</v>
      </c>
      <c r="BQ53" s="68">
        <v>2.2999999999999998</v>
      </c>
      <c r="BR53" s="68">
        <v>2.4</v>
      </c>
      <c r="BS53" s="68"/>
      <c r="BT53" s="68">
        <v>2.2000000000000002</v>
      </c>
      <c r="BU53" s="68">
        <v>20</v>
      </c>
      <c r="BV53" s="68">
        <v>6.8</v>
      </c>
      <c r="BW53" s="68">
        <v>20</v>
      </c>
      <c r="BX53" s="68"/>
      <c r="BY53" s="68">
        <v>20.5</v>
      </c>
      <c r="BZ53" s="69">
        <v>874.3</v>
      </c>
    </row>
    <row r="54" spans="1:78" x14ac:dyDescent="0.3">
      <c r="A54" s="1"/>
      <c r="B54" s="55" t="s">
        <v>847</v>
      </c>
      <c r="C54" s="68"/>
      <c r="D54" s="68">
        <v>17.3</v>
      </c>
      <c r="E54" s="68">
        <v>14</v>
      </c>
      <c r="F54" s="68">
        <v>7.3</v>
      </c>
      <c r="G54" s="68">
        <v>11.2</v>
      </c>
      <c r="H54" s="68">
        <v>19.899999999999999</v>
      </c>
      <c r="I54" s="68">
        <v>3.2</v>
      </c>
      <c r="J54" s="68"/>
      <c r="K54" s="68"/>
      <c r="L54" s="68">
        <v>20.3</v>
      </c>
      <c r="M54" s="68">
        <v>20</v>
      </c>
      <c r="N54" s="68"/>
      <c r="O54" s="68"/>
      <c r="P54" s="68">
        <v>19.8</v>
      </c>
      <c r="Q54" s="68"/>
      <c r="R54" s="68">
        <v>20.2</v>
      </c>
      <c r="S54" s="68">
        <v>20.2</v>
      </c>
      <c r="T54" s="68">
        <v>13.1</v>
      </c>
      <c r="U54" s="68">
        <v>3.2</v>
      </c>
      <c r="V54" s="68">
        <v>4.4000000000000004</v>
      </c>
      <c r="W54" s="68">
        <v>20.5</v>
      </c>
      <c r="X54" s="68">
        <v>20</v>
      </c>
      <c r="Y54" s="68">
        <v>18.899999999999999</v>
      </c>
      <c r="Z54" s="68">
        <v>20.7</v>
      </c>
      <c r="AA54" s="68">
        <v>7.9</v>
      </c>
      <c r="AB54" s="68">
        <v>63.8</v>
      </c>
      <c r="AC54" s="68"/>
      <c r="AD54" s="68"/>
      <c r="AE54" s="68">
        <v>5.5</v>
      </c>
      <c r="AF54" s="68">
        <v>56.9</v>
      </c>
      <c r="AG54" s="68"/>
      <c r="AH54" s="68"/>
      <c r="AI54" s="68">
        <v>21.5</v>
      </c>
      <c r="AJ54" s="68">
        <v>8.1</v>
      </c>
      <c r="AK54" s="68">
        <v>20.399999999999999</v>
      </c>
      <c r="AL54" s="68">
        <v>20.399999999999999</v>
      </c>
      <c r="AM54" s="68">
        <v>20</v>
      </c>
      <c r="AN54" s="68">
        <v>4.0999999999999996</v>
      </c>
      <c r="AO54" s="68"/>
      <c r="AP54" s="68">
        <v>6.5</v>
      </c>
      <c r="AQ54" s="68">
        <v>10.5</v>
      </c>
      <c r="AR54" s="68"/>
      <c r="AS54" s="68">
        <v>3.5</v>
      </c>
      <c r="AT54" s="68">
        <v>18.600000000000001</v>
      </c>
      <c r="AU54" s="68"/>
      <c r="AV54" s="68"/>
      <c r="AW54" s="68"/>
      <c r="AX54" s="68"/>
      <c r="AY54" s="68"/>
      <c r="AZ54" s="68">
        <v>1.7</v>
      </c>
      <c r="BA54" s="68"/>
      <c r="BB54" s="68"/>
      <c r="BC54" s="68"/>
      <c r="BD54" s="68">
        <v>5.4</v>
      </c>
      <c r="BE54" s="68">
        <v>9.9</v>
      </c>
      <c r="BF54" s="68">
        <v>24</v>
      </c>
      <c r="BG54" s="68">
        <v>38</v>
      </c>
      <c r="BH54" s="68"/>
      <c r="BI54" s="68"/>
      <c r="BJ54" s="68"/>
      <c r="BK54" s="68"/>
      <c r="BL54" s="68"/>
      <c r="BM54" s="68">
        <v>29.2</v>
      </c>
      <c r="BN54" s="68">
        <v>70.7</v>
      </c>
      <c r="BO54" s="68">
        <v>3.4</v>
      </c>
      <c r="BP54" s="68">
        <v>1.4</v>
      </c>
      <c r="BQ54" s="68">
        <v>1.9</v>
      </c>
      <c r="BR54" s="68">
        <v>2.4</v>
      </c>
      <c r="BS54" s="68"/>
      <c r="BT54" s="68">
        <v>2.2000000000000002</v>
      </c>
      <c r="BU54" s="68">
        <v>20</v>
      </c>
      <c r="BV54" s="68">
        <v>6.8</v>
      </c>
      <c r="BW54" s="68">
        <v>20</v>
      </c>
      <c r="BX54" s="68"/>
      <c r="BY54" s="68">
        <v>20.3</v>
      </c>
      <c r="BZ54" s="69">
        <v>799.2</v>
      </c>
    </row>
    <row r="55" spans="1:78" x14ac:dyDescent="0.3">
      <c r="A55" s="1"/>
      <c r="B55" s="57" t="s">
        <v>1095</v>
      </c>
      <c r="C55" s="70"/>
      <c r="D55" s="70">
        <v>17.600000000000001</v>
      </c>
      <c r="E55" s="70">
        <v>13.8</v>
      </c>
      <c r="F55" s="70">
        <v>5.6</v>
      </c>
      <c r="G55" s="70">
        <v>11.2</v>
      </c>
      <c r="H55" s="70">
        <v>20</v>
      </c>
      <c r="I55" s="70">
        <v>3.2</v>
      </c>
      <c r="J55" s="70"/>
      <c r="K55" s="70"/>
      <c r="L55" s="70">
        <v>19.2</v>
      </c>
      <c r="M55" s="70">
        <v>20</v>
      </c>
      <c r="N55" s="70"/>
      <c r="O55" s="70"/>
      <c r="P55" s="70">
        <v>19.899999999999999</v>
      </c>
      <c r="Q55" s="70"/>
      <c r="R55" s="70">
        <v>20.2</v>
      </c>
      <c r="S55" s="70">
        <v>20.2</v>
      </c>
      <c r="T55" s="70">
        <v>13.1</v>
      </c>
      <c r="U55" s="70">
        <v>3.1</v>
      </c>
      <c r="V55" s="70">
        <v>4.4000000000000004</v>
      </c>
      <c r="W55" s="70">
        <v>20.399999999999999</v>
      </c>
      <c r="X55" s="70">
        <v>20</v>
      </c>
      <c r="Y55" s="70">
        <v>18.899999999999999</v>
      </c>
      <c r="Z55" s="70">
        <v>11.6</v>
      </c>
      <c r="AA55" s="70">
        <v>7</v>
      </c>
      <c r="AB55" s="70">
        <v>89.1</v>
      </c>
      <c r="AC55" s="70"/>
      <c r="AD55" s="70"/>
      <c r="AE55" s="70">
        <v>2.8</v>
      </c>
      <c r="AF55" s="70">
        <v>72.8</v>
      </c>
      <c r="AG55" s="70"/>
      <c r="AH55" s="70"/>
      <c r="AI55" s="70">
        <v>21.5</v>
      </c>
      <c r="AJ55" s="70">
        <v>8.1</v>
      </c>
      <c r="AK55" s="70">
        <v>20.399999999999999</v>
      </c>
      <c r="AL55" s="70">
        <v>20.399999999999999</v>
      </c>
      <c r="AM55" s="70">
        <v>20</v>
      </c>
      <c r="AN55" s="70">
        <v>4</v>
      </c>
      <c r="AO55" s="70"/>
      <c r="AP55" s="70">
        <v>7</v>
      </c>
      <c r="AQ55" s="70">
        <v>10.5</v>
      </c>
      <c r="AR55" s="70"/>
      <c r="AS55" s="70">
        <v>3.5</v>
      </c>
      <c r="AT55" s="70">
        <v>18.600000000000001</v>
      </c>
      <c r="AU55" s="70"/>
      <c r="AV55" s="70"/>
      <c r="AW55" s="70"/>
      <c r="AX55" s="70"/>
      <c r="AY55" s="70"/>
      <c r="AZ55" s="70">
        <v>1.7</v>
      </c>
      <c r="BA55" s="70"/>
      <c r="BB55" s="70"/>
      <c r="BC55" s="70"/>
      <c r="BD55" s="70">
        <v>5.5</v>
      </c>
      <c r="BE55" s="70">
        <v>9.9</v>
      </c>
      <c r="BF55" s="70">
        <v>8.1999999999999993</v>
      </c>
      <c r="BG55" s="70">
        <v>13</v>
      </c>
      <c r="BH55" s="70"/>
      <c r="BI55" s="70"/>
      <c r="BJ55" s="70"/>
      <c r="BK55" s="70"/>
      <c r="BL55" s="70"/>
      <c r="BM55" s="70">
        <v>29.4</v>
      </c>
      <c r="BN55" s="70">
        <v>76.8</v>
      </c>
      <c r="BO55" s="70">
        <v>3.4</v>
      </c>
      <c r="BP55" s="70">
        <v>1.4</v>
      </c>
      <c r="BQ55" s="70">
        <v>2.2000000000000002</v>
      </c>
      <c r="BR55" s="70">
        <v>2.4</v>
      </c>
      <c r="BS55" s="70"/>
      <c r="BT55" s="70">
        <v>2.2000000000000002</v>
      </c>
      <c r="BU55" s="70">
        <v>20</v>
      </c>
      <c r="BV55" s="70">
        <v>6.8</v>
      </c>
      <c r="BW55" s="70">
        <v>20</v>
      </c>
      <c r="BX55" s="70"/>
      <c r="BY55" s="70">
        <v>20.3</v>
      </c>
      <c r="BZ55" s="71">
        <v>791.3</v>
      </c>
    </row>
    <row r="56" spans="1:78" ht="15.6" x14ac:dyDescent="0.3">
      <c r="A56" s="1"/>
      <c r="B56" s="72" t="s">
        <v>1096</v>
      </c>
      <c r="C56" s="73">
        <v>0</v>
      </c>
      <c r="D56" s="73">
        <v>409</v>
      </c>
      <c r="E56" s="73">
        <v>330.35</v>
      </c>
      <c r="F56" s="73">
        <v>179.85</v>
      </c>
      <c r="G56" s="73">
        <v>263.95</v>
      </c>
      <c r="H56" s="73">
        <v>461.4</v>
      </c>
      <c r="I56" s="73">
        <v>76.8</v>
      </c>
      <c r="J56" s="73">
        <v>0</v>
      </c>
      <c r="K56" s="73">
        <v>0</v>
      </c>
      <c r="L56" s="73">
        <v>473.35</v>
      </c>
      <c r="M56" s="73">
        <v>457.85</v>
      </c>
      <c r="N56" s="73">
        <v>2.25</v>
      </c>
      <c r="O56" s="73">
        <v>7.3</v>
      </c>
      <c r="P56" s="73">
        <v>474.8</v>
      </c>
      <c r="Q56" s="73">
        <v>0</v>
      </c>
      <c r="R56" s="73">
        <v>482.35</v>
      </c>
      <c r="S56" s="73">
        <v>484.55</v>
      </c>
      <c r="T56" s="73">
        <v>314.95</v>
      </c>
      <c r="U56" s="73">
        <v>73.55</v>
      </c>
      <c r="V56" s="73">
        <v>115.45</v>
      </c>
      <c r="W56" s="73">
        <v>489.35</v>
      </c>
      <c r="X56" s="73">
        <v>480</v>
      </c>
      <c r="Y56" s="73">
        <v>447.3</v>
      </c>
      <c r="Z56" s="73">
        <v>934.55</v>
      </c>
      <c r="AA56" s="73">
        <v>127.6</v>
      </c>
      <c r="AB56" s="73">
        <v>2252.5</v>
      </c>
      <c r="AC56" s="73">
        <v>0</v>
      </c>
      <c r="AD56" s="73">
        <v>0</v>
      </c>
      <c r="AE56" s="73">
        <v>272.7</v>
      </c>
      <c r="AF56" s="73">
        <v>2978.1</v>
      </c>
      <c r="AG56" s="73">
        <v>343.9</v>
      </c>
      <c r="AH56" s="73">
        <v>259.25</v>
      </c>
      <c r="AI56" s="73">
        <v>508.9</v>
      </c>
      <c r="AJ56" s="73">
        <v>192.25</v>
      </c>
      <c r="AK56" s="73">
        <v>489.6</v>
      </c>
      <c r="AL56" s="73">
        <v>489.6</v>
      </c>
      <c r="AM56" s="73">
        <v>480</v>
      </c>
      <c r="AN56" s="73">
        <v>71.099999999999994</v>
      </c>
      <c r="AO56" s="73">
        <v>682.8</v>
      </c>
      <c r="AP56" s="73">
        <v>115.35</v>
      </c>
      <c r="AQ56" s="73">
        <v>118.55</v>
      </c>
      <c r="AR56" s="73">
        <v>0</v>
      </c>
      <c r="AS56" s="73">
        <v>83.5</v>
      </c>
      <c r="AT56" s="73">
        <v>85.5</v>
      </c>
      <c r="AU56" s="73">
        <v>0</v>
      </c>
      <c r="AV56" s="73">
        <v>2376.3000000000002</v>
      </c>
      <c r="AW56" s="73">
        <v>1912.25</v>
      </c>
      <c r="AX56" s="73">
        <v>910.87284999999997</v>
      </c>
      <c r="AY56" s="73">
        <v>2.6</v>
      </c>
      <c r="AZ56" s="73">
        <v>54.05</v>
      </c>
      <c r="BA56" s="73">
        <v>136.19999999999999</v>
      </c>
      <c r="BB56" s="73">
        <v>0</v>
      </c>
      <c r="BC56" s="73">
        <v>145.80000000000001</v>
      </c>
      <c r="BD56" s="73">
        <v>131</v>
      </c>
      <c r="BE56" s="73">
        <v>238.1</v>
      </c>
      <c r="BF56" s="73">
        <v>1902.65</v>
      </c>
      <c r="BG56" s="73">
        <v>1724.85</v>
      </c>
      <c r="BH56" s="73">
        <v>0</v>
      </c>
      <c r="BI56" s="73">
        <v>947.7</v>
      </c>
      <c r="BJ56" s="73">
        <v>1266.8</v>
      </c>
      <c r="BK56" s="73">
        <v>0</v>
      </c>
      <c r="BL56" s="73">
        <v>179.85</v>
      </c>
      <c r="BM56" s="73">
        <v>638.85</v>
      </c>
      <c r="BN56" s="73">
        <v>1885.3</v>
      </c>
      <c r="BO56" s="73">
        <v>77.7</v>
      </c>
      <c r="BP56" s="73">
        <v>33.6</v>
      </c>
      <c r="BQ56" s="73">
        <v>54.95</v>
      </c>
      <c r="BR56" s="73">
        <v>56.6</v>
      </c>
      <c r="BS56" s="73">
        <v>137.9</v>
      </c>
      <c r="BT56" s="73">
        <v>40.65</v>
      </c>
      <c r="BU56" s="73">
        <v>479.9</v>
      </c>
      <c r="BV56" s="73">
        <v>160.5</v>
      </c>
      <c r="BW56" s="73">
        <v>479.65</v>
      </c>
      <c r="BX56" s="73">
        <v>194.1</v>
      </c>
      <c r="BY56" s="73">
        <v>487.1</v>
      </c>
      <c r="BZ56" s="73">
        <v>33165.972849999998</v>
      </c>
    </row>
    <row r="57" spans="1:78"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row>
    <row r="58" spans="1:78"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row>
    <row r="59" spans="1:78" x14ac:dyDescent="0.3">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row>
    <row r="60" spans="1:78" x14ac:dyDescent="0.3">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row>
    <row r="61" spans="1:78"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row>
    <row r="62" spans="1:78"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row>
    <row r="63" spans="1:78"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row>
    <row r="64" spans="1:78" x14ac:dyDescent="0.3">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row>
    <row r="65" spans="1:78"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row>
    <row r="66" spans="1:78" x14ac:dyDescent="0.3">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row>
    <row r="67" spans="1:78" x14ac:dyDescent="0.3">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c r="BT67" s="1"/>
      <c r="BU67" s="1"/>
      <c r="BV67" s="1"/>
      <c r="BW67" s="1"/>
      <c r="BX67" s="1"/>
      <c r="BY67" s="1"/>
      <c r="BZ67" s="1"/>
    </row>
    <row r="68" spans="1:78" x14ac:dyDescent="0.3">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c r="BT68" s="1"/>
      <c r="BU68" s="1"/>
      <c r="BV68" s="1"/>
      <c r="BW68" s="1"/>
      <c r="BX68" s="1"/>
      <c r="BY68" s="1"/>
      <c r="BZ68" s="1"/>
    </row>
    <row r="69" spans="1:78" x14ac:dyDescent="0.3">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c r="BS69" s="1"/>
      <c r="BT69" s="1"/>
      <c r="BU69" s="1"/>
      <c r="BV69" s="1"/>
      <c r="BW69" s="1"/>
      <c r="BX69" s="1"/>
      <c r="BY69" s="1"/>
      <c r="BZ69" s="1"/>
    </row>
    <row r="70" spans="1:78" x14ac:dyDescent="0.3">
      <c r="A70" s="1"/>
      <c r="B70" s="1"/>
      <c r="C70" s="1"/>
      <c r="D70" s="1"/>
      <c r="E70" s="1"/>
      <c r="F70" s="1"/>
      <c r="G70" s="1"/>
      <c r="H70" s="1"/>
      <c r="I70" s="1"/>
      <c r="J70" s="1"/>
      <c r="K70" s="1"/>
      <c r="L70" s="1" t="s">
        <v>588</v>
      </c>
      <c r="M70" s="1">
        <v>1879.35</v>
      </c>
      <c r="N70" s="1">
        <v>5.6665004476116252</v>
      </c>
      <c r="O70" s="1" t="s">
        <v>1097</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c r="BU70" s="1"/>
      <c r="BV70" s="1"/>
      <c r="BW70" s="1"/>
      <c r="BX70" s="1"/>
      <c r="BY70" s="1"/>
      <c r="BZ70" s="1"/>
    </row>
    <row r="71" spans="1:78" x14ac:dyDescent="0.3">
      <c r="A71" s="1"/>
      <c r="B71" s="1"/>
      <c r="C71" s="1"/>
      <c r="D71" s="1"/>
      <c r="E71" s="1"/>
      <c r="F71" s="1"/>
      <c r="G71" s="1"/>
      <c r="H71" s="1"/>
      <c r="I71" s="1"/>
      <c r="J71" s="1"/>
      <c r="K71" s="1"/>
      <c r="L71" s="1" t="s">
        <v>587</v>
      </c>
      <c r="M71" s="1">
        <v>8829.75</v>
      </c>
      <c r="N71" s="1">
        <v>26.622918736424161</v>
      </c>
      <c r="O71" s="1" t="s">
        <v>1098</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c r="BU71" s="1"/>
      <c r="BV71" s="1"/>
      <c r="BW71" s="1"/>
      <c r="BX71" s="1"/>
      <c r="BY71" s="1"/>
      <c r="BZ71" s="1"/>
    </row>
    <row r="72" spans="1:78" x14ac:dyDescent="0.3">
      <c r="A72" s="1"/>
      <c r="B72" s="1"/>
      <c r="C72" s="1"/>
      <c r="D72" s="1"/>
      <c r="E72" s="1"/>
      <c r="F72" s="1"/>
      <c r="G72" s="1"/>
      <c r="H72" s="1"/>
      <c r="I72" s="1"/>
      <c r="J72" s="1"/>
      <c r="K72" s="1"/>
      <c r="L72" s="1" t="s">
        <v>589</v>
      </c>
      <c r="M72" s="1">
        <v>9505.8728499999997</v>
      </c>
      <c r="N72" s="1">
        <v>28.661522738959846</v>
      </c>
      <c r="O72" s="1" t="s">
        <v>1099</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c r="BU72" s="1"/>
      <c r="BV72" s="1"/>
      <c r="BW72" s="1"/>
      <c r="BX72" s="1"/>
      <c r="BY72" s="1"/>
      <c r="BZ72" s="1"/>
    </row>
    <row r="73" spans="1:78" x14ac:dyDescent="0.3">
      <c r="A73" s="1"/>
      <c r="B73" s="1"/>
      <c r="C73" s="1"/>
      <c r="D73" s="1"/>
      <c r="E73" s="1"/>
      <c r="F73" s="1"/>
      <c r="G73" s="1"/>
      <c r="H73" s="1"/>
      <c r="I73" s="1"/>
      <c r="J73" s="1"/>
      <c r="K73" s="1"/>
      <c r="L73" s="1" t="s">
        <v>590</v>
      </c>
      <c r="M73" s="1">
        <v>12951</v>
      </c>
      <c r="N73" s="1">
        <v>39.049058077004368</v>
      </c>
      <c r="O73" s="1" t="s">
        <v>1100</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c r="BS73" s="1"/>
      <c r="BT73" s="1"/>
      <c r="BU73" s="1"/>
      <c r="BV73" s="1"/>
      <c r="BW73" s="1"/>
      <c r="BX73" s="1"/>
      <c r="BY73" s="1"/>
      <c r="BZ73" s="1"/>
    </row>
  </sheetData>
  <mergeCells count="52">
    <mergeCell ref="BT6"/>
    <mergeCell ref="BU6:BW6"/>
    <mergeCell ref="BX6"/>
    <mergeCell ref="BY6"/>
    <mergeCell ref="B5:BZ5"/>
    <mergeCell ref="B6:B7"/>
    <mergeCell ref="BL6"/>
    <mergeCell ref="BM6"/>
    <mergeCell ref="BN6"/>
    <mergeCell ref="BO6:BR6"/>
    <mergeCell ref="BS6"/>
    <mergeCell ref="AZ6"/>
    <mergeCell ref="BA6:BB6"/>
    <mergeCell ref="BC6"/>
    <mergeCell ref="BD6:BE6"/>
    <mergeCell ref="BF6:BK6"/>
    <mergeCell ref="AT6"/>
    <mergeCell ref="AU6"/>
    <mergeCell ref="AV6"/>
    <mergeCell ref="AW6:AX6"/>
    <mergeCell ref="AY6"/>
    <mergeCell ref="AO6"/>
    <mergeCell ref="AP6"/>
    <mergeCell ref="AQ6"/>
    <mergeCell ref="AR6"/>
    <mergeCell ref="AS6"/>
    <mergeCell ref="AB6"/>
    <mergeCell ref="AC6:AD6"/>
    <mergeCell ref="AE6:AH6"/>
    <mergeCell ref="AI6:AJ6"/>
    <mergeCell ref="AK6:AN6"/>
    <mergeCell ref="V6"/>
    <mergeCell ref="W6"/>
    <mergeCell ref="X6"/>
    <mergeCell ref="Y6"/>
    <mergeCell ref="Z6:AA6"/>
    <mergeCell ref="M6"/>
    <mergeCell ref="N6"/>
    <mergeCell ref="O6"/>
    <mergeCell ref="P6:T6"/>
    <mergeCell ref="U6"/>
    <mergeCell ref="H6"/>
    <mergeCell ref="I6"/>
    <mergeCell ref="J6"/>
    <mergeCell ref="K6"/>
    <mergeCell ref="L6"/>
    <mergeCell ref="B3:G3"/>
    <mergeCell ref="C6"/>
    <mergeCell ref="D6"/>
    <mergeCell ref="E6"/>
    <mergeCell ref="F6"/>
    <mergeCell ref="G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J56"/>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15" customWidth="1"/>
    <col min="3" max="10" width="2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
      <c r="B3" s="196" t="s">
        <v>0</v>
      </c>
      <c r="C3" s="197"/>
      <c r="D3" s="197"/>
      <c r="E3" s="197"/>
      <c r="F3" s="197"/>
      <c r="G3" s="197"/>
      <c r="H3" s="1"/>
      <c r="I3" s="1"/>
      <c r="J3" s="1"/>
    </row>
    <row r="4" spans="1:10" ht="0" hidden="1" customHeight="1" x14ac:dyDescent="0.3">
      <c r="A4" s="1"/>
      <c r="B4" s="1"/>
      <c r="C4" s="1"/>
      <c r="D4" s="1"/>
      <c r="E4" s="1"/>
      <c r="F4" s="1"/>
      <c r="G4" s="1"/>
      <c r="H4" s="1"/>
      <c r="I4" s="1"/>
      <c r="J4" s="1"/>
    </row>
    <row r="5" spans="1:10" ht="21" x14ac:dyDescent="0.4">
      <c r="A5" s="1"/>
      <c r="B5" s="213" t="s">
        <v>1101</v>
      </c>
      <c r="C5" s="213"/>
      <c r="D5" s="213"/>
      <c r="E5" s="213"/>
      <c r="F5" s="213"/>
      <c r="G5" s="213"/>
      <c r="H5" s="213"/>
      <c r="I5" s="213"/>
      <c r="J5" s="213"/>
    </row>
    <row r="6" spans="1:10" ht="43.95" customHeight="1" x14ac:dyDescent="0.3">
      <c r="A6" s="1"/>
      <c r="B6" s="212" t="s">
        <v>581</v>
      </c>
      <c r="C6" s="212" t="s">
        <v>631</v>
      </c>
      <c r="D6" s="212" t="s">
        <v>632</v>
      </c>
      <c r="E6" s="212" t="s">
        <v>633</v>
      </c>
      <c r="F6" s="212" t="s">
        <v>634</v>
      </c>
      <c r="G6" s="212" t="s">
        <v>237</v>
      </c>
      <c r="H6" s="212" t="s">
        <v>635</v>
      </c>
      <c r="I6" s="212" t="s">
        <v>337</v>
      </c>
      <c r="J6" s="65" t="s">
        <v>1102</v>
      </c>
    </row>
    <row r="7" spans="1:10" x14ac:dyDescent="0.3">
      <c r="A7" s="1"/>
      <c r="B7" s="212"/>
      <c r="C7" s="65" t="s">
        <v>1021</v>
      </c>
      <c r="D7" s="65" t="s">
        <v>1022</v>
      </c>
      <c r="E7" s="65" t="s">
        <v>1023</v>
      </c>
      <c r="F7" s="65" t="s">
        <v>1024</v>
      </c>
      <c r="G7" s="65" t="s">
        <v>1027</v>
      </c>
      <c r="H7" s="65" t="s">
        <v>1028</v>
      </c>
      <c r="I7" s="65" t="s">
        <v>1103</v>
      </c>
      <c r="J7" s="65" t="s">
        <v>792</v>
      </c>
    </row>
    <row r="8" spans="1:10" x14ac:dyDescent="0.3">
      <c r="A8" s="1"/>
      <c r="B8" s="51" t="s">
        <v>1076</v>
      </c>
      <c r="C8" s="66">
        <v>17</v>
      </c>
      <c r="D8" s="66">
        <v>13.8</v>
      </c>
      <c r="E8" s="66">
        <v>7.1</v>
      </c>
      <c r="F8" s="66">
        <v>11.3</v>
      </c>
      <c r="G8" s="66"/>
      <c r="H8" s="66">
        <v>20.9</v>
      </c>
      <c r="I8" s="66"/>
      <c r="J8" s="67">
        <v>70.099999999999994</v>
      </c>
    </row>
    <row r="9" spans="1:10" x14ac:dyDescent="0.3">
      <c r="A9" s="1"/>
      <c r="B9" s="55" t="s">
        <v>1077</v>
      </c>
      <c r="C9" s="68">
        <v>17.600000000000001</v>
      </c>
      <c r="D9" s="68">
        <v>13.6</v>
      </c>
      <c r="E9" s="68">
        <v>7.5</v>
      </c>
      <c r="F9" s="68">
        <v>11.3</v>
      </c>
      <c r="G9" s="68"/>
      <c r="H9" s="68">
        <v>20.7</v>
      </c>
      <c r="I9" s="68"/>
      <c r="J9" s="69">
        <v>70.7</v>
      </c>
    </row>
    <row r="10" spans="1:10" x14ac:dyDescent="0.3">
      <c r="A10" s="1"/>
      <c r="B10" s="55" t="s">
        <v>1078</v>
      </c>
      <c r="C10" s="68">
        <v>17</v>
      </c>
      <c r="D10" s="68">
        <v>13.6</v>
      </c>
      <c r="E10" s="68">
        <v>6.8</v>
      </c>
      <c r="F10" s="68">
        <v>11.3</v>
      </c>
      <c r="G10" s="68"/>
      <c r="H10" s="68">
        <v>20</v>
      </c>
      <c r="I10" s="68"/>
      <c r="J10" s="69">
        <v>68.7</v>
      </c>
    </row>
    <row r="11" spans="1:10" x14ac:dyDescent="0.3">
      <c r="A11" s="1"/>
      <c r="B11" s="55" t="s">
        <v>1079</v>
      </c>
      <c r="C11" s="68">
        <v>17.100000000000001</v>
      </c>
      <c r="D11" s="68">
        <v>13.6</v>
      </c>
      <c r="E11" s="68">
        <v>6.6</v>
      </c>
      <c r="F11" s="68">
        <v>11.3</v>
      </c>
      <c r="G11" s="68"/>
      <c r="H11" s="68">
        <v>19.8</v>
      </c>
      <c r="I11" s="68"/>
      <c r="J11" s="69">
        <v>68.400000000000006</v>
      </c>
    </row>
    <row r="12" spans="1:10" x14ac:dyDescent="0.3">
      <c r="A12" s="1"/>
      <c r="B12" s="55" t="s">
        <v>1080</v>
      </c>
      <c r="C12" s="68">
        <v>17.100000000000001</v>
      </c>
      <c r="D12" s="68">
        <v>13.8</v>
      </c>
      <c r="E12" s="68">
        <v>7.7</v>
      </c>
      <c r="F12" s="68">
        <v>11.3</v>
      </c>
      <c r="G12" s="68"/>
      <c r="H12" s="68">
        <v>19.2</v>
      </c>
      <c r="I12" s="68"/>
      <c r="J12" s="69">
        <v>69.099999999999994</v>
      </c>
    </row>
    <row r="13" spans="1:10" x14ac:dyDescent="0.3">
      <c r="A13" s="1"/>
      <c r="B13" s="55" t="s">
        <v>1081</v>
      </c>
      <c r="C13" s="68">
        <v>17</v>
      </c>
      <c r="D13" s="68">
        <v>14.1</v>
      </c>
      <c r="E13" s="68">
        <v>7.6</v>
      </c>
      <c r="F13" s="68">
        <v>11.3</v>
      </c>
      <c r="G13" s="68"/>
      <c r="H13" s="68">
        <v>20</v>
      </c>
      <c r="I13" s="68"/>
      <c r="J13" s="69">
        <v>70</v>
      </c>
    </row>
    <row r="14" spans="1:10" x14ac:dyDescent="0.3">
      <c r="A14" s="1"/>
      <c r="B14" s="55" t="s">
        <v>1082</v>
      </c>
      <c r="C14" s="68">
        <v>17</v>
      </c>
      <c r="D14" s="68">
        <v>13.7</v>
      </c>
      <c r="E14" s="68">
        <v>6.8</v>
      </c>
      <c r="F14" s="68">
        <v>11.3</v>
      </c>
      <c r="G14" s="68"/>
      <c r="H14" s="68">
        <v>20</v>
      </c>
      <c r="I14" s="68"/>
      <c r="J14" s="69">
        <v>68.8</v>
      </c>
    </row>
    <row r="15" spans="1:10" x14ac:dyDescent="0.3">
      <c r="A15" s="1"/>
      <c r="B15" s="57" t="s">
        <v>1083</v>
      </c>
      <c r="C15" s="70">
        <v>17</v>
      </c>
      <c r="D15" s="70">
        <v>14.1</v>
      </c>
      <c r="E15" s="70">
        <v>7.2</v>
      </c>
      <c r="F15" s="70">
        <v>11.3</v>
      </c>
      <c r="G15" s="70"/>
      <c r="H15" s="70">
        <v>20.399999999999999</v>
      </c>
      <c r="I15" s="70"/>
      <c r="J15" s="71">
        <v>70</v>
      </c>
    </row>
    <row r="16" spans="1:10" x14ac:dyDescent="0.3">
      <c r="A16" s="1"/>
      <c r="B16" s="51" t="s">
        <v>1084</v>
      </c>
      <c r="C16" s="66">
        <v>17</v>
      </c>
      <c r="D16" s="66">
        <v>13</v>
      </c>
      <c r="E16" s="66">
        <v>7.5</v>
      </c>
      <c r="F16" s="66">
        <v>11.3</v>
      </c>
      <c r="G16" s="66"/>
      <c r="H16" s="66">
        <v>20.2</v>
      </c>
      <c r="I16" s="66"/>
      <c r="J16" s="67">
        <v>69</v>
      </c>
    </row>
    <row r="17" spans="1:10" x14ac:dyDescent="0.3">
      <c r="A17" s="1"/>
      <c r="B17" s="55" t="s">
        <v>1085</v>
      </c>
      <c r="C17" s="68">
        <v>17.3</v>
      </c>
      <c r="D17" s="68">
        <v>13.7</v>
      </c>
      <c r="E17" s="68">
        <v>7.7</v>
      </c>
      <c r="F17" s="68">
        <v>11.3</v>
      </c>
      <c r="G17" s="68"/>
      <c r="H17" s="68">
        <v>19.5</v>
      </c>
      <c r="I17" s="68"/>
      <c r="J17" s="69">
        <v>69.5</v>
      </c>
    </row>
    <row r="18" spans="1:10" x14ac:dyDescent="0.3">
      <c r="A18" s="1"/>
      <c r="B18" s="55" t="s">
        <v>1086</v>
      </c>
      <c r="C18" s="68">
        <v>17.3</v>
      </c>
      <c r="D18" s="68">
        <v>12.8</v>
      </c>
      <c r="E18" s="68">
        <v>8.4</v>
      </c>
      <c r="F18" s="68">
        <v>11.3</v>
      </c>
      <c r="G18" s="68"/>
      <c r="H18" s="68">
        <v>19.899999999999999</v>
      </c>
      <c r="I18" s="68"/>
      <c r="J18" s="69">
        <v>69.7</v>
      </c>
    </row>
    <row r="19" spans="1:10" x14ac:dyDescent="0.3">
      <c r="A19" s="1"/>
      <c r="B19" s="55" t="s">
        <v>1087</v>
      </c>
      <c r="C19" s="68">
        <v>17.100000000000001</v>
      </c>
      <c r="D19" s="68">
        <v>11.6</v>
      </c>
      <c r="E19" s="68">
        <v>9.4</v>
      </c>
      <c r="F19" s="68">
        <v>11.2</v>
      </c>
      <c r="G19" s="68"/>
      <c r="H19" s="68">
        <v>19.2</v>
      </c>
      <c r="I19" s="68"/>
      <c r="J19" s="69">
        <v>68.5</v>
      </c>
    </row>
    <row r="20" spans="1:10" x14ac:dyDescent="0.3">
      <c r="A20" s="1"/>
      <c r="B20" s="55" t="s">
        <v>1088</v>
      </c>
      <c r="C20" s="68">
        <v>17.399999999999999</v>
      </c>
      <c r="D20" s="68">
        <v>12.5</v>
      </c>
      <c r="E20" s="68">
        <v>6.4</v>
      </c>
      <c r="F20" s="68">
        <v>11.4</v>
      </c>
      <c r="G20" s="68"/>
      <c r="H20" s="68">
        <v>19.5</v>
      </c>
      <c r="I20" s="68"/>
      <c r="J20" s="69">
        <v>67.2</v>
      </c>
    </row>
    <row r="21" spans="1:10" x14ac:dyDescent="0.3">
      <c r="A21" s="1"/>
      <c r="B21" s="55" t="s">
        <v>1089</v>
      </c>
      <c r="C21" s="68">
        <v>17.399999999999999</v>
      </c>
      <c r="D21" s="68">
        <v>12.5</v>
      </c>
      <c r="E21" s="68">
        <v>6.7</v>
      </c>
      <c r="F21" s="68">
        <v>11.4</v>
      </c>
      <c r="G21" s="68"/>
      <c r="H21" s="68">
        <v>19.100000000000001</v>
      </c>
      <c r="I21" s="68"/>
      <c r="J21" s="69">
        <v>67.099999999999994</v>
      </c>
    </row>
    <row r="22" spans="1:10" x14ac:dyDescent="0.3">
      <c r="A22" s="1"/>
      <c r="B22" s="55" t="s">
        <v>1090</v>
      </c>
      <c r="C22" s="68">
        <v>16</v>
      </c>
      <c r="D22" s="68">
        <v>11.8</v>
      </c>
      <c r="E22" s="68">
        <v>8.5</v>
      </c>
      <c r="F22" s="68">
        <v>11.1</v>
      </c>
      <c r="G22" s="68"/>
      <c r="H22" s="68">
        <v>18.8</v>
      </c>
      <c r="I22" s="68"/>
      <c r="J22" s="69">
        <v>66.2</v>
      </c>
    </row>
    <row r="23" spans="1:10" x14ac:dyDescent="0.3">
      <c r="A23" s="1"/>
      <c r="B23" s="57" t="s">
        <v>1091</v>
      </c>
      <c r="C23" s="70">
        <v>16.8</v>
      </c>
      <c r="D23" s="70">
        <v>13.6</v>
      </c>
      <c r="E23" s="70">
        <v>8.6</v>
      </c>
      <c r="F23" s="70">
        <v>11.1</v>
      </c>
      <c r="G23" s="70"/>
      <c r="H23" s="70">
        <v>18.600000000000001</v>
      </c>
      <c r="I23" s="70"/>
      <c r="J23" s="71">
        <v>68.7</v>
      </c>
    </row>
    <row r="24" spans="1:10" x14ac:dyDescent="0.3">
      <c r="A24" s="1"/>
      <c r="B24" s="51" t="s">
        <v>1092</v>
      </c>
      <c r="C24" s="66">
        <v>17.399999999999999</v>
      </c>
      <c r="D24" s="66">
        <v>13.6</v>
      </c>
      <c r="E24" s="66">
        <v>6.8</v>
      </c>
      <c r="F24" s="66">
        <v>10.5</v>
      </c>
      <c r="G24" s="66"/>
      <c r="H24" s="66">
        <v>19.3</v>
      </c>
      <c r="I24" s="66"/>
      <c r="J24" s="67">
        <v>67.599999999999994</v>
      </c>
    </row>
    <row r="25" spans="1:10" x14ac:dyDescent="0.3">
      <c r="A25" s="1"/>
      <c r="B25" s="55" t="s">
        <v>1093</v>
      </c>
      <c r="C25" s="68">
        <v>16.7</v>
      </c>
      <c r="D25" s="68">
        <v>13.6</v>
      </c>
      <c r="E25" s="68">
        <v>7.7</v>
      </c>
      <c r="F25" s="68">
        <v>10.6</v>
      </c>
      <c r="G25" s="68"/>
      <c r="H25" s="68">
        <v>18.600000000000001</v>
      </c>
      <c r="I25" s="68"/>
      <c r="J25" s="69">
        <v>67.2</v>
      </c>
    </row>
    <row r="26" spans="1:10" x14ac:dyDescent="0.3">
      <c r="A26" s="1"/>
      <c r="B26" s="55" t="s">
        <v>1094</v>
      </c>
      <c r="C26" s="68">
        <v>17.2</v>
      </c>
      <c r="D26" s="68">
        <v>13.9</v>
      </c>
      <c r="E26" s="68">
        <v>7.4</v>
      </c>
      <c r="F26" s="68">
        <v>10.8</v>
      </c>
      <c r="G26" s="68"/>
      <c r="H26" s="68">
        <v>18.899999999999999</v>
      </c>
      <c r="I26" s="68"/>
      <c r="J26" s="69">
        <v>68.2</v>
      </c>
    </row>
    <row r="27" spans="1:10" x14ac:dyDescent="0.3">
      <c r="A27" s="1"/>
      <c r="B27" s="55" t="s">
        <v>820</v>
      </c>
      <c r="C27" s="68">
        <v>17.399999999999999</v>
      </c>
      <c r="D27" s="68">
        <v>14.1</v>
      </c>
      <c r="E27" s="68">
        <v>8.5</v>
      </c>
      <c r="F27" s="68">
        <v>11.1</v>
      </c>
      <c r="G27" s="68"/>
      <c r="H27" s="68">
        <v>19</v>
      </c>
      <c r="I27" s="68"/>
      <c r="J27" s="69">
        <v>70.099999999999994</v>
      </c>
    </row>
    <row r="28" spans="1:10" x14ac:dyDescent="0.3">
      <c r="A28" s="1"/>
      <c r="B28" s="55" t="s">
        <v>821</v>
      </c>
      <c r="C28" s="68">
        <v>17.2</v>
      </c>
      <c r="D28" s="68">
        <v>14.2</v>
      </c>
      <c r="E28" s="68">
        <v>8.8000000000000007</v>
      </c>
      <c r="F28" s="68">
        <v>11.1</v>
      </c>
      <c r="G28" s="68"/>
      <c r="H28" s="68">
        <v>21.2</v>
      </c>
      <c r="I28" s="68"/>
      <c r="J28" s="69">
        <v>72.5</v>
      </c>
    </row>
    <row r="29" spans="1:10" x14ac:dyDescent="0.3">
      <c r="A29" s="1"/>
      <c r="B29" s="55" t="s">
        <v>822</v>
      </c>
      <c r="C29" s="68">
        <v>16.7</v>
      </c>
      <c r="D29" s="68">
        <v>14.2</v>
      </c>
      <c r="E29" s="68">
        <v>8.6999999999999993</v>
      </c>
      <c r="F29" s="68">
        <v>11.2</v>
      </c>
      <c r="G29" s="68"/>
      <c r="H29" s="68">
        <v>21.1</v>
      </c>
      <c r="I29" s="68"/>
      <c r="J29" s="69">
        <v>71.900000000000006</v>
      </c>
    </row>
    <row r="30" spans="1:10" x14ac:dyDescent="0.3">
      <c r="A30" s="1"/>
      <c r="B30" s="55" t="s">
        <v>823</v>
      </c>
      <c r="C30" s="68">
        <v>16</v>
      </c>
      <c r="D30" s="68">
        <v>14.2</v>
      </c>
      <c r="E30" s="68">
        <v>7.5</v>
      </c>
      <c r="F30" s="68">
        <v>11.2</v>
      </c>
      <c r="G30" s="68"/>
      <c r="H30" s="68">
        <v>20.2</v>
      </c>
      <c r="I30" s="68"/>
      <c r="J30" s="69">
        <v>69.099999999999994</v>
      </c>
    </row>
    <row r="31" spans="1:10" x14ac:dyDescent="0.3">
      <c r="A31" s="1"/>
      <c r="B31" s="57" t="s">
        <v>824</v>
      </c>
      <c r="C31" s="70">
        <v>16.7</v>
      </c>
      <c r="D31" s="70">
        <v>14.2</v>
      </c>
      <c r="E31" s="70">
        <v>7.5</v>
      </c>
      <c r="F31" s="70">
        <v>11.2</v>
      </c>
      <c r="G31" s="70"/>
      <c r="H31" s="70">
        <v>20.8</v>
      </c>
      <c r="I31" s="70"/>
      <c r="J31" s="71">
        <v>70.400000000000006</v>
      </c>
    </row>
    <row r="32" spans="1:10" x14ac:dyDescent="0.3">
      <c r="A32" s="1"/>
      <c r="B32" s="51" t="s">
        <v>825</v>
      </c>
      <c r="C32" s="66">
        <v>16.899999999999999</v>
      </c>
      <c r="D32" s="66">
        <v>14.2</v>
      </c>
      <c r="E32" s="66">
        <v>7.7</v>
      </c>
      <c r="F32" s="66">
        <v>11.2</v>
      </c>
      <c r="G32" s="66"/>
      <c r="H32" s="66">
        <v>20.7</v>
      </c>
      <c r="I32" s="66"/>
      <c r="J32" s="67">
        <v>70.7</v>
      </c>
    </row>
    <row r="33" spans="1:10" x14ac:dyDescent="0.3">
      <c r="A33" s="1"/>
      <c r="B33" s="55" t="s">
        <v>826</v>
      </c>
      <c r="C33" s="68">
        <v>16.600000000000001</v>
      </c>
      <c r="D33" s="68">
        <v>14.2</v>
      </c>
      <c r="E33" s="68">
        <v>7.1</v>
      </c>
      <c r="F33" s="68">
        <v>11.2</v>
      </c>
      <c r="G33" s="68"/>
      <c r="H33" s="68">
        <v>20.8</v>
      </c>
      <c r="I33" s="68"/>
      <c r="J33" s="69">
        <v>69.900000000000006</v>
      </c>
    </row>
    <row r="34" spans="1:10" x14ac:dyDescent="0.3">
      <c r="A34" s="1"/>
      <c r="B34" s="55" t="s">
        <v>827</v>
      </c>
      <c r="C34" s="68">
        <v>17.100000000000001</v>
      </c>
      <c r="D34" s="68">
        <v>14.2</v>
      </c>
      <c r="E34" s="68">
        <v>8.4</v>
      </c>
      <c r="F34" s="68">
        <v>10.5</v>
      </c>
      <c r="G34" s="68"/>
      <c r="H34" s="68">
        <v>20</v>
      </c>
      <c r="I34" s="68"/>
      <c r="J34" s="69">
        <v>70.2</v>
      </c>
    </row>
    <row r="35" spans="1:10" x14ac:dyDescent="0.3">
      <c r="A35" s="1"/>
      <c r="B35" s="55" t="s">
        <v>828</v>
      </c>
      <c r="C35" s="68">
        <v>16.3</v>
      </c>
      <c r="D35" s="68">
        <v>14.2</v>
      </c>
      <c r="E35" s="68">
        <v>7.1</v>
      </c>
      <c r="F35" s="68">
        <v>11</v>
      </c>
      <c r="G35" s="68"/>
      <c r="H35" s="68">
        <v>19.600000000000001</v>
      </c>
      <c r="I35" s="68"/>
      <c r="J35" s="69">
        <v>68.2</v>
      </c>
    </row>
    <row r="36" spans="1:10" x14ac:dyDescent="0.3">
      <c r="A36" s="1"/>
      <c r="B36" s="55" t="s">
        <v>829</v>
      </c>
      <c r="C36" s="68">
        <v>16.5</v>
      </c>
      <c r="D36" s="68">
        <v>14.2</v>
      </c>
      <c r="E36" s="68">
        <v>6.4</v>
      </c>
      <c r="F36" s="68">
        <v>9.1</v>
      </c>
      <c r="G36" s="68"/>
      <c r="H36" s="68">
        <v>20.2</v>
      </c>
      <c r="I36" s="68"/>
      <c r="J36" s="69">
        <v>66.400000000000006</v>
      </c>
    </row>
    <row r="37" spans="1:10" x14ac:dyDescent="0.3">
      <c r="A37" s="1"/>
      <c r="B37" s="55" t="s">
        <v>830</v>
      </c>
      <c r="C37" s="68">
        <v>17.100000000000001</v>
      </c>
      <c r="D37" s="68">
        <v>14.2</v>
      </c>
      <c r="E37" s="68">
        <v>7.2</v>
      </c>
      <c r="F37" s="68">
        <v>10.7</v>
      </c>
      <c r="G37" s="68"/>
      <c r="H37" s="68">
        <v>19.3</v>
      </c>
      <c r="I37" s="68"/>
      <c r="J37" s="69">
        <v>68.5</v>
      </c>
    </row>
    <row r="38" spans="1:10" x14ac:dyDescent="0.3">
      <c r="A38" s="1"/>
      <c r="B38" s="55" t="s">
        <v>831</v>
      </c>
      <c r="C38" s="68">
        <v>16.2</v>
      </c>
      <c r="D38" s="68">
        <v>14.2</v>
      </c>
      <c r="E38" s="68">
        <v>8.1</v>
      </c>
      <c r="F38" s="68">
        <v>10.8</v>
      </c>
      <c r="G38" s="68"/>
      <c r="H38" s="68">
        <v>17.2</v>
      </c>
      <c r="I38" s="68"/>
      <c r="J38" s="69">
        <v>66.5</v>
      </c>
    </row>
    <row r="39" spans="1:10" x14ac:dyDescent="0.3">
      <c r="A39" s="1"/>
      <c r="B39" s="57" t="s">
        <v>832</v>
      </c>
      <c r="C39" s="70">
        <v>16.5</v>
      </c>
      <c r="D39" s="70">
        <v>14.1</v>
      </c>
      <c r="E39" s="70">
        <v>6.3</v>
      </c>
      <c r="F39" s="70">
        <v>11</v>
      </c>
      <c r="G39" s="70"/>
      <c r="H39" s="70">
        <v>20.399999999999999</v>
      </c>
      <c r="I39" s="70"/>
      <c r="J39" s="71">
        <v>68.3</v>
      </c>
    </row>
    <row r="40" spans="1:10" x14ac:dyDescent="0.3">
      <c r="A40" s="1"/>
      <c r="B40" s="51" t="s">
        <v>833</v>
      </c>
      <c r="C40" s="66">
        <v>17.399999999999999</v>
      </c>
      <c r="D40" s="66">
        <v>14.1</v>
      </c>
      <c r="E40" s="66">
        <v>6.6</v>
      </c>
      <c r="F40" s="66">
        <v>10</v>
      </c>
      <c r="G40" s="66"/>
      <c r="H40" s="66">
        <v>20.100000000000001</v>
      </c>
      <c r="I40" s="66"/>
      <c r="J40" s="67">
        <v>68.2</v>
      </c>
    </row>
    <row r="41" spans="1:10" x14ac:dyDescent="0.3">
      <c r="A41" s="1"/>
      <c r="B41" s="55" t="s">
        <v>834</v>
      </c>
      <c r="C41" s="68">
        <v>17.3</v>
      </c>
      <c r="D41" s="68">
        <v>14.2</v>
      </c>
      <c r="E41" s="68">
        <v>8.4</v>
      </c>
      <c r="F41" s="68">
        <v>10.4</v>
      </c>
      <c r="G41" s="68"/>
      <c r="H41" s="68">
        <v>20.3</v>
      </c>
      <c r="I41" s="68"/>
      <c r="J41" s="69">
        <v>70.599999999999994</v>
      </c>
    </row>
    <row r="42" spans="1:10" x14ac:dyDescent="0.3">
      <c r="A42" s="1"/>
      <c r="B42" s="55" t="s">
        <v>835</v>
      </c>
      <c r="C42" s="68">
        <v>17.5</v>
      </c>
      <c r="D42" s="68">
        <v>14.1</v>
      </c>
      <c r="E42" s="68">
        <v>7.9</v>
      </c>
      <c r="F42" s="68">
        <v>11</v>
      </c>
      <c r="G42" s="68"/>
      <c r="H42" s="68">
        <v>19.399999999999999</v>
      </c>
      <c r="I42" s="68"/>
      <c r="J42" s="69">
        <v>69.900000000000006</v>
      </c>
    </row>
    <row r="43" spans="1:10" x14ac:dyDescent="0.3">
      <c r="A43" s="1"/>
      <c r="B43" s="55" t="s">
        <v>836</v>
      </c>
      <c r="C43" s="68">
        <v>17.100000000000001</v>
      </c>
      <c r="D43" s="68">
        <v>14.1</v>
      </c>
      <c r="E43" s="68">
        <v>7.2</v>
      </c>
      <c r="F43" s="68">
        <v>10.9</v>
      </c>
      <c r="G43" s="68"/>
      <c r="H43" s="68">
        <v>19.100000000000001</v>
      </c>
      <c r="I43" s="68"/>
      <c r="J43" s="69">
        <v>68.400000000000006</v>
      </c>
    </row>
    <row r="44" spans="1:10" x14ac:dyDescent="0.3">
      <c r="A44" s="1"/>
      <c r="B44" s="55" t="s">
        <v>837</v>
      </c>
      <c r="C44" s="68">
        <v>17.7</v>
      </c>
      <c r="D44" s="68">
        <v>14</v>
      </c>
      <c r="E44" s="68">
        <v>7</v>
      </c>
      <c r="F44" s="68">
        <v>9.1999999999999993</v>
      </c>
      <c r="G44" s="68"/>
      <c r="H44" s="68">
        <v>18.399999999999999</v>
      </c>
      <c r="I44" s="68"/>
      <c r="J44" s="69">
        <v>66.3</v>
      </c>
    </row>
    <row r="45" spans="1:10" x14ac:dyDescent="0.3">
      <c r="A45" s="1"/>
      <c r="B45" s="55" t="s">
        <v>838</v>
      </c>
      <c r="C45" s="68">
        <v>17.100000000000001</v>
      </c>
      <c r="D45" s="68">
        <v>14.1</v>
      </c>
      <c r="E45" s="68">
        <v>6.2</v>
      </c>
      <c r="F45" s="68">
        <v>10.8</v>
      </c>
      <c r="G45" s="68"/>
      <c r="H45" s="68">
        <v>19.3</v>
      </c>
      <c r="I45" s="68"/>
      <c r="J45" s="69">
        <v>67.5</v>
      </c>
    </row>
    <row r="46" spans="1:10" x14ac:dyDescent="0.3">
      <c r="A46" s="1"/>
      <c r="B46" s="55" t="s">
        <v>839</v>
      </c>
      <c r="C46" s="68">
        <v>16.5</v>
      </c>
      <c r="D46" s="68">
        <v>14.1</v>
      </c>
      <c r="E46" s="68">
        <v>7</v>
      </c>
      <c r="F46" s="68">
        <v>10.9</v>
      </c>
      <c r="G46" s="68"/>
      <c r="H46" s="68">
        <v>19.399999999999999</v>
      </c>
      <c r="I46" s="68"/>
      <c r="J46" s="69">
        <v>67.900000000000006</v>
      </c>
    </row>
    <row r="47" spans="1:10" x14ac:dyDescent="0.3">
      <c r="A47" s="1"/>
      <c r="B47" s="57" t="s">
        <v>840</v>
      </c>
      <c r="C47" s="70">
        <v>16.600000000000001</v>
      </c>
      <c r="D47" s="70">
        <v>14</v>
      </c>
      <c r="E47" s="70">
        <v>7.4</v>
      </c>
      <c r="F47" s="70">
        <v>11.3</v>
      </c>
      <c r="G47" s="70"/>
      <c r="H47" s="70">
        <v>19.2</v>
      </c>
      <c r="I47" s="70"/>
      <c r="J47" s="71">
        <v>68.5</v>
      </c>
    </row>
    <row r="48" spans="1:10" x14ac:dyDescent="0.3">
      <c r="A48" s="1"/>
      <c r="B48" s="51" t="s">
        <v>841</v>
      </c>
      <c r="C48" s="66">
        <v>17.100000000000001</v>
      </c>
      <c r="D48" s="66">
        <v>13.5</v>
      </c>
      <c r="E48" s="66">
        <v>7.3</v>
      </c>
      <c r="F48" s="66">
        <v>11.2</v>
      </c>
      <c r="G48" s="66"/>
      <c r="H48" s="66">
        <v>19.3</v>
      </c>
      <c r="I48" s="66"/>
      <c r="J48" s="67">
        <v>68.400000000000006</v>
      </c>
    </row>
    <row r="49" spans="1:10" x14ac:dyDescent="0.3">
      <c r="A49" s="1"/>
      <c r="B49" s="55" t="s">
        <v>842</v>
      </c>
      <c r="C49" s="68">
        <v>17.2</v>
      </c>
      <c r="D49" s="68">
        <v>13.5</v>
      </c>
      <c r="E49" s="68">
        <v>8.6</v>
      </c>
      <c r="F49" s="68">
        <v>11.2</v>
      </c>
      <c r="G49" s="68"/>
      <c r="H49" s="68">
        <v>18.899999999999999</v>
      </c>
      <c r="I49" s="68"/>
      <c r="J49" s="69">
        <v>69.400000000000006</v>
      </c>
    </row>
    <row r="50" spans="1:10" x14ac:dyDescent="0.3">
      <c r="A50" s="1"/>
      <c r="B50" s="55" t="s">
        <v>843</v>
      </c>
      <c r="C50" s="68">
        <v>17.3</v>
      </c>
      <c r="D50" s="68">
        <v>13.6</v>
      </c>
      <c r="E50" s="68">
        <v>7.3</v>
      </c>
      <c r="F50" s="68">
        <v>11.2</v>
      </c>
      <c r="G50" s="68"/>
      <c r="H50" s="68">
        <v>19</v>
      </c>
      <c r="I50" s="68"/>
      <c r="J50" s="69">
        <v>68.400000000000006</v>
      </c>
    </row>
    <row r="51" spans="1:10" x14ac:dyDescent="0.3">
      <c r="A51" s="1"/>
      <c r="B51" s="55" t="s">
        <v>844</v>
      </c>
      <c r="C51" s="68">
        <v>17.5</v>
      </c>
      <c r="D51" s="68">
        <v>14.1</v>
      </c>
      <c r="E51" s="68">
        <v>7.8</v>
      </c>
      <c r="F51" s="68">
        <v>11.2</v>
      </c>
      <c r="G51" s="68"/>
      <c r="H51" s="68">
        <v>20.3</v>
      </c>
      <c r="I51" s="68"/>
      <c r="J51" s="69">
        <v>70.900000000000006</v>
      </c>
    </row>
    <row r="52" spans="1:10" x14ac:dyDescent="0.3">
      <c r="A52" s="1"/>
      <c r="B52" s="55" t="s">
        <v>845</v>
      </c>
      <c r="C52" s="68">
        <v>17.5</v>
      </c>
      <c r="D52" s="68">
        <v>14.1</v>
      </c>
      <c r="E52" s="68">
        <v>8.1999999999999993</v>
      </c>
      <c r="F52" s="68">
        <v>11.3</v>
      </c>
      <c r="G52" s="68"/>
      <c r="H52" s="68">
        <v>20.8</v>
      </c>
      <c r="I52" s="68"/>
      <c r="J52" s="69">
        <v>71.900000000000006</v>
      </c>
    </row>
    <row r="53" spans="1:10" x14ac:dyDescent="0.3">
      <c r="A53" s="1"/>
      <c r="B53" s="55" t="s">
        <v>846</v>
      </c>
      <c r="C53" s="68">
        <v>17.7</v>
      </c>
      <c r="D53" s="68">
        <v>14.1</v>
      </c>
      <c r="E53" s="68">
        <v>8.1999999999999993</v>
      </c>
      <c r="F53" s="68">
        <v>11.2</v>
      </c>
      <c r="G53" s="68"/>
      <c r="H53" s="68">
        <v>20.6</v>
      </c>
      <c r="I53" s="68"/>
      <c r="J53" s="69">
        <v>71.8</v>
      </c>
    </row>
    <row r="54" spans="1:10" x14ac:dyDescent="0.3">
      <c r="A54" s="1"/>
      <c r="B54" s="55" t="s">
        <v>847</v>
      </c>
      <c r="C54" s="68">
        <v>17.3</v>
      </c>
      <c r="D54" s="68">
        <v>14</v>
      </c>
      <c r="E54" s="68">
        <v>7.3</v>
      </c>
      <c r="F54" s="68">
        <v>11.2</v>
      </c>
      <c r="G54" s="68"/>
      <c r="H54" s="68">
        <v>20.3</v>
      </c>
      <c r="I54" s="68"/>
      <c r="J54" s="69">
        <v>70.099999999999994</v>
      </c>
    </row>
    <row r="55" spans="1:10" x14ac:dyDescent="0.3">
      <c r="A55" s="1"/>
      <c r="B55" s="57" t="s">
        <v>1095</v>
      </c>
      <c r="C55" s="70">
        <v>17.600000000000001</v>
      </c>
      <c r="D55" s="70">
        <v>13.8</v>
      </c>
      <c r="E55" s="70">
        <v>5.6</v>
      </c>
      <c r="F55" s="70">
        <v>11.2</v>
      </c>
      <c r="G55" s="70"/>
      <c r="H55" s="70">
        <v>19.2</v>
      </c>
      <c r="I55" s="70"/>
      <c r="J55" s="71">
        <v>67.400000000000006</v>
      </c>
    </row>
    <row r="56" spans="1:10" ht="15.6" x14ac:dyDescent="0.3">
      <c r="A56" s="1"/>
      <c r="B56" s="72" t="s">
        <v>1096</v>
      </c>
      <c r="C56" s="73">
        <v>409</v>
      </c>
      <c r="D56" s="73">
        <v>330.35</v>
      </c>
      <c r="E56" s="73">
        <v>179.85</v>
      </c>
      <c r="F56" s="73">
        <v>263.95</v>
      </c>
      <c r="G56" s="73">
        <v>0</v>
      </c>
      <c r="H56" s="73">
        <v>473.35</v>
      </c>
      <c r="I56" s="73">
        <v>0</v>
      </c>
      <c r="J56" s="73">
        <v>1656.5</v>
      </c>
    </row>
  </sheetData>
  <mergeCells count="10">
    <mergeCell ref="H6"/>
    <mergeCell ref="I6"/>
    <mergeCell ref="B5:J5"/>
    <mergeCell ref="B6:B7"/>
    <mergeCell ref="B3:G3"/>
    <mergeCell ref="C6"/>
    <mergeCell ref="D6"/>
    <mergeCell ref="E6"/>
    <mergeCell ref="F6"/>
    <mergeCell ref="G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H265"/>
  <sheetViews>
    <sheetView showGridLines="0" zoomScale="80" workbookViewId="0">
      <pane xSplit="5" ySplit="7" topLeftCell="F8" activePane="bottomRight" state="frozen"/>
      <selection pane="topRight" activeCell="F1" sqref="F1"/>
      <selection pane="bottomLeft" activeCell="A8" sqref="A8"/>
      <selection pane="bottomRight"/>
    </sheetView>
  </sheetViews>
  <sheetFormatPr baseColWidth="10" defaultColWidth="8.88671875" defaultRowHeight="14.4" x14ac:dyDescent="0.3"/>
  <cols>
    <col min="1" max="1" width="2" customWidth="1"/>
    <col min="2" max="2" width="55" customWidth="1"/>
    <col min="3" max="4" width="35" customWidth="1"/>
    <col min="5" max="5" width="30" customWidth="1"/>
    <col min="6" max="33" width="13" customWidth="1"/>
    <col min="34" max="34" width="21" customWidth="1"/>
  </cols>
  <sheetData>
    <row r="1" spans="1:34"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row>
    <row r="2" spans="1:34"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row>
    <row r="3" spans="1:34" ht="69" customHeight="1" x14ac:dyDescent="0.3">
      <c r="A3" s="1"/>
      <c r="B3" s="196" t="s">
        <v>1104</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row>
    <row r="4" spans="1:34"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row>
    <row r="5" spans="1:34" ht="17.399999999999999" x14ac:dyDescent="0.3">
      <c r="A5" s="1"/>
      <c r="B5" s="2" t="s">
        <v>1105</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row>
    <row r="6" spans="1:34" ht="22.95" customHeight="1" x14ac:dyDescent="0.3">
      <c r="A6" s="1"/>
      <c r="B6" s="200" t="s">
        <v>3</v>
      </c>
      <c r="C6" s="200" t="s">
        <v>95</v>
      </c>
      <c r="D6" s="200" t="s">
        <v>1106</v>
      </c>
      <c r="E6" s="200" t="s">
        <v>1107</v>
      </c>
      <c r="F6" s="214" t="s">
        <v>1108</v>
      </c>
      <c r="G6" s="214"/>
      <c r="H6" s="214"/>
      <c r="I6" s="214"/>
      <c r="J6" s="214"/>
      <c r="K6" s="214"/>
      <c r="L6" s="214"/>
      <c r="M6" s="214"/>
      <c r="N6" s="214"/>
      <c r="O6" s="214"/>
      <c r="P6" s="214"/>
      <c r="Q6" s="214"/>
      <c r="R6" s="214"/>
      <c r="S6" s="214"/>
      <c r="T6" s="214"/>
      <c r="U6" s="214"/>
      <c r="V6" s="214"/>
      <c r="W6" s="214"/>
      <c r="X6" s="214"/>
      <c r="Y6" s="214"/>
      <c r="Z6" s="214"/>
      <c r="AA6" s="214"/>
      <c r="AB6" s="214"/>
      <c r="AC6" s="214"/>
      <c r="AD6" s="214"/>
      <c r="AE6" s="214"/>
      <c r="AF6" s="214"/>
      <c r="AG6" s="214"/>
      <c r="AH6" s="214"/>
    </row>
    <row r="7" spans="1:34" ht="22.95" customHeight="1" x14ac:dyDescent="0.3">
      <c r="A7" s="1"/>
      <c r="B7" s="200"/>
      <c r="C7" s="200"/>
      <c r="D7" s="200"/>
      <c r="E7" s="200"/>
      <c r="F7" s="74">
        <v>1</v>
      </c>
      <c r="G7" s="74">
        <v>2</v>
      </c>
      <c r="H7" s="74">
        <v>3</v>
      </c>
      <c r="I7" s="74">
        <v>4</v>
      </c>
      <c r="J7" s="74">
        <v>5</v>
      </c>
      <c r="K7" s="74">
        <v>6</v>
      </c>
      <c r="L7" s="74">
        <v>7</v>
      </c>
      <c r="M7" s="74">
        <v>8</v>
      </c>
      <c r="N7" s="74">
        <v>9</v>
      </c>
      <c r="O7" s="74">
        <v>10</v>
      </c>
      <c r="P7" s="74">
        <v>11</v>
      </c>
      <c r="Q7" s="74">
        <v>12</v>
      </c>
      <c r="R7" s="74">
        <v>13</v>
      </c>
      <c r="S7" s="74">
        <v>14</v>
      </c>
      <c r="T7" s="74">
        <v>15</v>
      </c>
      <c r="U7" s="74">
        <v>16</v>
      </c>
      <c r="V7" s="74">
        <v>17</v>
      </c>
      <c r="W7" s="74">
        <v>18</v>
      </c>
      <c r="X7" s="74">
        <v>19</v>
      </c>
      <c r="Y7" s="74">
        <v>20</v>
      </c>
      <c r="Z7" s="74">
        <v>21</v>
      </c>
      <c r="AA7" s="74">
        <v>22</v>
      </c>
      <c r="AB7" s="74">
        <v>23</v>
      </c>
      <c r="AC7" s="74">
        <v>24</v>
      </c>
      <c r="AD7" s="74">
        <v>25</v>
      </c>
      <c r="AE7" s="74">
        <v>26</v>
      </c>
      <c r="AF7" s="74">
        <v>27</v>
      </c>
      <c r="AG7" s="74">
        <v>28</v>
      </c>
      <c r="AH7" s="74" t="s">
        <v>951</v>
      </c>
    </row>
    <row r="8" spans="1:34" x14ac:dyDescent="0.3">
      <c r="A8" s="1"/>
      <c r="B8" s="75" t="s">
        <v>631</v>
      </c>
      <c r="C8" s="75" t="s">
        <v>1021</v>
      </c>
      <c r="D8" s="75" t="s">
        <v>1109</v>
      </c>
      <c r="E8" s="76" t="s">
        <v>588</v>
      </c>
      <c r="F8" s="77">
        <v>92.9</v>
      </c>
      <c r="G8" s="77"/>
      <c r="H8" s="77">
        <v>156.65</v>
      </c>
      <c r="I8" s="77">
        <v>345.05</v>
      </c>
      <c r="J8" s="77">
        <v>344.4</v>
      </c>
      <c r="K8" s="77">
        <v>351.7</v>
      </c>
      <c r="L8" s="77">
        <v>348.35</v>
      </c>
      <c r="M8" s="77">
        <v>344.1</v>
      </c>
      <c r="N8" s="77">
        <v>355.8</v>
      </c>
      <c r="O8" s="77">
        <v>358.15</v>
      </c>
      <c r="P8" s="77">
        <v>366.1</v>
      </c>
      <c r="Q8" s="77">
        <v>392.25</v>
      </c>
      <c r="R8" s="77">
        <v>407.3</v>
      </c>
      <c r="S8" s="77">
        <v>389.55</v>
      </c>
      <c r="T8" s="77">
        <v>389.75</v>
      </c>
      <c r="U8" s="77">
        <v>405.15</v>
      </c>
      <c r="V8" s="77">
        <v>402.05</v>
      </c>
      <c r="W8" s="77">
        <v>366.7</v>
      </c>
      <c r="X8" s="77">
        <v>272.39999999999998</v>
      </c>
      <c r="Y8" s="77">
        <v>400.6</v>
      </c>
      <c r="Z8" s="77">
        <v>401.25</v>
      </c>
      <c r="AA8" s="77">
        <v>400.6</v>
      </c>
      <c r="AB8" s="77">
        <v>376.5</v>
      </c>
      <c r="AC8" s="77">
        <v>399.5</v>
      </c>
      <c r="AD8" s="77">
        <v>398.75</v>
      </c>
      <c r="AE8" s="77">
        <v>401.7</v>
      </c>
      <c r="AF8" s="77">
        <v>394.95</v>
      </c>
      <c r="AG8" s="77">
        <v>409</v>
      </c>
      <c r="AH8" s="77">
        <v>9671.2000000000007</v>
      </c>
    </row>
    <row r="9" spans="1:34" x14ac:dyDescent="0.3">
      <c r="A9" s="1"/>
      <c r="B9" s="75" t="s">
        <v>632</v>
      </c>
      <c r="C9" s="75" t="s">
        <v>1110</v>
      </c>
      <c r="D9" s="75" t="s">
        <v>322</v>
      </c>
      <c r="E9" s="76" t="s">
        <v>588</v>
      </c>
      <c r="F9" s="77">
        <v>110.05</v>
      </c>
      <c r="G9" s="77">
        <v>117.1</v>
      </c>
      <c r="H9" s="77">
        <v>78.05</v>
      </c>
      <c r="I9" s="77">
        <v>116.6</v>
      </c>
      <c r="J9" s="77">
        <v>112.25</v>
      </c>
      <c r="K9" s="77">
        <v>175.5</v>
      </c>
      <c r="L9" s="77">
        <v>405.55</v>
      </c>
      <c r="M9" s="77">
        <v>393.3</v>
      </c>
      <c r="N9" s="77">
        <v>419.14</v>
      </c>
      <c r="O9" s="77">
        <v>333.35</v>
      </c>
      <c r="P9" s="77">
        <v>344.5</v>
      </c>
      <c r="Q9" s="77">
        <v>349.25</v>
      </c>
      <c r="R9" s="77">
        <v>129.4</v>
      </c>
      <c r="S9" s="77">
        <v>412.4</v>
      </c>
      <c r="T9" s="77">
        <v>412.55</v>
      </c>
      <c r="U9" s="77">
        <v>415.1</v>
      </c>
      <c r="V9" s="77">
        <v>400.70499999999998</v>
      </c>
      <c r="W9" s="77">
        <v>417.8</v>
      </c>
      <c r="X9" s="77">
        <v>394.53</v>
      </c>
      <c r="Y9" s="77">
        <v>83.7</v>
      </c>
      <c r="Z9" s="77">
        <v>303.83</v>
      </c>
      <c r="AA9" s="77">
        <v>292.75</v>
      </c>
      <c r="AB9" s="77">
        <v>189.9</v>
      </c>
      <c r="AC9" s="77">
        <v>126.5</v>
      </c>
      <c r="AD9" s="77">
        <v>303.95</v>
      </c>
      <c r="AE9" s="77">
        <v>314.10000000000002</v>
      </c>
      <c r="AF9" s="77">
        <v>324.45</v>
      </c>
      <c r="AG9" s="77">
        <v>330.35</v>
      </c>
      <c r="AH9" s="77">
        <v>7806.6549999999997</v>
      </c>
    </row>
    <row r="10" spans="1:34" x14ac:dyDescent="0.3">
      <c r="A10" s="1"/>
      <c r="B10" s="75" t="s">
        <v>633</v>
      </c>
      <c r="C10" s="75" t="s">
        <v>1111</v>
      </c>
      <c r="D10" s="75" t="s">
        <v>95</v>
      </c>
      <c r="E10" s="76" t="s">
        <v>588</v>
      </c>
      <c r="F10" s="77">
        <v>192</v>
      </c>
      <c r="G10" s="77">
        <v>124.86</v>
      </c>
      <c r="H10" s="77"/>
      <c r="I10" s="77"/>
      <c r="J10" s="77">
        <v>66.05</v>
      </c>
      <c r="K10" s="77">
        <v>176.1</v>
      </c>
      <c r="L10" s="77">
        <v>118.65</v>
      </c>
      <c r="M10" s="77">
        <v>194.1</v>
      </c>
      <c r="N10" s="77">
        <v>187.821</v>
      </c>
      <c r="O10" s="77">
        <v>187</v>
      </c>
      <c r="P10" s="77">
        <v>163.93799999999999</v>
      </c>
      <c r="Q10" s="77">
        <v>201.45</v>
      </c>
      <c r="R10" s="77">
        <v>188.75</v>
      </c>
      <c r="S10" s="77">
        <v>193.65</v>
      </c>
      <c r="T10" s="77">
        <v>191.75</v>
      </c>
      <c r="U10" s="77">
        <v>181.1</v>
      </c>
      <c r="V10" s="77">
        <v>176.1</v>
      </c>
      <c r="W10" s="77">
        <v>179.75</v>
      </c>
      <c r="X10" s="77">
        <v>189.6</v>
      </c>
      <c r="Y10" s="77">
        <v>181.95</v>
      </c>
      <c r="Z10" s="77">
        <v>185.45500000000001</v>
      </c>
      <c r="AA10" s="77">
        <v>179.15</v>
      </c>
      <c r="AB10" s="77">
        <v>160</v>
      </c>
      <c r="AC10" s="77">
        <v>178.45500000000001</v>
      </c>
      <c r="AD10" s="77">
        <v>176.9</v>
      </c>
      <c r="AE10" s="77">
        <v>174.6</v>
      </c>
      <c r="AF10" s="77">
        <v>179.8</v>
      </c>
      <c r="AG10" s="77">
        <v>179.85</v>
      </c>
      <c r="AH10" s="77">
        <v>4508.8289999999997</v>
      </c>
    </row>
    <row r="11" spans="1:34" x14ac:dyDescent="0.3">
      <c r="A11" s="1"/>
      <c r="B11" s="75" t="s">
        <v>634</v>
      </c>
      <c r="C11" s="75" t="s">
        <v>1024</v>
      </c>
      <c r="D11" s="75" t="s">
        <v>95</v>
      </c>
      <c r="E11" s="76" t="s">
        <v>588</v>
      </c>
      <c r="F11" s="77">
        <v>217.05</v>
      </c>
      <c r="G11" s="77">
        <v>54.5</v>
      </c>
      <c r="H11" s="77">
        <v>154.01</v>
      </c>
      <c r="I11" s="77">
        <v>184.25</v>
      </c>
      <c r="J11" s="77">
        <v>265.85000000000002</v>
      </c>
      <c r="K11" s="77">
        <v>269.95</v>
      </c>
      <c r="L11" s="77">
        <v>216.55</v>
      </c>
      <c r="M11" s="77">
        <v>269.2</v>
      </c>
      <c r="N11" s="77">
        <v>270.62729999999999</v>
      </c>
      <c r="O11" s="77">
        <v>270.05</v>
      </c>
      <c r="P11" s="77">
        <v>271.88135</v>
      </c>
      <c r="Q11" s="77">
        <v>262.39999999999998</v>
      </c>
      <c r="R11" s="77">
        <v>261.55</v>
      </c>
      <c r="S11" s="77">
        <v>261.3</v>
      </c>
      <c r="T11" s="77">
        <v>264.05</v>
      </c>
      <c r="U11" s="77">
        <v>256.7</v>
      </c>
      <c r="V11" s="77">
        <v>243.05500000000001</v>
      </c>
      <c r="W11" s="77">
        <v>243.9</v>
      </c>
      <c r="X11" s="77">
        <v>131.75</v>
      </c>
      <c r="Y11" s="77">
        <v>29.215</v>
      </c>
      <c r="Z11" s="77">
        <v>157.66999999999999</v>
      </c>
      <c r="AA11" s="77">
        <v>101</v>
      </c>
      <c r="AB11" s="77">
        <v>231.35</v>
      </c>
      <c r="AC11" s="77">
        <v>168.19</v>
      </c>
      <c r="AD11" s="77">
        <v>252.75</v>
      </c>
      <c r="AE11" s="77">
        <v>208.5</v>
      </c>
      <c r="AF11" s="77">
        <v>247.5</v>
      </c>
      <c r="AG11" s="77">
        <v>263.95</v>
      </c>
      <c r="AH11" s="77">
        <v>6028.7486500000005</v>
      </c>
    </row>
    <row r="12" spans="1:34" x14ac:dyDescent="0.3">
      <c r="A12" s="1"/>
      <c r="B12" s="75" t="s">
        <v>210</v>
      </c>
      <c r="C12" s="75" t="s">
        <v>954</v>
      </c>
      <c r="D12" s="75" t="s">
        <v>95</v>
      </c>
      <c r="E12" s="76" t="s">
        <v>587</v>
      </c>
      <c r="F12" s="77">
        <v>358.3</v>
      </c>
      <c r="G12" s="77">
        <v>451.75</v>
      </c>
      <c r="H12" s="77">
        <v>464.5</v>
      </c>
      <c r="I12" s="77">
        <v>443.25</v>
      </c>
      <c r="J12" s="77">
        <v>354.65</v>
      </c>
      <c r="K12" s="77">
        <v>312.35000000000002</v>
      </c>
      <c r="L12" s="77">
        <v>297.10000000000002</v>
      </c>
      <c r="M12" s="77">
        <v>254.6</v>
      </c>
      <c r="N12" s="77">
        <v>218.65</v>
      </c>
      <c r="O12" s="77">
        <v>230.4</v>
      </c>
      <c r="P12" s="77">
        <v>221.75</v>
      </c>
      <c r="Q12" s="77">
        <v>228.45</v>
      </c>
      <c r="R12" s="77">
        <v>217.05</v>
      </c>
      <c r="S12" s="77">
        <v>333.5</v>
      </c>
      <c r="T12" s="77">
        <v>441.45</v>
      </c>
      <c r="U12" s="77">
        <v>428.25</v>
      </c>
      <c r="V12" s="77">
        <v>485.3</v>
      </c>
      <c r="W12" s="77">
        <v>484.75</v>
      </c>
      <c r="X12" s="77">
        <v>484.9</v>
      </c>
      <c r="Y12" s="77">
        <v>484.2</v>
      </c>
      <c r="Z12" s="77">
        <v>463.3</v>
      </c>
      <c r="AA12" s="77">
        <v>471.95</v>
      </c>
      <c r="AB12" s="77">
        <v>447.25</v>
      </c>
      <c r="AC12" s="77">
        <v>474.8</v>
      </c>
      <c r="AD12" s="77">
        <v>474.65</v>
      </c>
      <c r="AE12" s="77">
        <v>456.05</v>
      </c>
      <c r="AF12" s="77">
        <v>456.45</v>
      </c>
      <c r="AG12" s="77">
        <v>461.4</v>
      </c>
      <c r="AH12" s="77">
        <v>10901</v>
      </c>
    </row>
    <row r="13" spans="1:34" x14ac:dyDescent="0.3">
      <c r="A13" s="1"/>
      <c r="B13" s="75" t="s">
        <v>619</v>
      </c>
      <c r="C13" s="75" t="s">
        <v>956</v>
      </c>
      <c r="D13" s="75" t="s">
        <v>95</v>
      </c>
      <c r="E13" s="76" t="s">
        <v>587</v>
      </c>
      <c r="F13" s="77">
        <v>73.55</v>
      </c>
      <c r="G13" s="77">
        <v>74.400000000000006</v>
      </c>
      <c r="H13" s="77">
        <v>72.05</v>
      </c>
      <c r="I13" s="77">
        <v>73.5</v>
      </c>
      <c r="J13" s="77">
        <v>73.8</v>
      </c>
      <c r="K13" s="77">
        <v>75.7</v>
      </c>
      <c r="L13" s="77">
        <v>69.400000000000006</v>
      </c>
      <c r="M13" s="77">
        <v>64.400000000000006</v>
      </c>
      <c r="N13" s="77">
        <v>64.45</v>
      </c>
      <c r="O13" s="77">
        <v>64.150000000000006</v>
      </c>
      <c r="P13" s="77">
        <v>64.650000000000006</v>
      </c>
      <c r="Q13" s="77">
        <v>64.95</v>
      </c>
      <c r="R13" s="77">
        <v>73.349999999999994</v>
      </c>
      <c r="S13" s="77">
        <v>76.150000000000006</v>
      </c>
      <c r="T13" s="77">
        <v>76.55</v>
      </c>
      <c r="U13" s="77">
        <v>76.55</v>
      </c>
      <c r="V13" s="77">
        <v>76.25</v>
      </c>
      <c r="W13" s="77">
        <v>76.8</v>
      </c>
      <c r="X13" s="77">
        <v>76.150000000000006</v>
      </c>
      <c r="Y13" s="77">
        <v>76.8</v>
      </c>
      <c r="Z13" s="77">
        <v>76.8</v>
      </c>
      <c r="AA13" s="77">
        <v>76.8</v>
      </c>
      <c r="AB13" s="77">
        <v>76.8</v>
      </c>
      <c r="AC13" s="77">
        <v>76.8</v>
      </c>
      <c r="AD13" s="77">
        <v>76.8</v>
      </c>
      <c r="AE13" s="77">
        <v>76.8</v>
      </c>
      <c r="AF13" s="77">
        <v>72.400000000000006</v>
      </c>
      <c r="AG13" s="77">
        <v>76.8</v>
      </c>
      <c r="AH13" s="77">
        <v>2053.6</v>
      </c>
    </row>
    <row r="14" spans="1:34" x14ac:dyDescent="0.3">
      <c r="A14" s="1"/>
      <c r="B14" s="75" t="s">
        <v>620</v>
      </c>
      <c r="C14" s="75" t="s">
        <v>1026</v>
      </c>
      <c r="D14" s="75" t="s">
        <v>95</v>
      </c>
      <c r="E14" s="76" t="s">
        <v>587</v>
      </c>
      <c r="F14" s="77">
        <v>9.6</v>
      </c>
      <c r="G14" s="77">
        <v>9.4</v>
      </c>
      <c r="H14" s="77">
        <v>8.5</v>
      </c>
      <c r="I14" s="77">
        <v>8.1</v>
      </c>
      <c r="J14" s="77">
        <v>7.3</v>
      </c>
      <c r="K14" s="77">
        <v>8.65</v>
      </c>
      <c r="L14" s="77">
        <v>9.6</v>
      </c>
      <c r="M14" s="77">
        <v>9.6</v>
      </c>
      <c r="N14" s="77">
        <v>9.6</v>
      </c>
      <c r="O14" s="77">
        <v>7.75</v>
      </c>
      <c r="P14" s="77">
        <v>7.8</v>
      </c>
      <c r="Q14" s="77">
        <v>9.6</v>
      </c>
      <c r="R14" s="77">
        <v>9.6</v>
      </c>
      <c r="S14" s="77">
        <v>9.6</v>
      </c>
      <c r="T14" s="77">
        <v>9</v>
      </c>
      <c r="U14" s="77">
        <v>1.45</v>
      </c>
      <c r="V14" s="77"/>
      <c r="W14" s="77"/>
      <c r="X14" s="77"/>
      <c r="Y14" s="77"/>
      <c r="Z14" s="77"/>
      <c r="AA14" s="77"/>
      <c r="AB14" s="77"/>
      <c r="AC14" s="77"/>
      <c r="AD14" s="77"/>
      <c r="AE14" s="77"/>
      <c r="AF14" s="77">
        <v>0.65</v>
      </c>
      <c r="AG14" s="77"/>
      <c r="AH14" s="77">
        <v>135.80000000000001</v>
      </c>
    </row>
    <row r="15" spans="1:34" x14ac:dyDescent="0.3">
      <c r="A15" s="1"/>
      <c r="B15" s="75" t="s">
        <v>237</v>
      </c>
      <c r="C15" s="75" t="s">
        <v>1027</v>
      </c>
      <c r="D15" s="75" t="s">
        <v>95</v>
      </c>
      <c r="E15" s="76" t="s">
        <v>588</v>
      </c>
      <c r="F15" s="77">
        <v>218.2</v>
      </c>
      <c r="G15" s="77">
        <v>209.25</v>
      </c>
      <c r="H15" s="77">
        <v>197.7</v>
      </c>
      <c r="I15" s="77">
        <v>219.2</v>
      </c>
      <c r="J15" s="77">
        <v>219.95</v>
      </c>
      <c r="K15" s="77">
        <v>214.1</v>
      </c>
      <c r="L15" s="77">
        <v>211.45</v>
      </c>
      <c r="M15" s="77">
        <v>183.75</v>
      </c>
      <c r="N15" s="77">
        <v>218.8</v>
      </c>
      <c r="O15" s="77">
        <v>216.45</v>
      </c>
      <c r="P15" s="77">
        <v>218.55</v>
      </c>
      <c r="Q15" s="77">
        <v>195.05</v>
      </c>
      <c r="R15" s="77">
        <v>219</v>
      </c>
      <c r="S15" s="77">
        <v>215.9</v>
      </c>
      <c r="T15" s="77">
        <v>217.6</v>
      </c>
      <c r="U15" s="77">
        <v>221.1</v>
      </c>
      <c r="V15" s="77">
        <v>220.8</v>
      </c>
      <c r="W15" s="77">
        <v>208.15</v>
      </c>
      <c r="X15" s="77">
        <v>198.85</v>
      </c>
      <c r="Y15" s="77">
        <v>186.61205000000001</v>
      </c>
      <c r="Z15" s="77">
        <v>207.25</v>
      </c>
      <c r="AA15" s="77">
        <v>193.7</v>
      </c>
      <c r="AB15" s="77">
        <v>189.8</v>
      </c>
      <c r="AC15" s="77">
        <v>210.4</v>
      </c>
      <c r="AD15" s="77">
        <v>145.19999999999999</v>
      </c>
      <c r="AE15" s="77">
        <v>57.1</v>
      </c>
      <c r="AF15" s="77"/>
      <c r="AG15" s="77"/>
      <c r="AH15" s="77">
        <v>5213.9120499999999</v>
      </c>
    </row>
    <row r="16" spans="1:34" x14ac:dyDescent="0.3">
      <c r="A16" s="1"/>
      <c r="B16" s="75" t="s">
        <v>635</v>
      </c>
      <c r="C16" s="75" t="s">
        <v>1028</v>
      </c>
      <c r="D16" s="75" t="s">
        <v>501</v>
      </c>
      <c r="E16" s="76" t="s">
        <v>588</v>
      </c>
      <c r="F16" s="77">
        <v>500.25</v>
      </c>
      <c r="G16" s="77">
        <v>273.86500000000001</v>
      </c>
      <c r="H16" s="77">
        <v>509.65</v>
      </c>
      <c r="I16" s="77">
        <v>507.8</v>
      </c>
      <c r="J16" s="77">
        <v>509.3</v>
      </c>
      <c r="K16" s="77">
        <v>506.55</v>
      </c>
      <c r="L16" s="77">
        <v>509.15</v>
      </c>
      <c r="M16" s="77">
        <v>494.55</v>
      </c>
      <c r="N16" s="77">
        <v>487.43705</v>
      </c>
      <c r="O16" s="77">
        <v>529.85</v>
      </c>
      <c r="P16" s="77">
        <v>461.59404999999998</v>
      </c>
      <c r="Q16" s="77">
        <v>329.15</v>
      </c>
      <c r="R16" s="77">
        <v>495.9</v>
      </c>
      <c r="S16" s="77">
        <v>347.94</v>
      </c>
      <c r="T16" s="77">
        <v>407.45</v>
      </c>
      <c r="U16" s="77">
        <v>418.55</v>
      </c>
      <c r="V16" s="77">
        <v>342.85</v>
      </c>
      <c r="W16" s="77">
        <v>322</v>
      </c>
      <c r="X16" s="77">
        <v>537.04999999999995</v>
      </c>
      <c r="Y16" s="77">
        <v>419.95</v>
      </c>
      <c r="Z16" s="77">
        <v>398.86</v>
      </c>
      <c r="AA16" s="77">
        <v>397.10500000000002</v>
      </c>
      <c r="AB16" s="77">
        <v>365.95499999999998</v>
      </c>
      <c r="AC16" s="77">
        <v>332.36</v>
      </c>
      <c r="AD16" s="77">
        <v>480.95</v>
      </c>
      <c r="AE16" s="77">
        <v>443.35</v>
      </c>
      <c r="AF16" s="77">
        <v>450.05</v>
      </c>
      <c r="AG16" s="77">
        <v>473.35</v>
      </c>
      <c r="AH16" s="77">
        <v>12252.8161</v>
      </c>
    </row>
    <row r="17" spans="1:34" x14ac:dyDescent="0.3">
      <c r="A17" s="1"/>
      <c r="B17" s="75" t="s">
        <v>14</v>
      </c>
      <c r="C17" s="75" t="s">
        <v>957</v>
      </c>
      <c r="D17" s="75" t="s">
        <v>95</v>
      </c>
      <c r="E17" s="76" t="s">
        <v>587</v>
      </c>
      <c r="F17" s="77">
        <v>480.2</v>
      </c>
      <c r="G17" s="77">
        <v>323.8</v>
      </c>
      <c r="H17" s="77">
        <v>480.4</v>
      </c>
      <c r="I17" s="77">
        <v>461.1</v>
      </c>
      <c r="J17" s="77">
        <v>480.05</v>
      </c>
      <c r="K17" s="77">
        <v>479.9</v>
      </c>
      <c r="L17" s="77">
        <v>321.75</v>
      </c>
      <c r="M17" s="77">
        <v>239.1</v>
      </c>
      <c r="N17" s="77">
        <v>479.85</v>
      </c>
      <c r="O17" s="77">
        <v>435.45</v>
      </c>
      <c r="P17" s="77">
        <v>400.65</v>
      </c>
      <c r="Q17" s="77">
        <v>480.3</v>
      </c>
      <c r="R17" s="77">
        <v>434.1</v>
      </c>
      <c r="S17" s="77">
        <v>431.3</v>
      </c>
      <c r="T17" s="77">
        <v>219.4</v>
      </c>
      <c r="U17" s="77">
        <v>382.8</v>
      </c>
      <c r="V17" s="77">
        <v>447.25</v>
      </c>
      <c r="W17" s="77">
        <v>111.95</v>
      </c>
      <c r="X17" s="77">
        <v>300.05</v>
      </c>
      <c r="Y17" s="77"/>
      <c r="Z17" s="77"/>
      <c r="AA17" s="77">
        <v>325.45</v>
      </c>
      <c r="AB17" s="77">
        <v>480.05</v>
      </c>
      <c r="AC17" s="77">
        <v>479.8</v>
      </c>
      <c r="AD17" s="77">
        <v>480</v>
      </c>
      <c r="AE17" s="77">
        <v>251.3</v>
      </c>
      <c r="AF17" s="77">
        <v>483.4</v>
      </c>
      <c r="AG17" s="77">
        <v>457.85</v>
      </c>
      <c r="AH17" s="77">
        <v>10347.25</v>
      </c>
    </row>
    <row r="18" spans="1:34" x14ac:dyDescent="0.3">
      <c r="A18" s="1"/>
      <c r="B18" s="75" t="s">
        <v>92</v>
      </c>
      <c r="C18" s="75" t="s">
        <v>93</v>
      </c>
      <c r="D18" s="75" t="s">
        <v>95</v>
      </c>
      <c r="E18" s="76" t="s">
        <v>587</v>
      </c>
      <c r="F18" s="77">
        <v>3920.15</v>
      </c>
      <c r="G18" s="77">
        <v>4860.55</v>
      </c>
      <c r="H18" s="77">
        <v>4886.25</v>
      </c>
      <c r="I18" s="77">
        <v>4890.05</v>
      </c>
      <c r="J18" s="77">
        <v>4601.45</v>
      </c>
      <c r="K18" s="77">
        <v>4459.6000000000004</v>
      </c>
      <c r="L18" s="77">
        <v>4787.6000000000004</v>
      </c>
      <c r="M18" s="77">
        <v>4228.75</v>
      </c>
      <c r="N18" s="77">
        <v>4244.1499999999996</v>
      </c>
      <c r="O18" s="77">
        <v>4631.6000000000004</v>
      </c>
      <c r="P18" s="77">
        <v>4966.05</v>
      </c>
      <c r="Q18" s="77">
        <v>4995.1499999999996</v>
      </c>
      <c r="R18" s="77">
        <v>4843</v>
      </c>
      <c r="S18" s="77">
        <v>4877.25</v>
      </c>
      <c r="T18" s="77">
        <v>4089.3</v>
      </c>
      <c r="U18" s="77">
        <v>4912.25</v>
      </c>
      <c r="V18" s="77">
        <v>4778.1000000000004</v>
      </c>
      <c r="W18" s="77">
        <v>2935.3</v>
      </c>
      <c r="X18" s="77">
        <v>4274.05</v>
      </c>
      <c r="Y18" s="77">
        <v>4810.2</v>
      </c>
      <c r="Z18" s="77">
        <v>4668.5</v>
      </c>
      <c r="AA18" s="77">
        <v>4792.55</v>
      </c>
      <c r="AB18" s="77">
        <v>5024.6000000000004</v>
      </c>
      <c r="AC18" s="77">
        <v>5162.3999999999996</v>
      </c>
      <c r="AD18" s="77">
        <v>4287.2</v>
      </c>
      <c r="AE18" s="77">
        <v>3630</v>
      </c>
      <c r="AF18" s="77">
        <v>3639.8</v>
      </c>
      <c r="AG18" s="77">
        <v>4315.6000000000004</v>
      </c>
      <c r="AH18" s="77">
        <v>126511.45</v>
      </c>
    </row>
    <row r="19" spans="1:34" x14ac:dyDescent="0.3">
      <c r="A19" s="1"/>
      <c r="B19" s="75" t="s">
        <v>597</v>
      </c>
      <c r="C19" s="75" t="s">
        <v>958</v>
      </c>
      <c r="D19" s="75" t="s">
        <v>95</v>
      </c>
      <c r="E19" s="76" t="s">
        <v>587</v>
      </c>
      <c r="F19" s="77">
        <v>451.2</v>
      </c>
      <c r="G19" s="77">
        <v>443.15</v>
      </c>
      <c r="H19" s="77">
        <v>446.85</v>
      </c>
      <c r="I19" s="77">
        <v>451.2</v>
      </c>
      <c r="J19" s="77">
        <v>446</v>
      </c>
      <c r="K19" s="77">
        <v>451.2</v>
      </c>
      <c r="L19" s="77">
        <v>451.2</v>
      </c>
      <c r="M19" s="77">
        <v>451.2</v>
      </c>
      <c r="N19" s="77">
        <v>413.8</v>
      </c>
      <c r="O19" s="77">
        <v>451.75</v>
      </c>
      <c r="P19" s="77">
        <v>453.6</v>
      </c>
      <c r="Q19" s="77">
        <v>453.6</v>
      </c>
      <c r="R19" s="77">
        <v>453.6</v>
      </c>
      <c r="S19" s="77">
        <v>453.6</v>
      </c>
      <c r="T19" s="77">
        <v>453.45</v>
      </c>
      <c r="U19" s="77">
        <v>453.6</v>
      </c>
      <c r="V19" s="77">
        <v>453.2</v>
      </c>
      <c r="W19" s="77">
        <v>405.15</v>
      </c>
      <c r="X19" s="77">
        <v>422.65</v>
      </c>
      <c r="Y19" s="77">
        <v>451.2</v>
      </c>
      <c r="Z19" s="77">
        <v>451.2</v>
      </c>
      <c r="AA19" s="77">
        <v>449.85</v>
      </c>
      <c r="AB19" s="77">
        <v>451.2</v>
      </c>
      <c r="AC19" s="77">
        <v>105.6</v>
      </c>
      <c r="AD19" s="77">
        <v>186.75</v>
      </c>
      <c r="AE19" s="77">
        <v>453.6</v>
      </c>
      <c r="AF19" s="77">
        <v>453.35</v>
      </c>
      <c r="AG19" s="77">
        <v>453.45</v>
      </c>
      <c r="AH19" s="77">
        <v>11916.2</v>
      </c>
    </row>
    <row r="20" spans="1:34" x14ac:dyDescent="0.3">
      <c r="A20" s="1"/>
      <c r="B20" s="75" t="s">
        <v>599</v>
      </c>
      <c r="C20" s="75" t="s">
        <v>1112</v>
      </c>
      <c r="D20" s="75" t="s">
        <v>95</v>
      </c>
      <c r="E20" s="76" t="s">
        <v>587</v>
      </c>
      <c r="F20" s="77"/>
      <c r="G20" s="77"/>
      <c r="H20" s="77"/>
      <c r="I20" s="77"/>
      <c r="J20" s="77"/>
      <c r="K20" s="77"/>
      <c r="L20" s="77"/>
      <c r="M20" s="77"/>
      <c r="N20" s="77"/>
      <c r="O20" s="77"/>
      <c r="P20" s="77"/>
      <c r="Q20" s="77"/>
      <c r="R20" s="77"/>
      <c r="S20" s="77"/>
      <c r="T20" s="77"/>
      <c r="U20" s="77"/>
      <c r="V20" s="77"/>
      <c r="W20" s="77"/>
      <c r="X20" s="77"/>
      <c r="Y20" s="77"/>
      <c r="Z20" s="77"/>
      <c r="AA20" s="77"/>
      <c r="AB20" s="77"/>
      <c r="AC20" s="77"/>
      <c r="AD20" s="77"/>
      <c r="AE20" s="77"/>
      <c r="AF20" s="77"/>
      <c r="AG20" s="77"/>
      <c r="AH20" s="77">
        <v>0</v>
      </c>
    </row>
    <row r="21" spans="1:34" x14ac:dyDescent="0.3">
      <c r="A21" s="1"/>
      <c r="B21" s="75" t="s">
        <v>599</v>
      </c>
      <c r="C21" s="75" t="s">
        <v>1113</v>
      </c>
      <c r="D21" s="75" t="s">
        <v>95</v>
      </c>
      <c r="E21" s="76" t="s">
        <v>587</v>
      </c>
      <c r="F21" s="77"/>
      <c r="G21" s="77"/>
      <c r="H21" s="77"/>
      <c r="I21" s="77"/>
      <c r="J21" s="77"/>
      <c r="K21" s="77"/>
      <c r="L21" s="77"/>
      <c r="M21" s="77"/>
      <c r="N21" s="77"/>
      <c r="O21" s="77"/>
      <c r="P21" s="77"/>
      <c r="Q21" s="77"/>
      <c r="R21" s="77"/>
      <c r="S21" s="77"/>
      <c r="T21" s="77"/>
      <c r="U21" s="77"/>
      <c r="V21" s="77"/>
      <c r="W21" s="77"/>
      <c r="X21" s="77"/>
      <c r="Y21" s="77"/>
      <c r="Z21" s="77"/>
      <c r="AA21" s="77"/>
      <c r="AB21" s="77"/>
      <c r="AC21" s="77"/>
      <c r="AD21" s="77"/>
      <c r="AE21" s="77"/>
      <c r="AF21" s="77"/>
      <c r="AG21" s="77"/>
      <c r="AH21" s="77">
        <v>0</v>
      </c>
    </row>
    <row r="22" spans="1:34" x14ac:dyDescent="0.3">
      <c r="A22" s="1"/>
      <c r="B22" s="75" t="s">
        <v>595</v>
      </c>
      <c r="C22" s="75" t="s">
        <v>959</v>
      </c>
      <c r="D22" s="75" t="s">
        <v>95</v>
      </c>
      <c r="E22" s="76" t="s">
        <v>587</v>
      </c>
      <c r="F22" s="77">
        <v>3261.4</v>
      </c>
      <c r="G22" s="77">
        <v>3502.8</v>
      </c>
      <c r="H22" s="77">
        <v>3592.9</v>
      </c>
      <c r="I22" s="77">
        <v>3595.7</v>
      </c>
      <c r="J22" s="77">
        <v>3627.85</v>
      </c>
      <c r="K22" s="77">
        <v>3591.45</v>
      </c>
      <c r="L22" s="77">
        <v>3559.25</v>
      </c>
      <c r="M22" s="77">
        <v>2764.85</v>
      </c>
      <c r="N22" s="77">
        <v>3468.6</v>
      </c>
      <c r="O22" s="77">
        <v>3621.75</v>
      </c>
      <c r="P22" s="77">
        <v>3642.55</v>
      </c>
      <c r="Q22" s="77">
        <v>3622.2</v>
      </c>
      <c r="R22" s="77">
        <v>3626.4</v>
      </c>
      <c r="S22" s="77">
        <v>3634.85</v>
      </c>
      <c r="T22" s="77">
        <v>3572.6</v>
      </c>
      <c r="U22" s="77">
        <v>3600.8</v>
      </c>
      <c r="V22" s="77">
        <v>3629.95</v>
      </c>
      <c r="W22" s="77">
        <v>3586.15</v>
      </c>
      <c r="X22" s="77">
        <v>3633.55</v>
      </c>
      <c r="Y22" s="77">
        <v>3627.8</v>
      </c>
      <c r="Z22" s="77">
        <v>3617.25</v>
      </c>
      <c r="AA22" s="77">
        <v>3589.2</v>
      </c>
      <c r="AB22" s="77">
        <v>2577.35</v>
      </c>
      <c r="AC22" s="77">
        <v>3612.35</v>
      </c>
      <c r="AD22" s="77">
        <v>3459.5</v>
      </c>
      <c r="AE22" s="77">
        <v>3454.8</v>
      </c>
      <c r="AF22" s="77">
        <v>3366.35</v>
      </c>
      <c r="AG22" s="77">
        <v>3430.4</v>
      </c>
      <c r="AH22" s="77">
        <v>97870.6</v>
      </c>
    </row>
    <row r="23" spans="1:34" x14ac:dyDescent="0.3">
      <c r="A23" s="1"/>
      <c r="B23" s="75" t="s">
        <v>595</v>
      </c>
      <c r="C23" s="75" t="s">
        <v>960</v>
      </c>
      <c r="D23" s="75" t="s">
        <v>95</v>
      </c>
      <c r="E23" s="76" t="s">
        <v>587</v>
      </c>
      <c r="F23" s="77">
        <v>1012.15</v>
      </c>
      <c r="G23" s="77">
        <v>1008.65</v>
      </c>
      <c r="H23" s="77">
        <v>1008.6</v>
      </c>
      <c r="I23" s="77">
        <v>1007.9</v>
      </c>
      <c r="J23" s="77">
        <v>1008.3</v>
      </c>
      <c r="K23" s="77">
        <v>1008.7</v>
      </c>
      <c r="L23" s="77">
        <v>1008.6</v>
      </c>
      <c r="M23" s="77">
        <v>1008.2</v>
      </c>
      <c r="N23" s="77">
        <v>1008.75</v>
      </c>
      <c r="O23" s="77">
        <v>1008.95</v>
      </c>
      <c r="P23" s="77">
        <v>954.05</v>
      </c>
      <c r="Q23" s="77">
        <v>792.85</v>
      </c>
      <c r="R23" s="77">
        <v>855.45</v>
      </c>
      <c r="S23" s="77">
        <v>1016.6</v>
      </c>
      <c r="T23" s="77">
        <v>1015.75</v>
      </c>
      <c r="U23" s="77">
        <v>958.45</v>
      </c>
      <c r="V23" s="77">
        <v>1015.25</v>
      </c>
      <c r="W23" s="77">
        <v>534.65</v>
      </c>
      <c r="X23" s="77">
        <v>1014.35</v>
      </c>
      <c r="Y23" s="77">
        <v>1007.15</v>
      </c>
      <c r="Z23" s="77">
        <v>999</v>
      </c>
      <c r="AA23" s="77">
        <v>1003.25</v>
      </c>
      <c r="AB23" s="77">
        <v>1003.75</v>
      </c>
      <c r="AC23" s="77">
        <v>1002.05</v>
      </c>
      <c r="AD23" s="77">
        <v>1000.5</v>
      </c>
      <c r="AE23" s="77">
        <v>1001.7</v>
      </c>
      <c r="AF23" s="77">
        <v>1003.35</v>
      </c>
      <c r="AG23" s="77">
        <v>1000.8</v>
      </c>
      <c r="AH23" s="77">
        <v>27267.75</v>
      </c>
    </row>
    <row r="24" spans="1:34" x14ac:dyDescent="0.3">
      <c r="A24" s="1"/>
      <c r="B24" s="75" t="s">
        <v>621</v>
      </c>
      <c r="C24" s="75" t="s">
        <v>1114</v>
      </c>
      <c r="D24" s="75" t="s">
        <v>95</v>
      </c>
      <c r="E24" s="76" t="s">
        <v>589</v>
      </c>
      <c r="F24" s="77">
        <v>2.5499999999999998</v>
      </c>
      <c r="G24" s="77">
        <v>2.65</v>
      </c>
      <c r="H24" s="77">
        <v>2.5499999999999998</v>
      </c>
      <c r="I24" s="77">
        <v>2.75</v>
      </c>
      <c r="J24" s="77">
        <v>3</v>
      </c>
      <c r="K24" s="77">
        <v>2.85</v>
      </c>
      <c r="L24" s="77">
        <v>3.1</v>
      </c>
      <c r="M24" s="77">
        <v>2.5499999999999998</v>
      </c>
      <c r="N24" s="77">
        <v>2.9</v>
      </c>
      <c r="O24" s="77">
        <v>3.05</v>
      </c>
      <c r="P24" s="77">
        <v>1.8</v>
      </c>
      <c r="Q24" s="77">
        <v>2</v>
      </c>
      <c r="R24" s="77">
        <v>2.7</v>
      </c>
      <c r="S24" s="77">
        <v>2.75</v>
      </c>
      <c r="T24" s="77">
        <v>2.6</v>
      </c>
      <c r="U24" s="77">
        <v>2.2000000000000002</v>
      </c>
      <c r="V24" s="77">
        <v>2.35</v>
      </c>
      <c r="W24" s="77">
        <v>2.35</v>
      </c>
      <c r="X24" s="77">
        <v>3.0772750000000002</v>
      </c>
      <c r="Y24" s="77">
        <v>2.95</v>
      </c>
      <c r="Z24" s="77">
        <v>2.9</v>
      </c>
      <c r="AA24" s="77">
        <v>2.85</v>
      </c>
      <c r="AB24" s="77">
        <v>2.65</v>
      </c>
      <c r="AC24" s="77">
        <v>2.6</v>
      </c>
      <c r="AD24" s="77">
        <v>1.5</v>
      </c>
      <c r="AE24" s="77">
        <v>2.9</v>
      </c>
      <c r="AF24" s="77">
        <v>2.4500000000000002</v>
      </c>
      <c r="AG24" s="77">
        <v>2.25</v>
      </c>
      <c r="AH24" s="77">
        <v>72.827275</v>
      </c>
    </row>
    <row r="25" spans="1:34" x14ac:dyDescent="0.3">
      <c r="A25" s="1"/>
      <c r="B25" s="75" t="s">
        <v>603</v>
      </c>
      <c r="C25" s="75" t="s">
        <v>1115</v>
      </c>
      <c r="D25" s="75" t="s">
        <v>95</v>
      </c>
      <c r="E25" s="76" t="s">
        <v>589</v>
      </c>
      <c r="F25" s="77">
        <v>4.5999999999999996</v>
      </c>
      <c r="G25" s="77">
        <v>3.15</v>
      </c>
      <c r="H25" s="77">
        <v>4.75</v>
      </c>
      <c r="I25" s="77">
        <v>6.05</v>
      </c>
      <c r="J25" s="77">
        <v>7.9</v>
      </c>
      <c r="K25" s="77">
        <v>4.25</v>
      </c>
      <c r="L25" s="77">
        <v>3.25</v>
      </c>
      <c r="M25" s="77">
        <v>8.35</v>
      </c>
      <c r="N25" s="77">
        <v>7.05</v>
      </c>
      <c r="O25" s="77">
        <v>7</v>
      </c>
      <c r="P25" s="77">
        <v>6.1</v>
      </c>
      <c r="Q25" s="77">
        <v>3.4</v>
      </c>
      <c r="R25" s="77">
        <v>5.45</v>
      </c>
      <c r="S25" s="77">
        <v>5.5</v>
      </c>
      <c r="T25" s="77">
        <v>4.8</v>
      </c>
      <c r="U25" s="77">
        <v>5.45</v>
      </c>
      <c r="V25" s="77">
        <v>5.45</v>
      </c>
      <c r="W25" s="77">
        <v>6.1</v>
      </c>
      <c r="X25" s="77">
        <v>6.25</v>
      </c>
      <c r="Y25" s="77">
        <v>5.9</v>
      </c>
      <c r="Z25" s="77">
        <v>6.8</v>
      </c>
      <c r="AA25" s="77">
        <v>5.5</v>
      </c>
      <c r="AB25" s="77">
        <v>5.0999999999999996</v>
      </c>
      <c r="AC25" s="77">
        <v>3.75</v>
      </c>
      <c r="AD25" s="77">
        <v>3.55</v>
      </c>
      <c r="AE25" s="77">
        <v>5.95</v>
      </c>
      <c r="AF25" s="77">
        <v>7.3</v>
      </c>
      <c r="AG25" s="77">
        <v>7.3</v>
      </c>
      <c r="AH25" s="77">
        <v>156</v>
      </c>
    </row>
    <row r="26" spans="1:34" x14ac:dyDescent="0.3">
      <c r="A26" s="1"/>
      <c r="B26" s="75" t="s">
        <v>97</v>
      </c>
      <c r="C26" s="75" t="s">
        <v>961</v>
      </c>
      <c r="D26" s="75" t="s">
        <v>95</v>
      </c>
      <c r="E26" s="76" t="s">
        <v>587</v>
      </c>
      <c r="F26" s="77">
        <v>15.6</v>
      </c>
      <c r="G26" s="77">
        <v>90.55</v>
      </c>
      <c r="H26" s="77">
        <v>143.75</v>
      </c>
      <c r="I26" s="77">
        <v>140.80000000000001</v>
      </c>
      <c r="J26" s="77">
        <v>155.69999999999999</v>
      </c>
      <c r="K26" s="77">
        <v>160.25</v>
      </c>
      <c r="L26" s="77">
        <v>162.19999999999999</v>
      </c>
      <c r="M26" s="77">
        <v>158.44999999999999</v>
      </c>
      <c r="N26" s="77">
        <v>161.1</v>
      </c>
      <c r="O26" s="77">
        <v>158</v>
      </c>
      <c r="P26" s="77">
        <v>159.94999999999999</v>
      </c>
      <c r="Q26" s="77">
        <v>160.69999999999999</v>
      </c>
      <c r="R26" s="77">
        <v>160.85</v>
      </c>
      <c r="S26" s="77">
        <v>146.655</v>
      </c>
      <c r="T26" s="77">
        <v>156.57</v>
      </c>
      <c r="U26" s="77">
        <v>157.4</v>
      </c>
      <c r="V26" s="77">
        <v>155.94999999999999</v>
      </c>
      <c r="W26" s="77">
        <v>115.55</v>
      </c>
      <c r="X26" s="77">
        <v>103.9</v>
      </c>
      <c r="Y26" s="77">
        <v>123.85</v>
      </c>
      <c r="Z26" s="77">
        <v>131.55500000000001</v>
      </c>
      <c r="AA26" s="77">
        <v>105.95</v>
      </c>
      <c r="AB26" s="77">
        <v>3</v>
      </c>
      <c r="AC26" s="77">
        <v>36.700000000000003</v>
      </c>
      <c r="AD26" s="77">
        <v>67.3</v>
      </c>
      <c r="AE26" s="77">
        <v>116.1</v>
      </c>
      <c r="AF26" s="77">
        <v>126.75</v>
      </c>
      <c r="AG26" s="77">
        <v>135.55000000000001</v>
      </c>
      <c r="AH26" s="77">
        <v>3510.68</v>
      </c>
    </row>
    <row r="27" spans="1:34" x14ac:dyDescent="0.3">
      <c r="A27" s="1"/>
      <c r="B27" s="75" t="s">
        <v>97</v>
      </c>
      <c r="C27" s="75" t="s">
        <v>1116</v>
      </c>
      <c r="D27" s="75" t="s">
        <v>95</v>
      </c>
      <c r="E27" s="76" t="s">
        <v>587</v>
      </c>
      <c r="F27" s="77"/>
      <c r="G27" s="77"/>
      <c r="H27" s="77"/>
      <c r="I27" s="77"/>
      <c r="J27" s="77"/>
      <c r="K27" s="77"/>
      <c r="L27" s="77"/>
      <c r="M27" s="77"/>
      <c r="N27" s="77"/>
      <c r="O27" s="77"/>
      <c r="P27" s="77"/>
      <c r="Q27" s="77"/>
      <c r="R27" s="77"/>
      <c r="S27" s="77"/>
      <c r="T27" s="77"/>
      <c r="U27" s="77"/>
      <c r="V27" s="77"/>
      <c r="W27" s="77"/>
      <c r="X27" s="77"/>
      <c r="Y27" s="77"/>
      <c r="Z27" s="77"/>
      <c r="AA27" s="77"/>
      <c r="AB27" s="77"/>
      <c r="AC27" s="77"/>
      <c r="AD27" s="77"/>
      <c r="AE27" s="77"/>
      <c r="AF27" s="77"/>
      <c r="AG27" s="77"/>
      <c r="AH27" s="77">
        <v>0</v>
      </c>
    </row>
    <row r="28" spans="1:34" x14ac:dyDescent="0.3">
      <c r="A28" s="1"/>
      <c r="B28" s="75" t="s">
        <v>97</v>
      </c>
      <c r="C28" s="75" t="s">
        <v>962</v>
      </c>
      <c r="D28" s="75" t="s">
        <v>95</v>
      </c>
      <c r="E28" s="76" t="s">
        <v>587</v>
      </c>
      <c r="F28" s="77">
        <v>3416.55</v>
      </c>
      <c r="G28" s="77">
        <v>3417.7</v>
      </c>
      <c r="H28" s="77">
        <v>3419.05</v>
      </c>
      <c r="I28" s="77">
        <v>3413.95</v>
      </c>
      <c r="J28" s="77">
        <v>3413.2</v>
      </c>
      <c r="K28" s="77">
        <v>3410.65</v>
      </c>
      <c r="L28" s="77">
        <v>3416.5</v>
      </c>
      <c r="M28" s="77">
        <v>3390.17</v>
      </c>
      <c r="N28" s="77">
        <v>3415.75</v>
      </c>
      <c r="O28" s="77">
        <v>3410.75</v>
      </c>
      <c r="P28" s="77">
        <v>3415.1</v>
      </c>
      <c r="Q28" s="77">
        <v>3420.1</v>
      </c>
      <c r="R28" s="77">
        <v>3423.95</v>
      </c>
      <c r="S28" s="77">
        <v>3425.5050000000001</v>
      </c>
      <c r="T28" s="77">
        <v>3414.9</v>
      </c>
      <c r="U28" s="77">
        <v>3425.85</v>
      </c>
      <c r="V28" s="77">
        <v>3417.9</v>
      </c>
      <c r="W28" s="77">
        <v>3418.3</v>
      </c>
      <c r="X28" s="77">
        <v>3416.8</v>
      </c>
      <c r="Y28" s="77">
        <v>3417.2</v>
      </c>
      <c r="Z28" s="77">
        <v>3421.1149999999998</v>
      </c>
      <c r="AA28" s="77">
        <v>3422.15</v>
      </c>
      <c r="AB28" s="77">
        <v>3424.1</v>
      </c>
      <c r="AC28" s="77">
        <v>3426.4</v>
      </c>
      <c r="AD28" s="77">
        <v>3426.85</v>
      </c>
      <c r="AE28" s="77">
        <v>3423.3</v>
      </c>
      <c r="AF28" s="77">
        <v>3421.7</v>
      </c>
      <c r="AG28" s="77">
        <v>2989.4</v>
      </c>
      <c r="AH28" s="77">
        <v>95274.89</v>
      </c>
    </row>
    <row r="29" spans="1:34" x14ac:dyDescent="0.3">
      <c r="A29" s="1"/>
      <c r="B29" s="75" t="s">
        <v>97</v>
      </c>
      <c r="C29" s="75" t="s">
        <v>1117</v>
      </c>
      <c r="D29" s="75" t="s">
        <v>95</v>
      </c>
      <c r="E29" s="76" t="s">
        <v>587</v>
      </c>
      <c r="F29" s="77"/>
      <c r="G29" s="77"/>
      <c r="H29" s="77"/>
      <c r="I29" s="77"/>
      <c r="J29" s="77"/>
      <c r="K29" s="77"/>
      <c r="L29" s="77"/>
      <c r="M29" s="77"/>
      <c r="N29" s="77"/>
      <c r="O29" s="77"/>
      <c r="P29" s="77"/>
      <c r="Q29" s="77"/>
      <c r="R29" s="77"/>
      <c r="S29" s="77"/>
      <c r="T29" s="77"/>
      <c r="U29" s="77"/>
      <c r="V29" s="77"/>
      <c r="W29" s="77"/>
      <c r="X29" s="77"/>
      <c r="Y29" s="77"/>
      <c r="Z29" s="77"/>
      <c r="AA29" s="77"/>
      <c r="AB29" s="77"/>
      <c r="AC29" s="77"/>
      <c r="AD29" s="77"/>
      <c r="AE29" s="77"/>
      <c r="AF29" s="77"/>
      <c r="AG29" s="77"/>
      <c r="AH29" s="77">
        <v>0</v>
      </c>
    </row>
    <row r="30" spans="1:34" x14ac:dyDescent="0.3">
      <c r="A30" s="1"/>
      <c r="B30" s="75" t="s">
        <v>97</v>
      </c>
      <c r="C30" s="75" t="s">
        <v>1118</v>
      </c>
      <c r="D30" s="75" t="s">
        <v>95</v>
      </c>
      <c r="E30" s="76" t="s">
        <v>588</v>
      </c>
      <c r="F30" s="77"/>
      <c r="G30" s="77"/>
      <c r="H30" s="77">
        <v>1.65</v>
      </c>
      <c r="I30" s="77">
        <v>1.05</v>
      </c>
      <c r="J30" s="77"/>
      <c r="K30" s="77"/>
      <c r="L30" s="77"/>
      <c r="M30" s="77"/>
      <c r="N30" s="77"/>
      <c r="O30" s="77"/>
      <c r="P30" s="77"/>
      <c r="Q30" s="77"/>
      <c r="R30" s="77"/>
      <c r="S30" s="77"/>
      <c r="T30" s="77"/>
      <c r="U30" s="77"/>
      <c r="V30" s="77"/>
      <c r="W30" s="77"/>
      <c r="X30" s="77"/>
      <c r="Y30" s="77"/>
      <c r="Z30" s="77"/>
      <c r="AA30" s="77"/>
      <c r="AB30" s="77"/>
      <c r="AC30" s="77"/>
      <c r="AD30" s="77"/>
      <c r="AE30" s="77"/>
      <c r="AF30" s="77"/>
      <c r="AG30" s="77"/>
      <c r="AH30" s="77">
        <v>2.7</v>
      </c>
    </row>
    <row r="31" spans="1:34" x14ac:dyDescent="0.3">
      <c r="A31" s="1"/>
      <c r="B31" s="75" t="s">
        <v>97</v>
      </c>
      <c r="C31" s="75" t="s">
        <v>1118</v>
      </c>
      <c r="D31" s="75" t="s">
        <v>1119</v>
      </c>
      <c r="E31" s="76" t="s">
        <v>588</v>
      </c>
      <c r="F31" s="77"/>
      <c r="G31" s="77">
        <v>11.15</v>
      </c>
      <c r="H31" s="77"/>
      <c r="I31" s="77"/>
      <c r="J31" s="77"/>
      <c r="K31" s="77"/>
      <c r="L31" s="77"/>
      <c r="M31" s="77"/>
      <c r="N31" s="77"/>
      <c r="O31" s="77"/>
      <c r="P31" s="77"/>
      <c r="Q31" s="77"/>
      <c r="R31" s="77"/>
      <c r="S31" s="77"/>
      <c r="T31" s="77"/>
      <c r="U31" s="77"/>
      <c r="V31" s="77"/>
      <c r="W31" s="77"/>
      <c r="X31" s="77"/>
      <c r="Y31" s="77"/>
      <c r="Z31" s="77"/>
      <c r="AA31" s="77"/>
      <c r="AB31" s="77"/>
      <c r="AC31" s="77"/>
      <c r="AD31" s="77"/>
      <c r="AE31" s="77"/>
      <c r="AF31" s="77"/>
      <c r="AG31" s="77"/>
      <c r="AH31" s="77">
        <v>11.15</v>
      </c>
    </row>
    <row r="32" spans="1:34" x14ac:dyDescent="0.3">
      <c r="A32" s="1"/>
      <c r="B32" s="75" t="s">
        <v>97</v>
      </c>
      <c r="C32" s="75" t="s">
        <v>1120</v>
      </c>
      <c r="D32" s="75" t="s">
        <v>95</v>
      </c>
      <c r="E32" s="76" t="s">
        <v>588</v>
      </c>
      <c r="F32" s="77"/>
      <c r="G32" s="77"/>
      <c r="H32" s="77"/>
      <c r="I32" s="77"/>
      <c r="J32" s="77"/>
      <c r="K32" s="77"/>
      <c r="L32" s="77"/>
      <c r="M32" s="77"/>
      <c r="N32" s="77"/>
      <c r="O32" s="77"/>
      <c r="P32" s="77"/>
      <c r="Q32" s="77"/>
      <c r="R32" s="77"/>
      <c r="S32" s="77"/>
      <c r="T32" s="77"/>
      <c r="U32" s="77"/>
      <c r="V32" s="77"/>
      <c r="W32" s="77"/>
      <c r="X32" s="77"/>
      <c r="Y32" s="77"/>
      <c r="Z32" s="77"/>
      <c r="AA32" s="77"/>
      <c r="AB32" s="77"/>
      <c r="AC32" s="77"/>
      <c r="AD32" s="77"/>
      <c r="AE32" s="77"/>
      <c r="AF32" s="77"/>
      <c r="AG32" s="77"/>
      <c r="AH32" s="77">
        <v>0</v>
      </c>
    </row>
    <row r="33" spans="1:34" x14ac:dyDescent="0.3">
      <c r="A33" s="1"/>
      <c r="B33" s="75" t="s">
        <v>622</v>
      </c>
      <c r="C33" s="75" t="s">
        <v>963</v>
      </c>
      <c r="D33" s="75" t="s">
        <v>383</v>
      </c>
      <c r="E33" s="76" t="s">
        <v>587</v>
      </c>
      <c r="F33" s="77">
        <v>475.1</v>
      </c>
      <c r="G33" s="77">
        <v>473.7</v>
      </c>
      <c r="H33" s="77">
        <v>472.9</v>
      </c>
      <c r="I33" s="77">
        <v>474.85</v>
      </c>
      <c r="J33" s="77">
        <v>475.15</v>
      </c>
      <c r="K33" s="77">
        <v>475.25</v>
      </c>
      <c r="L33" s="77">
        <v>474.7</v>
      </c>
      <c r="M33" s="77">
        <v>475.5</v>
      </c>
      <c r="N33" s="77">
        <v>473.8</v>
      </c>
      <c r="O33" s="77">
        <v>474.85</v>
      </c>
      <c r="P33" s="77">
        <v>475.3</v>
      </c>
      <c r="Q33" s="77">
        <v>467.25</v>
      </c>
      <c r="R33" s="77">
        <v>470.5</v>
      </c>
      <c r="S33" s="77">
        <v>465.35</v>
      </c>
      <c r="T33" s="77">
        <v>466.6</v>
      </c>
      <c r="U33" s="77">
        <v>473.8</v>
      </c>
      <c r="V33" s="77">
        <v>475.25</v>
      </c>
      <c r="W33" s="77">
        <v>475.15</v>
      </c>
      <c r="X33" s="77">
        <v>475.3</v>
      </c>
      <c r="Y33" s="77">
        <v>475.2</v>
      </c>
      <c r="Z33" s="77">
        <v>475.4</v>
      </c>
      <c r="AA33" s="77">
        <v>458.7</v>
      </c>
      <c r="AB33" s="77">
        <v>475.2</v>
      </c>
      <c r="AC33" s="77">
        <v>476.05</v>
      </c>
      <c r="AD33" s="77">
        <v>477.2</v>
      </c>
      <c r="AE33" s="77">
        <v>465.15</v>
      </c>
      <c r="AF33" s="77">
        <v>455.4</v>
      </c>
      <c r="AG33" s="77">
        <v>474.8</v>
      </c>
      <c r="AH33" s="77">
        <v>13223.4</v>
      </c>
    </row>
    <row r="34" spans="1:34" x14ac:dyDescent="0.3">
      <c r="A34" s="1"/>
      <c r="B34" s="75" t="s">
        <v>622</v>
      </c>
      <c r="C34" s="75" t="s">
        <v>964</v>
      </c>
      <c r="D34" s="75" t="s">
        <v>95</v>
      </c>
      <c r="E34" s="76" t="s">
        <v>587</v>
      </c>
      <c r="F34" s="77">
        <v>481.7</v>
      </c>
      <c r="G34" s="77">
        <v>479</v>
      </c>
      <c r="H34" s="77">
        <v>480.35</v>
      </c>
      <c r="I34" s="77">
        <v>480.25</v>
      </c>
      <c r="J34" s="77">
        <v>480.65</v>
      </c>
      <c r="K34" s="77">
        <v>481.85</v>
      </c>
      <c r="L34" s="77">
        <v>475.45</v>
      </c>
      <c r="M34" s="77">
        <v>479.1</v>
      </c>
      <c r="N34" s="77">
        <v>482.6</v>
      </c>
      <c r="O34" s="77">
        <v>483</v>
      </c>
      <c r="P34" s="77">
        <v>484.8</v>
      </c>
      <c r="Q34" s="77">
        <v>479.2</v>
      </c>
      <c r="R34" s="77">
        <v>472.65</v>
      </c>
      <c r="S34" s="77">
        <v>482.6</v>
      </c>
      <c r="T34" s="77">
        <v>482.75</v>
      </c>
      <c r="U34" s="77">
        <v>482.7</v>
      </c>
      <c r="V34" s="77">
        <v>486.4</v>
      </c>
      <c r="W34" s="77">
        <v>484.45</v>
      </c>
      <c r="X34" s="77">
        <v>483.35</v>
      </c>
      <c r="Y34" s="77">
        <v>484.35</v>
      </c>
      <c r="Z34" s="77">
        <v>486.4</v>
      </c>
      <c r="AA34" s="77">
        <v>485.4</v>
      </c>
      <c r="AB34" s="77">
        <v>484.75</v>
      </c>
      <c r="AC34" s="77">
        <v>484</v>
      </c>
      <c r="AD34" s="77">
        <v>481.3</v>
      </c>
      <c r="AE34" s="77">
        <v>481.85</v>
      </c>
      <c r="AF34" s="77">
        <v>480.95</v>
      </c>
      <c r="AG34" s="77">
        <v>482.35</v>
      </c>
      <c r="AH34" s="77">
        <v>13494.2</v>
      </c>
    </row>
    <row r="35" spans="1:34" x14ac:dyDescent="0.3">
      <c r="A35" s="1"/>
      <c r="B35" s="75" t="s">
        <v>622</v>
      </c>
      <c r="C35" s="75" t="s">
        <v>965</v>
      </c>
      <c r="D35" s="75" t="s">
        <v>95</v>
      </c>
      <c r="E35" s="76" t="s">
        <v>587</v>
      </c>
      <c r="F35" s="77">
        <v>486.05</v>
      </c>
      <c r="G35" s="77">
        <v>485.95</v>
      </c>
      <c r="H35" s="77">
        <v>486.25</v>
      </c>
      <c r="I35" s="77">
        <v>486.25</v>
      </c>
      <c r="J35" s="77">
        <v>486.35</v>
      </c>
      <c r="K35" s="77">
        <v>484.75</v>
      </c>
      <c r="L35" s="77">
        <v>484.7</v>
      </c>
      <c r="M35" s="77">
        <v>484.6</v>
      </c>
      <c r="N35" s="77">
        <v>484.6</v>
      </c>
      <c r="O35" s="77">
        <v>484.65</v>
      </c>
      <c r="P35" s="77">
        <v>484.95</v>
      </c>
      <c r="Q35" s="77">
        <v>484.65</v>
      </c>
      <c r="R35" s="77">
        <v>484.7</v>
      </c>
      <c r="S35" s="77">
        <v>484.85</v>
      </c>
      <c r="T35" s="77">
        <v>484.8</v>
      </c>
      <c r="U35" s="77">
        <v>484.9</v>
      </c>
      <c r="V35" s="77">
        <v>484.65</v>
      </c>
      <c r="W35" s="77">
        <v>485.25</v>
      </c>
      <c r="X35" s="77">
        <v>485.3</v>
      </c>
      <c r="Y35" s="77">
        <v>485.55</v>
      </c>
      <c r="Z35" s="77">
        <v>485.6</v>
      </c>
      <c r="AA35" s="77">
        <v>485.65</v>
      </c>
      <c r="AB35" s="77">
        <v>487.05</v>
      </c>
      <c r="AC35" s="77">
        <v>488.6</v>
      </c>
      <c r="AD35" s="77">
        <v>487.75</v>
      </c>
      <c r="AE35" s="77">
        <v>487.25</v>
      </c>
      <c r="AF35" s="77">
        <v>477.9</v>
      </c>
      <c r="AG35" s="77">
        <v>484.55</v>
      </c>
      <c r="AH35" s="77">
        <v>13588.1</v>
      </c>
    </row>
    <row r="36" spans="1:34" x14ac:dyDescent="0.3">
      <c r="A36" s="1"/>
      <c r="B36" s="75" t="s">
        <v>622</v>
      </c>
      <c r="C36" s="75" t="s">
        <v>966</v>
      </c>
      <c r="D36" s="75" t="s">
        <v>383</v>
      </c>
      <c r="E36" s="76" t="s">
        <v>587</v>
      </c>
      <c r="F36" s="77">
        <v>310.05</v>
      </c>
      <c r="G36" s="77">
        <v>306.8</v>
      </c>
      <c r="H36" s="77">
        <v>306.75</v>
      </c>
      <c r="I36" s="77">
        <v>263.75</v>
      </c>
      <c r="J36" s="77">
        <v>274.95</v>
      </c>
      <c r="K36" s="77">
        <v>266.35000000000002</v>
      </c>
      <c r="L36" s="77">
        <v>244.05</v>
      </c>
      <c r="M36" s="77">
        <v>217</v>
      </c>
      <c r="N36" s="77">
        <v>192.1</v>
      </c>
      <c r="O36" s="77">
        <v>167.25</v>
      </c>
      <c r="P36" s="77">
        <v>177.75</v>
      </c>
      <c r="Q36" s="77">
        <v>176.9</v>
      </c>
      <c r="R36" s="77">
        <v>183.3</v>
      </c>
      <c r="S36" s="77">
        <v>241.6</v>
      </c>
      <c r="T36" s="77">
        <v>291.7</v>
      </c>
      <c r="U36" s="77">
        <v>312.35000000000002</v>
      </c>
      <c r="V36" s="77">
        <v>314.89999999999998</v>
      </c>
      <c r="W36" s="77">
        <v>295.85000000000002</v>
      </c>
      <c r="X36" s="77">
        <v>82.6</v>
      </c>
      <c r="Y36" s="77">
        <v>119.2</v>
      </c>
      <c r="Z36" s="77">
        <v>275.05</v>
      </c>
      <c r="AA36" s="77">
        <v>295.45</v>
      </c>
      <c r="AB36" s="77">
        <v>285.14999999999998</v>
      </c>
      <c r="AC36" s="77">
        <v>230.6</v>
      </c>
      <c r="AD36" s="77">
        <v>124.7</v>
      </c>
      <c r="AE36" s="77">
        <v>298.7</v>
      </c>
      <c r="AF36" s="77">
        <v>314.45</v>
      </c>
      <c r="AG36" s="77">
        <v>314.95</v>
      </c>
      <c r="AH36" s="77">
        <v>6884.25</v>
      </c>
    </row>
    <row r="37" spans="1:34" x14ac:dyDescent="0.3">
      <c r="A37" s="1"/>
      <c r="B37" s="75" t="s">
        <v>592</v>
      </c>
      <c r="C37" s="75" t="s">
        <v>967</v>
      </c>
      <c r="D37" s="75" t="s">
        <v>95</v>
      </c>
      <c r="E37" s="76" t="s">
        <v>587</v>
      </c>
      <c r="F37" s="77">
        <v>3900</v>
      </c>
      <c r="G37" s="77">
        <v>3964.95</v>
      </c>
      <c r="H37" s="77">
        <v>3996.95</v>
      </c>
      <c r="I37" s="77">
        <v>3992.4</v>
      </c>
      <c r="J37" s="77">
        <v>3993.9</v>
      </c>
      <c r="K37" s="77">
        <v>3993.15</v>
      </c>
      <c r="L37" s="77">
        <v>3973.15</v>
      </c>
      <c r="M37" s="77">
        <v>3554.7</v>
      </c>
      <c r="N37" s="77">
        <v>3991.2</v>
      </c>
      <c r="O37" s="77">
        <v>3963.3</v>
      </c>
      <c r="P37" s="77">
        <v>3985.95</v>
      </c>
      <c r="Q37" s="77">
        <v>3979.95</v>
      </c>
      <c r="R37" s="77">
        <v>3981.6</v>
      </c>
      <c r="S37" s="77">
        <v>3973.55</v>
      </c>
      <c r="T37" s="77">
        <v>3896.6</v>
      </c>
      <c r="U37" s="77">
        <v>3971.65</v>
      </c>
      <c r="V37" s="77">
        <v>3965.85</v>
      </c>
      <c r="W37" s="77">
        <v>3956.25</v>
      </c>
      <c r="X37" s="77">
        <v>3987.25</v>
      </c>
      <c r="Y37" s="77">
        <v>3969.5</v>
      </c>
      <c r="Z37" s="77">
        <v>3964.15</v>
      </c>
      <c r="AA37" s="77">
        <v>3978.2</v>
      </c>
      <c r="AB37" s="77">
        <v>3981.25</v>
      </c>
      <c r="AC37" s="77">
        <v>3969</v>
      </c>
      <c r="AD37" s="77">
        <v>3966.6</v>
      </c>
      <c r="AE37" s="77">
        <v>3979.15</v>
      </c>
      <c r="AF37" s="77">
        <v>3982.15</v>
      </c>
      <c r="AG37" s="77">
        <v>3988.05</v>
      </c>
      <c r="AH37" s="77">
        <v>110800.4</v>
      </c>
    </row>
    <row r="38" spans="1:34" x14ac:dyDescent="0.3">
      <c r="A38" s="1"/>
      <c r="B38" s="75" t="s">
        <v>277</v>
      </c>
      <c r="C38" s="75" t="s">
        <v>968</v>
      </c>
      <c r="D38" s="75" t="s">
        <v>95</v>
      </c>
      <c r="E38" s="76" t="s">
        <v>587</v>
      </c>
      <c r="F38" s="77">
        <v>193.15</v>
      </c>
      <c r="G38" s="77">
        <v>193.75</v>
      </c>
      <c r="H38" s="77">
        <v>195.55</v>
      </c>
      <c r="I38" s="77">
        <v>189.75</v>
      </c>
      <c r="J38" s="77">
        <v>191</v>
      </c>
      <c r="K38" s="77">
        <v>191.5</v>
      </c>
      <c r="L38" s="77">
        <v>192.4</v>
      </c>
      <c r="M38" s="77">
        <v>189.3</v>
      </c>
      <c r="N38" s="77">
        <v>189.1</v>
      </c>
      <c r="O38" s="77">
        <v>189.25</v>
      </c>
      <c r="P38" s="77">
        <v>191.85</v>
      </c>
      <c r="Q38" s="77">
        <v>190.5</v>
      </c>
      <c r="R38" s="77">
        <v>187.55</v>
      </c>
      <c r="S38" s="77">
        <v>191.5</v>
      </c>
      <c r="T38" s="77">
        <v>192.6</v>
      </c>
      <c r="U38" s="77">
        <v>191.1</v>
      </c>
      <c r="V38" s="77">
        <v>192.15</v>
      </c>
      <c r="W38" s="77">
        <v>189.7</v>
      </c>
      <c r="X38" s="77">
        <v>191.85</v>
      </c>
      <c r="Y38" s="77">
        <v>192.5</v>
      </c>
      <c r="Z38" s="77">
        <v>189.404</v>
      </c>
      <c r="AA38" s="77">
        <v>191.7</v>
      </c>
      <c r="AB38" s="77">
        <v>188.85</v>
      </c>
      <c r="AC38" s="77">
        <v>212.55</v>
      </c>
      <c r="AD38" s="77">
        <v>176.35</v>
      </c>
      <c r="AE38" s="77">
        <v>179.95</v>
      </c>
      <c r="AF38" s="77">
        <v>182.65</v>
      </c>
      <c r="AG38" s="77">
        <v>188.05</v>
      </c>
      <c r="AH38" s="77">
        <v>5335.5540000000001</v>
      </c>
    </row>
    <row r="39" spans="1:34" x14ac:dyDescent="0.3">
      <c r="A39" s="1"/>
      <c r="B39" s="75" t="s">
        <v>277</v>
      </c>
      <c r="C39" s="75" t="s">
        <v>969</v>
      </c>
      <c r="D39" s="75" t="s">
        <v>95</v>
      </c>
      <c r="E39" s="76" t="s">
        <v>587</v>
      </c>
      <c r="F39" s="77">
        <v>128.65</v>
      </c>
      <c r="G39" s="77">
        <v>131.75</v>
      </c>
      <c r="H39" s="77">
        <v>131.25</v>
      </c>
      <c r="I39" s="77">
        <v>130.80000000000001</v>
      </c>
      <c r="J39" s="77">
        <v>135.69999999999999</v>
      </c>
      <c r="K39" s="77">
        <v>135.30000000000001</v>
      </c>
      <c r="L39" s="77">
        <v>133.75</v>
      </c>
      <c r="M39" s="77">
        <v>134.55000000000001</v>
      </c>
      <c r="N39" s="77">
        <v>135.94999999999999</v>
      </c>
      <c r="O39" s="77">
        <v>134.44999999999999</v>
      </c>
      <c r="P39" s="77">
        <v>135.5</v>
      </c>
      <c r="Q39" s="77">
        <v>134.05000000000001</v>
      </c>
      <c r="R39" s="77">
        <v>136.94999999999999</v>
      </c>
      <c r="S39" s="77">
        <v>135.6</v>
      </c>
      <c r="T39" s="77">
        <v>139.94999999999999</v>
      </c>
      <c r="U39" s="77">
        <v>139.75</v>
      </c>
      <c r="V39" s="77">
        <v>142.05000000000001</v>
      </c>
      <c r="W39" s="77">
        <v>140.94999999999999</v>
      </c>
      <c r="X39" s="77">
        <v>140.35</v>
      </c>
      <c r="Y39" s="77">
        <v>144.19999999999999</v>
      </c>
      <c r="Z39" s="77">
        <v>142.71299999999999</v>
      </c>
      <c r="AA39" s="77">
        <v>142.5</v>
      </c>
      <c r="AB39" s="77">
        <v>138.44999999999999</v>
      </c>
      <c r="AC39" s="77">
        <v>143.80000000000001</v>
      </c>
      <c r="AD39" s="77">
        <v>129.44999999999999</v>
      </c>
      <c r="AE39" s="77">
        <v>130</v>
      </c>
      <c r="AF39" s="77">
        <v>128.65</v>
      </c>
      <c r="AG39" s="77">
        <v>131.19999999999999</v>
      </c>
      <c r="AH39" s="77">
        <v>3808.2629999999999</v>
      </c>
    </row>
    <row r="40" spans="1:34" x14ac:dyDescent="0.3">
      <c r="A40" s="1"/>
      <c r="B40" s="75" t="s">
        <v>277</v>
      </c>
      <c r="C40" s="75" t="s">
        <v>1121</v>
      </c>
      <c r="D40" s="75" t="s">
        <v>1122</v>
      </c>
      <c r="E40" s="76" t="s">
        <v>588</v>
      </c>
      <c r="F40" s="77">
        <v>100.3</v>
      </c>
      <c r="G40" s="77">
        <v>270.85000000000002</v>
      </c>
      <c r="H40" s="77">
        <v>77.05</v>
      </c>
      <c r="I40" s="77">
        <v>99.5</v>
      </c>
      <c r="J40" s="77">
        <v>99.75</v>
      </c>
      <c r="K40" s="77"/>
      <c r="L40" s="77">
        <v>207.5</v>
      </c>
      <c r="M40" s="77">
        <v>190.25</v>
      </c>
      <c r="N40" s="77">
        <v>264.55</v>
      </c>
      <c r="O40" s="77">
        <v>162.15</v>
      </c>
      <c r="P40" s="77">
        <v>312.10000000000002</v>
      </c>
      <c r="Q40" s="77">
        <v>190.5</v>
      </c>
      <c r="R40" s="77">
        <v>61.6</v>
      </c>
      <c r="S40" s="77"/>
      <c r="T40" s="77"/>
      <c r="U40" s="77">
        <v>195.85</v>
      </c>
      <c r="V40" s="77">
        <v>151.85</v>
      </c>
      <c r="W40" s="77">
        <v>365.75</v>
      </c>
      <c r="X40" s="77">
        <v>288.85000000000002</v>
      </c>
      <c r="Y40" s="77">
        <v>267.2</v>
      </c>
      <c r="Z40" s="77">
        <v>130.73150000000001</v>
      </c>
      <c r="AA40" s="77">
        <v>100.05</v>
      </c>
      <c r="AB40" s="77">
        <v>203.9</v>
      </c>
      <c r="AC40" s="77">
        <v>205.5</v>
      </c>
      <c r="AD40" s="77">
        <v>244.4</v>
      </c>
      <c r="AE40" s="77">
        <v>195.45</v>
      </c>
      <c r="AF40" s="77">
        <v>128.9</v>
      </c>
      <c r="AG40" s="77">
        <v>108.85</v>
      </c>
      <c r="AH40" s="77">
        <v>4623.3815000000004</v>
      </c>
    </row>
    <row r="41" spans="1:34" x14ac:dyDescent="0.3">
      <c r="A41" s="1"/>
      <c r="B41" s="75" t="s">
        <v>618</v>
      </c>
      <c r="C41" s="75" t="s">
        <v>970</v>
      </c>
      <c r="D41" s="75" t="s">
        <v>95</v>
      </c>
      <c r="E41" s="76" t="s">
        <v>587</v>
      </c>
      <c r="F41" s="77">
        <v>79.849999999999994</v>
      </c>
      <c r="G41" s="77">
        <v>74.5</v>
      </c>
      <c r="H41" s="77">
        <v>76.349999999999994</v>
      </c>
      <c r="I41" s="77">
        <v>80.150000000000006</v>
      </c>
      <c r="J41" s="77">
        <v>79.599999999999994</v>
      </c>
      <c r="K41" s="77">
        <v>81.349999999999994</v>
      </c>
      <c r="L41" s="77">
        <v>72.5</v>
      </c>
      <c r="M41" s="77">
        <v>82.2</v>
      </c>
      <c r="N41" s="77">
        <v>82.95</v>
      </c>
      <c r="O41" s="77">
        <v>78.5</v>
      </c>
      <c r="P41" s="77">
        <v>80.650000000000006</v>
      </c>
      <c r="Q41" s="77">
        <v>80.05</v>
      </c>
      <c r="R41" s="77">
        <v>84.9</v>
      </c>
      <c r="S41" s="77">
        <v>82.1</v>
      </c>
      <c r="T41" s="77">
        <v>80.2</v>
      </c>
      <c r="U41" s="77">
        <v>77.5</v>
      </c>
      <c r="V41" s="77">
        <v>71.349999999999994</v>
      </c>
      <c r="W41" s="77">
        <v>76.75</v>
      </c>
      <c r="X41" s="77">
        <v>74.95</v>
      </c>
      <c r="Y41" s="77">
        <v>73.25</v>
      </c>
      <c r="Z41" s="77">
        <v>76.05</v>
      </c>
      <c r="AA41" s="77">
        <v>78.3</v>
      </c>
      <c r="AB41" s="77">
        <v>75</v>
      </c>
      <c r="AC41" s="77">
        <v>74.099999999999994</v>
      </c>
      <c r="AD41" s="77">
        <v>71.2</v>
      </c>
      <c r="AE41" s="77">
        <v>77.25</v>
      </c>
      <c r="AF41" s="77">
        <v>72</v>
      </c>
      <c r="AG41" s="77">
        <v>73.55</v>
      </c>
      <c r="AH41" s="77">
        <v>2167.1</v>
      </c>
    </row>
    <row r="42" spans="1:34" x14ac:dyDescent="0.3">
      <c r="A42" s="1"/>
      <c r="B42" s="75" t="s">
        <v>102</v>
      </c>
      <c r="C42" s="75" t="s">
        <v>103</v>
      </c>
      <c r="D42" s="75" t="s">
        <v>95</v>
      </c>
      <c r="E42" s="76" t="s">
        <v>587</v>
      </c>
      <c r="F42" s="77">
        <v>15110.1</v>
      </c>
      <c r="G42" s="77">
        <v>15251.95</v>
      </c>
      <c r="H42" s="77">
        <v>15325.1</v>
      </c>
      <c r="I42" s="77">
        <v>15267.6</v>
      </c>
      <c r="J42" s="77">
        <v>15274</v>
      </c>
      <c r="K42" s="77">
        <v>15224.9</v>
      </c>
      <c r="L42" s="77">
        <v>15290.35</v>
      </c>
      <c r="M42" s="77">
        <v>14854.15</v>
      </c>
      <c r="N42" s="77">
        <v>15255.1</v>
      </c>
      <c r="O42" s="77">
        <v>15255.75</v>
      </c>
      <c r="P42" s="77">
        <v>15270.05</v>
      </c>
      <c r="Q42" s="77">
        <v>15245.95</v>
      </c>
      <c r="R42" s="77">
        <v>15250.5</v>
      </c>
      <c r="S42" s="77">
        <v>15247.75</v>
      </c>
      <c r="T42" s="77">
        <v>14863.95</v>
      </c>
      <c r="U42" s="77">
        <v>15210.35</v>
      </c>
      <c r="V42" s="77">
        <v>15202.15</v>
      </c>
      <c r="W42" s="77">
        <v>15187.85</v>
      </c>
      <c r="X42" s="77">
        <v>14967.2</v>
      </c>
      <c r="Y42" s="77">
        <v>14829.6</v>
      </c>
      <c r="Z42" s="77">
        <v>13850.75</v>
      </c>
      <c r="AA42" s="77">
        <v>15193.15</v>
      </c>
      <c r="AB42" s="77">
        <v>15357.65</v>
      </c>
      <c r="AC42" s="77">
        <v>15380.22</v>
      </c>
      <c r="AD42" s="77">
        <v>14982.45</v>
      </c>
      <c r="AE42" s="77">
        <v>15403.1</v>
      </c>
      <c r="AF42" s="77">
        <v>14859.9</v>
      </c>
      <c r="AG42" s="77">
        <v>14770.45</v>
      </c>
      <c r="AH42" s="77">
        <v>423182.02</v>
      </c>
    </row>
    <row r="43" spans="1:34" x14ac:dyDescent="0.3">
      <c r="A43" s="1"/>
      <c r="B43" s="75" t="s">
        <v>102</v>
      </c>
      <c r="C43" s="75" t="s">
        <v>971</v>
      </c>
      <c r="D43" s="75" t="s">
        <v>95</v>
      </c>
      <c r="E43" s="76" t="s">
        <v>587</v>
      </c>
      <c r="F43" s="77">
        <v>5096.3500000000004</v>
      </c>
      <c r="G43" s="77">
        <v>5132.8</v>
      </c>
      <c r="H43" s="77">
        <v>5143.3999999999996</v>
      </c>
      <c r="I43" s="77">
        <v>5124.1000000000004</v>
      </c>
      <c r="J43" s="77">
        <v>5135.1499999999996</v>
      </c>
      <c r="K43" s="77">
        <v>5156.55</v>
      </c>
      <c r="L43" s="77">
        <v>4693.75</v>
      </c>
      <c r="M43" s="77">
        <v>5050.3999999999996</v>
      </c>
      <c r="N43" s="77">
        <v>5165</v>
      </c>
      <c r="O43" s="77">
        <v>5160.8</v>
      </c>
      <c r="P43" s="77">
        <v>5169.1499999999996</v>
      </c>
      <c r="Q43" s="77">
        <v>5175.1000000000004</v>
      </c>
      <c r="R43" s="77">
        <v>5172.25</v>
      </c>
      <c r="S43" s="77">
        <v>5175.75</v>
      </c>
      <c r="T43" s="77">
        <v>5075.8999999999996</v>
      </c>
      <c r="U43" s="77">
        <v>5139.7</v>
      </c>
      <c r="V43" s="77">
        <v>5122.8500000000004</v>
      </c>
      <c r="W43" s="77">
        <v>5112.8999999999996</v>
      </c>
      <c r="X43" s="77">
        <v>5137.3999999999996</v>
      </c>
      <c r="Y43" s="77">
        <v>5045</v>
      </c>
      <c r="Z43" s="77">
        <v>4663.8999999999996</v>
      </c>
      <c r="AA43" s="77">
        <v>5084.8500000000004</v>
      </c>
      <c r="AB43" s="77">
        <v>5094.75</v>
      </c>
      <c r="AC43" s="77">
        <v>5099.625</v>
      </c>
      <c r="AD43" s="77">
        <v>4997.05</v>
      </c>
      <c r="AE43" s="77">
        <v>5154.3500000000004</v>
      </c>
      <c r="AF43" s="77">
        <v>4999.55</v>
      </c>
      <c r="AG43" s="77">
        <v>4894.03</v>
      </c>
      <c r="AH43" s="77">
        <v>142172.405</v>
      </c>
    </row>
    <row r="44" spans="1:34" x14ac:dyDescent="0.3">
      <c r="A44" s="1"/>
      <c r="B44" s="75" t="s">
        <v>102</v>
      </c>
      <c r="C44" s="75" t="s">
        <v>1123</v>
      </c>
      <c r="D44" s="75" t="s">
        <v>1124</v>
      </c>
      <c r="E44" s="76" t="s">
        <v>588</v>
      </c>
      <c r="F44" s="77"/>
      <c r="G44" s="77"/>
      <c r="H44" s="77"/>
      <c r="I44" s="77"/>
      <c r="J44" s="77"/>
      <c r="K44" s="77"/>
      <c r="L44" s="77"/>
      <c r="M44" s="77"/>
      <c r="N44" s="77"/>
      <c r="O44" s="77"/>
      <c r="P44" s="77"/>
      <c r="Q44" s="77"/>
      <c r="R44" s="77"/>
      <c r="S44" s="77"/>
      <c r="T44" s="77"/>
      <c r="U44" s="77"/>
      <c r="V44" s="77"/>
      <c r="W44" s="77"/>
      <c r="X44" s="77"/>
      <c r="Y44" s="77"/>
      <c r="Z44" s="77"/>
      <c r="AA44" s="77"/>
      <c r="AB44" s="77"/>
      <c r="AC44" s="77"/>
      <c r="AD44" s="77"/>
      <c r="AE44" s="77"/>
      <c r="AF44" s="77"/>
      <c r="AG44" s="77"/>
      <c r="AH44" s="77">
        <v>0</v>
      </c>
    </row>
    <row r="45" spans="1:34" x14ac:dyDescent="0.3">
      <c r="A45" s="1"/>
      <c r="B45" s="75" t="s">
        <v>102</v>
      </c>
      <c r="C45" s="75" t="s">
        <v>1123</v>
      </c>
      <c r="D45" s="75" t="s">
        <v>1125</v>
      </c>
      <c r="E45" s="76" t="s">
        <v>588</v>
      </c>
      <c r="F45" s="77"/>
      <c r="G45" s="77"/>
      <c r="H45" s="77"/>
      <c r="I45" s="77"/>
      <c r="J45" s="77"/>
      <c r="K45" s="77"/>
      <c r="L45" s="77"/>
      <c r="M45" s="77"/>
      <c r="N45" s="77"/>
      <c r="O45" s="77"/>
      <c r="P45" s="77"/>
      <c r="Q45" s="77"/>
      <c r="R45" s="77"/>
      <c r="S45" s="77"/>
      <c r="T45" s="77"/>
      <c r="U45" s="77"/>
      <c r="V45" s="77"/>
      <c r="W45" s="77"/>
      <c r="X45" s="77"/>
      <c r="Y45" s="77"/>
      <c r="Z45" s="77"/>
      <c r="AA45" s="77"/>
      <c r="AB45" s="77"/>
      <c r="AC45" s="77"/>
      <c r="AD45" s="77"/>
      <c r="AE45" s="77"/>
      <c r="AF45" s="77"/>
      <c r="AG45" s="77"/>
      <c r="AH45" s="77">
        <v>0</v>
      </c>
    </row>
    <row r="46" spans="1:34" ht="27.6" x14ac:dyDescent="0.3">
      <c r="A46" s="1"/>
      <c r="B46" s="75" t="s">
        <v>609</v>
      </c>
      <c r="C46" s="75" t="s">
        <v>972</v>
      </c>
      <c r="D46" s="75" t="s">
        <v>95</v>
      </c>
      <c r="E46" s="76" t="s">
        <v>587</v>
      </c>
      <c r="F46" s="77">
        <v>112.5</v>
      </c>
      <c r="G46" s="77">
        <v>100.8</v>
      </c>
      <c r="H46" s="77">
        <v>124.1</v>
      </c>
      <c r="I46" s="77">
        <v>103.55</v>
      </c>
      <c r="J46" s="77">
        <v>113.3</v>
      </c>
      <c r="K46" s="77">
        <v>123.6</v>
      </c>
      <c r="L46" s="77">
        <v>123.25</v>
      </c>
      <c r="M46" s="77">
        <v>116.85</v>
      </c>
      <c r="N46" s="77">
        <v>114.45</v>
      </c>
      <c r="O46" s="77">
        <v>119.85</v>
      </c>
      <c r="P46" s="77">
        <v>117.55</v>
      </c>
      <c r="Q46" s="77">
        <v>115.85</v>
      </c>
      <c r="R46" s="77">
        <v>114.05</v>
      </c>
      <c r="S46" s="77">
        <v>119.85</v>
      </c>
      <c r="T46" s="77">
        <v>113.8</v>
      </c>
      <c r="U46" s="77">
        <v>114</v>
      </c>
      <c r="V46" s="77">
        <v>86.35</v>
      </c>
      <c r="W46" s="77">
        <v>94.5</v>
      </c>
      <c r="X46" s="77">
        <v>83.65</v>
      </c>
      <c r="Y46" s="77">
        <v>119.55</v>
      </c>
      <c r="Z46" s="77">
        <v>121.35</v>
      </c>
      <c r="AA46" s="77">
        <v>121.65</v>
      </c>
      <c r="AB46" s="77">
        <v>121.3</v>
      </c>
      <c r="AC46" s="77">
        <v>117.45</v>
      </c>
      <c r="AD46" s="77">
        <v>121.3</v>
      </c>
      <c r="AE46" s="77">
        <v>119.7</v>
      </c>
      <c r="AF46" s="77">
        <v>120.75</v>
      </c>
      <c r="AG46" s="77">
        <v>115.45</v>
      </c>
      <c r="AH46" s="77">
        <v>3190.35</v>
      </c>
    </row>
    <row r="47" spans="1:34" ht="27.6" x14ac:dyDescent="0.3">
      <c r="A47" s="1"/>
      <c r="B47" s="75" t="s">
        <v>610</v>
      </c>
      <c r="C47" s="75" t="s">
        <v>973</v>
      </c>
      <c r="D47" s="75" t="s">
        <v>95</v>
      </c>
      <c r="E47" s="76" t="s">
        <v>587</v>
      </c>
      <c r="F47" s="77">
        <v>387.05</v>
      </c>
      <c r="G47" s="77">
        <v>388.1</v>
      </c>
      <c r="H47" s="77">
        <v>377.65</v>
      </c>
      <c r="I47" s="77">
        <v>489.2</v>
      </c>
      <c r="J47" s="77">
        <v>487.2</v>
      </c>
      <c r="K47" s="77">
        <v>486.7</v>
      </c>
      <c r="L47" s="77">
        <v>488.3</v>
      </c>
      <c r="M47" s="77">
        <v>486.6</v>
      </c>
      <c r="N47" s="77">
        <v>486.6</v>
      </c>
      <c r="O47" s="77">
        <v>485.2</v>
      </c>
      <c r="P47" s="77">
        <v>487.65</v>
      </c>
      <c r="Q47" s="77">
        <v>413.75</v>
      </c>
      <c r="R47" s="77">
        <v>340.7</v>
      </c>
      <c r="S47" s="77">
        <v>488.4</v>
      </c>
      <c r="T47" s="77">
        <v>487.3</v>
      </c>
      <c r="U47" s="77">
        <v>487.5</v>
      </c>
      <c r="V47" s="77">
        <v>487</v>
      </c>
      <c r="W47" s="77">
        <v>304.60000000000002</v>
      </c>
      <c r="X47" s="77">
        <v>489.4</v>
      </c>
      <c r="Y47" s="77">
        <v>487.95</v>
      </c>
      <c r="Z47" s="77">
        <v>407.15</v>
      </c>
      <c r="AA47" s="77">
        <v>489.7</v>
      </c>
      <c r="AB47" s="77">
        <v>419.65</v>
      </c>
      <c r="AC47" s="77">
        <v>489.1</v>
      </c>
      <c r="AD47" s="77">
        <v>489.05</v>
      </c>
      <c r="AE47" s="77">
        <v>488.15</v>
      </c>
      <c r="AF47" s="77">
        <v>489.6</v>
      </c>
      <c r="AG47" s="77">
        <v>489.35</v>
      </c>
      <c r="AH47" s="77">
        <v>12798.6</v>
      </c>
    </row>
    <row r="48" spans="1:34" x14ac:dyDescent="0.3">
      <c r="A48" s="1"/>
      <c r="B48" s="75" t="s">
        <v>105</v>
      </c>
      <c r="C48" s="75" t="s">
        <v>106</v>
      </c>
      <c r="D48" s="75" t="s">
        <v>95</v>
      </c>
      <c r="E48" s="76" t="s">
        <v>587</v>
      </c>
      <c r="F48" s="77">
        <v>9464.9</v>
      </c>
      <c r="G48" s="77">
        <v>10349.549999999999</v>
      </c>
      <c r="H48" s="77">
        <v>11041.4</v>
      </c>
      <c r="I48" s="77">
        <v>10527.6</v>
      </c>
      <c r="J48" s="77">
        <v>11010.7</v>
      </c>
      <c r="K48" s="77">
        <v>10765.2</v>
      </c>
      <c r="L48" s="77">
        <v>10480.299999999999</v>
      </c>
      <c r="M48" s="77">
        <v>10669.45</v>
      </c>
      <c r="N48" s="77">
        <v>10937.3</v>
      </c>
      <c r="O48" s="77">
        <v>10777.85</v>
      </c>
      <c r="P48" s="77">
        <v>11005.3</v>
      </c>
      <c r="Q48" s="77">
        <v>10999.6</v>
      </c>
      <c r="R48" s="77">
        <v>10989.2</v>
      </c>
      <c r="S48" s="77">
        <v>10766.95</v>
      </c>
      <c r="T48" s="77">
        <v>6095.95</v>
      </c>
      <c r="U48" s="77">
        <v>10983.85</v>
      </c>
      <c r="V48" s="77">
        <v>10980.25</v>
      </c>
      <c r="W48" s="77">
        <v>11150.3</v>
      </c>
      <c r="X48" s="77">
        <v>11047.4</v>
      </c>
      <c r="Y48" s="77">
        <v>10986.05</v>
      </c>
      <c r="Z48" s="77">
        <v>10945.9</v>
      </c>
      <c r="AA48" s="77">
        <v>11025.4</v>
      </c>
      <c r="AB48" s="77">
        <v>11048.5</v>
      </c>
      <c r="AC48" s="77">
        <v>11035.6</v>
      </c>
      <c r="AD48" s="77">
        <v>10344.4</v>
      </c>
      <c r="AE48" s="77">
        <v>10243.299999999999</v>
      </c>
      <c r="AF48" s="77">
        <v>10287.15</v>
      </c>
      <c r="AG48" s="77">
        <v>10307.450000000001</v>
      </c>
      <c r="AH48" s="77">
        <v>296266.8</v>
      </c>
    </row>
    <row r="49" spans="1:34" x14ac:dyDescent="0.3">
      <c r="A49" s="1"/>
      <c r="B49" s="75" t="s">
        <v>105</v>
      </c>
      <c r="C49" s="75" t="s">
        <v>974</v>
      </c>
      <c r="D49" s="75" t="s">
        <v>95</v>
      </c>
      <c r="E49" s="76" t="s">
        <v>587</v>
      </c>
      <c r="F49" s="77">
        <v>156</v>
      </c>
      <c r="G49" s="77">
        <v>156</v>
      </c>
      <c r="H49" s="77">
        <v>156</v>
      </c>
      <c r="I49" s="77">
        <v>156</v>
      </c>
      <c r="J49" s="77">
        <v>156</v>
      </c>
      <c r="K49" s="77">
        <v>155.9</v>
      </c>
      <c r="L49" s="77">
        <v>155.94999999999999</v>
      </c>
      <c r="M49" s="77">
        <v>156</v>
      </c>
      <c r="N49" s="77">
        <v>146.15</v>
      </c>
      <c r="O49" s="77">
        <v>156</v>
      </c>
      <c r="P49" s="77">
        <v>156</v>
      </c>
      <c r="Q49" s="77">
        <v>156</v>
      </c>
      <c r="R49" s="77">
        <v>156</v>
      </c>
      <c r="S49" s="77">
        <v>156</v>
      </c>
      <c r="T49" s="77">
        <v>156.05000000000001</v>
      </c>
      <c r="U49" s="77">
        <v>156</v>
      </c>
      <c r="V49" s="77">
        <v>156</v>
      </c>
      <c r="W49" s="77">
        <v>156</v>
      </c>
      <c r="X49" s="77">
        <v>156</v>
      </c>
      <c r="Y49" s="77">
        <v>156</v>
      </c>
      <c r="Z49" s="77">
        <v>156</v>
      </c>
      <c r="AA49" s="77">
        <v>156</v>
      </c>
      <c r="AB49" s="77">
        <v>156</v>
      </c>
      <c r="AC49" s="77">
        <v>156</v>
      </c>
      <c r="AD49" s="77">
        <v>156</v>
      </c>
      <c r="AE49" s="77">
        <v>156</v>
      </c>
      <c r="AF49" s="77">
        <v>156</v>
      </c>
      <c r="AG49" s="77">
        <v>58.5</v>
      </c>
      <c r="AH49" s="77">
        <v>4260.55</v>
      </c>
    </row>
    <row r="50" spans="1:34" x14ac:dyDescent="0.3">
      <c r="A50" s="1"/>
      <c r="B50" s="75" t="s">
        <v>975</v>
      </c>
      <c r="C50" s="75" t="s">
        <v>976</v>
      </c>
      <c r="D50" s="75" t="s">
        <v>95</v>
      </c>
      <c r="E50" s="76" t="s">
        <v>587</v>
      </c>
      <c r="F50" s="77">
        <v>1009.8</v>
      </c>
      <c r="G50" s="77">
        <v>1357.1</v>
      </c>
      <c r="H50" s="77">
        <v>1200.5999999999999</v>
      </c>
      <c r="I50" s="77">
        <v>1277.05</v>
      </c>
      <c r="J50" s="77">
        <v>1010.95</v>
      </c>
      <c r="K50" s="77">
        <v>898.3</v>
      </c>
      <c r="L50" s="77">
        <v>855.85</v>
      </c>
      <c r="M50" s="77">
        <v>762.7</v>
      </c>
      <c r="N50" s="77">
        <v>571.5</v>
      </c>
      <c r="O50" s="77">
        <v>678.15</v>
      </c>
      <c r="P50" s="77">
        <v>649.15</v>
      </c>
      <c r="Q50" s="77">
        <v>689.95</v>
      </c>
      <c r="R50" s="77">
        <v>707.75</v>
      </c>
      <c r="S50" s="77">
        <v>918.05</v>
      </c>
      <c r="T50" s="77">
        <v>1314.6</v>
      </c>
      <c r="U50" s="77">
        <v>1348.05</v>
      </c>
      <c r="V50" s="77">
        <v>1556</v>
      </c>
      <c r="W50" s="77">
        <v>1672</v>
      </c>
      <c r="X50" s="77">
        <v>1543.3</v>
      </c>
      <c r="Y50" s="77">
        <v>1690.75</v>
      </c>
      <c r="Z50" s="77">
        <v>1415.3</v>
      </c>
      <c r="AA50" s="77">
        <v>1434.15</v>
      </c>
      <c r="AB50" s="77">
        <v>1477.15</v>
      </c>
      <c r="AC50" s="77">
        <v>1640.15</v>
      </c>
      <c r="AD50" s="77">
        <v>2162.9</v>
      </c>
      <c r="AE50" s="77">
        <v>2029.3</v>
      </c>
      <c r="AF50" s="77">
        <v>2050.9499999999998</v>
      </c>
      <c r="AG50" s="77">
        <v>2030.3</v>
      </c>
      <c r="AH50" s="77">
        <v>35951.800000000003</v>
      </c>
    </row>
    <row r="51" spans="1:34" x14ac:dyDescent="0.3">
      <c r="A51" s="1"/>
      <c r="B51" s="75" t="s">
        <v>611</v>
      </c>
      <c r="C51" s="75" t="s">
        <v>977</v>
      </c>
      <c r="D51" s="75" t="s">
        <v>95</v>
      </c>
      <c r="E51" s="76" t="s">
        <v>587</v>
      </c>
      <c r="F51" s="77">
        <v>479.2</v>
      </c>
      <c r="G51" s="77">
        <v>443.5</v>
      </c>
      <c r="H51" s="77">
        <v>480</v>
      </c>
      <c r="I51" s="77">
        <v>480</v>
      </c>
      <c r="J51" s="77">
        <v>460.55</v>
      </c>
      <c r="K51" s="77">
        <v>480</v>
      </c>
      <c r="L51" s="77">
        <v>480</v>
      </c>
      <c r="M51" s="77">
        <v>480</v>
      </c>
      <c r="N51" s="77">
        <v>480</v>
      </c>
      <c r="O51" s="77">
        <v>452.35</v>
      </c>
      <c r="P51" s="77">
        <v>480</v>
      </c>
      <c r="Q51" s="77">
        <v>155.4</v>
      </c>
      <c r="R51" s="77">
        <v>464.2</v>
      </c>
      <c r="S51" s="77">
        <v>479.15</v>
      </c>
      <c r="T51" s="77">
        <v>432.85</v>
      </c>
      <c r="U51" s="77">
        <v>480</v>
      </c>
      <c r="V51" s="77">
        <v>435.6</v>
      </c>
      <c r="W51" s="77">
        <v>396.15</v>
      </c>
      <c r="X51" s="77">
        <v>466.3</v>
      </c>
      <c r="Y51" s="77">
        <v>457.85</v>
      </c>
      <c r="Z51" s="77">
        <v>478.55</v>
      </c>
      <c r="AA51" s="77">
        <v>459.7</v>
      </c>
      <c r="AB51" s="77">
        <v>480</v>
      </c>
      <c r="AC51" s="77">
        <v>480</v>
      </c>
      <c r="AD51" s="77">
        <v>479.25</v>
      </c>
      <c r="AE51" s="77">
        <v>480</v>
      </c>
      <c r="AF51" s="77">
        <v>479.35</v>
      </c>
      <c r="AG51" s="77">
        <v>480</v>
      </c>
      <c r="AH51" s="77">
        <v>12779.95</v>
      </c>
    </row>
    <row r="52" spans="1:34" x14ac:dyDescent="0.3">
      <c r="A52" s="1"/>
      <c r="B52" s="75" t="s">
        <v>612</v>
      </c>
      <c r="C52" s="75" t="s">
        <v>978</v>
      </c>
      <c r="D52" s="75" t="s">
        <v>95</v>
      </c>
      <c r="E52" s="76" t="s">
        <v>587</v>
      </c>
      <c r="F52" s="77">
        <v>445.15</v>
      </c>
      <c r="G52" s="77">
        <v>442.95</v>
      </c>
      <c r="H52" s="77">
        <v>449.1</v>
      </c>
      <c r="I52" s="77">
        <v>450.85</v>
      </c>
      <c r="J52" s="77">
        <v>451.4</v>
      </c>
      <c r="K52" s="77">
        <v>452.55</v>
      </c>
      <c r="L52" s="77">
        <v>431.8</v>
      </c>
      <c r="M52" s="77">
        <v>446.7</v>
      </c>
      <c r="N52" s="77">
        <v>450.2</v>
      </c>
      <c r="O52" s="77">
        <v>451.15</v>
      </c>
      <c r="P52" s="77">
        <v>450.55</v>
      </c>
      <c r="Q52" s="77">
        <v>446.9</v>
      </c>
      <c r="R52" s="77">
        <v>447.85</v>
      </c>
      <c r="S52" s="77">
        <v>444.5</v>
      </c>
      <c r="T52" s="77">
        <v>441.65</v>
      </c>
      <c r="U52" s="77">
        <v>430.65</v>
      </c>
      <c r="V52" s="77">
        <v>452.95</v>
      </c>
      <c r="W52" s="77">
        <v>453.8</v>
      </c>
      <c r="X52" s="77">
        <v>453.25</v>
      </c>
      <c r="Y52" s="77">
        <v>455.3</v>
      </c>
      <c r="Z52" s="77">
        <v>451.85</v>
      </c>
      <c r="AA52" s="77">
        <v>431.1</v>
      </c>
      <c r="AB52" s="77">
        <v>450.6</v>
      </c>
      <c r="AC52" s="77">
        <v>453.25</v>
      </c>
      <c r="AD52" s="77">
        <v>452.5</v>
      </c>
      <c r="AE52" s="77">
        <v>448.35</v>
      </c>
      <c r="AF52" s="77">
        <v>448.85</v>
      </c>
      <c r="AG52" s="77">
        <v>447.3</v>
      </c>
      <c r="AH52" s="77">
        <v>12533.05</v>
      </c>
    </row>
    <row r="53" spans="1:34" x14ac:dyDescent="0.3">
      <c r="A53" s="1"/>
      <c r="B53" s="75" t="s">
        <v>108</v>
      </c>
      <c r="C53" s="75" t="s">
        <v>1126</v>
      </c>
      <c r="D53" s="75" t="s">
        <v>1127</v>
      </c>
      <c r="E53" s="76" t="s">
        <v>588</v>
      </c>
      <c r="F53" s="77">
        <v>528.25</v>
      </c>
      <c r="G53" s="77">
        <v>146.85</v>
      </c>
      <c r="H53" s="77">
        <v>466.15</v>
      </c>
      <c r="I53" s="77">
        <v>778</v>
      </c>
      <c r="J53" s="77">
        <v>777.4</v>
      </c>
      <c r="K53" s="77">
        <v>679.35</v>
      </c>
      <c r="L53" s="77">
        <v>700.15</v>
      </c>
      <c r="M53" s="77">
        <v>748.75</v>
      </c>
      <c r="N53" s="77">
        <v>768.25</v>
      </c>
      <c r="O53" s="77">
        <v>664.75</v>
      </c>
      <c r="P53" s="77">
        <v>776.05</v>
      </c>
      <c r="Q53" s="77">
        <v>702.75</v>
      </c>
      <c r="R53" s="77">
        <v>716.7</v>
      </c>
      <c r="S53" s="77">
        <v>687.6</v>
      </c>
      <c r="T53" s="77">
        <v>291</v>
      </c>
      <c r="U53" s="77">
        <v>1032.25</v>
      </c>
      <c r="V53" s="77">
        <v>1069.8</v>
      </c>
      <c r="W53" s="77">
        <v>1076.6500000000001</v>
      </c>
      <c r="X53" s="77">
        <v>709.85</v>
      </c>
      <c r="Y53" s="77">
        <v>1075.75</v>
      </c>
      <c r="Z53" s="77">
        <v>764.35</v>
      </c>
      <c r="AA53" s="77">
        <v>467.85</v>
      </c>
      <c r="AB53" s="77">
        <v>754.1</v>
      </c>
      <c r="AC53" s="77">
        <v>667.2</v>
      </c>
      <c r="AD53" s="77">
        <v>824.65</v>
      </c>
      <c r="AE53" s="77">
        <v>757.3</v>
      </c>
      <c r="AF53" s="77">
        <v>689.6</v>
      </c>
      <c r="AG53" s="77">
        <v>394.45</v>
      </c>
      <c r="AH53" s="77">
        <v>19715.8</v>
      </c>
    </row>
    <row r="54" spans="1:34" x14ac:dyDescent="0.3">
      <c r="A54" s="1"/>
      <c r="B54" s="75" t="s">
        <v>108</v>
      </c>
      <c r="C54" s="75" t="s">
        <v>1128</v>
      </c>
      <c r="D54" s="75" t="s">
        <v>113</v>
      </c>
      <c r="E54" s="76" t="s">
        <v>588</v>
      </c>
      <c r="F54" s="77"/>
      <c r="G54" s="77">
        <v>456.25</v>
      </c>
      <c r="H54" s="77">
        <v>338.3</v>
      </c>
      <c r="I54" s="77"/>
      <c r="J54" s="77"/>
      <c r="K54" s="77"/>
      <c r="L54" s="77"/>
      <c r="M54" s="77"/>
      <c r="N54" s="77"/>
      <c r="O54" s="77"/>
      <c r="P54" s="77"/>
      <c r="Q54" s="77"/>
      <c r="R54" s="77"/>
      <c r="S54" s="77"/>
      <c r="T54" s="77"/>
      <c r="U54" s="77"/>
      <c r="V54" s="77"/>
      <c r="W54" s="77"/>
      <c r="X54" s="77"/>
      <c r="Y54" s="77"/>
      <c r="Z54" s="77"/>
      <c r="AA54" s="77"/>
      <c r="AB54" s="77"/>
      <c r="AC54" s="77"/>
      <c r="AD54" s="77"/>
      <c r="AE54" s="77"/>
      <c r="AF54" s="77">
        <v>5.5</v>
      </c>
      <c r="AG54" s="77"/>
      <c r="AH54" s="77">
        <v>800.05</v>
      </c>
    </row>
    <row r="55" spans="1:34" x14ac:dyDescent="0.3">
      <c r="A55" s="1"/>
      <c r="B55" s="75" t="s">
        <v>108</v>
      </c>
      <c r="C55" s="75" t="s">
        <v>1129</v>
      </c>
      <c r="D55" s="75" t="s">
        <v>312</v>
      </c>
      <c r="E55" s="76" t="s">
        <v>588</v>
      </c>
      <c r="F55" s="77"/>
      <c r="G55" s="77"/>
      <c r="H55" s="77"/>
      <c r="I55" s="77"/>
      <c r="J55" s="77"/>
      <c r="K55" s="77"/>
      <c r="L55" s="77"/>
      <c r="M55" s="77"/>
      <c r="N55" s="77"/>
      <c r="O55" s="77"/>
      <c r="P55" s="77"/>
      <c r="Q55" s="77"/>
      <c r="R55" s="77"/>
      <c r="S55" s="77"/>
      <c r="T55" s="77"/>
      <c r="U55" s="77"/>
      <c r="V55" s="77"/>
      <c r="W55" s="77"/>
      <c r="X55" s="77"/>
      <c r="Y55" s="77"/>
      <c r="Z55" s="77"/>
      <c r="AA55" s="77"/>
      <c r="AB55" s="77"/>
      <c r="AC55" s="77"/>
      <c r="AD55" s="77"/>
      <c r="AE55" s="77"/>
      <c r="AF55" s="77"/>
      <c r="AG55" s="77"/>
      <c r="AH55" s="77">
        <v>0</v>
      </c>
    </row>
    <row r="56" spans="1:34" x14ac:dyDescent="0.3">
      <c r="A56" s="1"/>
      <c r="B56" s="75" t="s">
        <v>623</v>
      </c>
      <c r="C56" s="75" t="s">
        <v>1033</v>
      </c>
      <c r="D56" s="75" t="s">
        <v>95</v>
      </c>
      <c r="E56" s="76" t="s">
        <v>590</v>
      </c>
      <c r="F56" s="77">
        <v>185.6</v>
      </c>
      <c r="G56" s="77">
        <v>29.8</v>
      </c>
      <c r="H56" s="77">
        <v>253.05</v>
      </c>
      <c r="I56" s="77">
        <v>813.3</v>
      </c>
      <c r="J56" s="77">
        <v>860.85</v>
      </c>
      <c r="K56" s="77">
        <v>628.6</v>
      </c>
      <c r="L56" s="77">
        <v>96.15</v>
      </c>
      <c r="M56" s="77">
        <v>130.30000000000001</v>
      </c>
      <c r="N56" s="77">
        <v>232.1</v>
      </c>
      <c r="O56" s="77">
        <v>287.14999999999998</v>
      </c>
      <c r="P56" s="77">
        <v>227.95</v>
      </c>
      <c r="Q56" s="77">
        <v>512.5</v>
      </c>
      <c r="R56" s="77">
        <v>274.89999999999998</v>
      </c>
      <c r="S56" s="77">
        <v>169.05</v>
      </c>
      <c r="T56" s="77">
        <v>145.15</v>
      </c>
      <c r="U56" s="77">
        <v>242.05</v>
      </c>
      <c r="V56" s="77">
        <v>217.55</v>
      </c>
      <c r="W56" s="77">
        <v>141.85</v>
      </c>
      <c r="X56" s="77">
        <v>255.35</v>
      </c>
      <c r="Y56" s="77">
        <v>227.7</v>
      </c>
      <c r="Z56" s="77">
        <v>301.8</v>
      </c>
      <c r="AA56" s="77">
        <v>201.15</v>
      </c>
      <c r="AB56" s="77">
        <v>175.95</v>
      </c>
      <c r="AC56" s="77">
        <v>98.75</v>
      </c>
      <c r="AD56" s="77">
        <v>142.25</v>
      </c>
      <c r="AE56" s="77">
        <v>570.65</v>
      </c>
      <c r="AF56" s="77">
        <v>862.15</v>
      </c>
      <c r="AG56" s="77">
        <v>934.55</v>
      </c>
      <c r="AH56" s="77">
        <v>9218.2000000000007</v>
      </c>
    </row>
    <row r="57" spans="1:34" x14ac:dyDescent="0.3">
      <c r="A57" s="1"/>
      <c r="B57" s="75" t="s">
        <v>623</v>
      </c>
      <c r="C57" s="75" t="s">
        <v>1034</v>
      </c>
      <c r="D57" s="75" t="s">
        <v>95</v>
      </c>
      <c r="E57" s="76" t="s">
        <v>590</v>
      </c>
      <c r="F57" s="77">
        <v>120.85</v>
      </c>
      <c r="G57" s="77">
        <v>102.7</v>
      </c>
      <c r="H57" s="77">
        <v>234.7</v>
      </c>
      <c r="I57" s="77">
        <v>258.64999999999998</v>
      </c>
      <c r="J57" s="77">
        <v>312.60000000000002</v>
      </c>
      <c r="K57" s="77">
        <v>259.5</v>
      </c>
      <c r="L57" s="77">
        <v>60.45</v>
      </c>
      <c r="M57" s="77">
        <v>98.7</v>
      </c>
      <c r="N57" s="77">
        <v>100.9</v>
      </c>
      <c r="O57" s="77">
        <v>65.900000000000006</v>
      </c>
      <c r="P57" s="77">
        <v>97.95</v>
      </c>
      <c r="Q57" s="77">
        <v>150.19999999999999</v>
      </c>
      <c r="R57" s="77">
        <v>35.15</v>
      </c>
      <c r="S57" s="77">
        <v>72.400000000000006</v>
      </c>
      <c r="T57" s="77">
        <v>61.6</v>
      </c>
      <c r="U57" s="77">
        <v>131.15</v>
      </c>
      <c r="V57" s="77">
        <v>14.4</v>
      </c>
      <c r="W57" s="77">
        <v>15.15</v>
      </c>
      <c r="X57" s="77">
        <v>42.65</v>
      </c>
      <c r="Y57" s="77">
        <v>51.3</v>
      </c>
      <c r="Z57" s="77">
        <v>24.95</v>
      </c>
      <c r="AA57" s="77">
        <v>26.15</v>
      </c>
      <c r="AB57" s="77">
        <v>106.1</v>
      </c>
      <c r="AC57" s="77">
        <v>77.25</v>
      </c>
      <c r="AD57" s="77">
        <v>101.7</v>
      </c>
      <c r="AE57" s="77">
        <v>117.35</v>
      </c>
      <c r="AF57" s="77">
        <v>104.25</v>
      </c>
      <c r="AG57" s="77">
        <v>127.6</v>
      </c>
      <c r="AH57" s="77">
        <v>2972.25</v>
      </c>
    </row>
    <row r="58" spans="1:34" x14ac:dyDescent="0.3">
      <c r="A58" s="1"/>
      <c r="B58" s="75" t="s">
        <v>314</v>
      </c>
      <c r="C58" s="75" t="s">
        <v>1130</v>
      </c>
      <c r="D58" s="75" t="s">
        <v>95</v>
      </c>
      <c r="E58" s="76" t="s">
        <v>590</v>
      </c>
      <c r="F58" s="77">
        <v>872.2</v>
      </c>
      <c r="G58" s="77">
        <v>357.2</v>
      </c>
      <c r="H58" s="77">
        <v>934.7</v>
      </c>
      <c r="I58" s="77">
        <v>1367.05</v>
      </c>
      <c r="J58" s="77">
        <v>2517.3000000000002</v>
      </c>
      <c r="K58" s="77">
        <v>2802.15</v>
      </c>
      <c r="L58" s="77">
        <v>1631.05</v>
      </c>
      <c r="M58" s="77">
        <v>1301.3499999999999</v>
      </c>
      <c r="N58" s="77">
        <v>1741.65</v>
      </c>
      <c r="O58" s="77">
        <v>1538.7</v>
      </c>
      <c r="P58" s="77">
        <v>1260.5999999999999</v>
      </c>
      <c r="Q58" s="77">
        <v>1170.05</v>
      </c>
      <c r="R58" s="77">
        <v>1691.6</v>
      </c>
      <c r="S58" s="77">
        <v>2036.8</v>
      </c>
      <c r="T58" s="77">
        <v>1427.2</v>
      </c>
      <c r="U58" s="77">
        <v>637.95000000000005</v>
      </c>
      <c r="V58" s="77">
        <v>1602.75</v>
      </c>
      <c r="W58" s="77">
        <v>1352</v>
      </c>
      <c r="X58" s="77">
        <v>491.4</v>
      </c>
      <c r="Y58" s="77">
        <v>334.65</v>
      </c>
      <c r="Z58" s="77">
        <v>1131.95</v>
      </c>
      <c r="AA58" s="77">
        <v>828.4</v>
      </c>
      <c r="AB58" s="77">
        <v>478.55</v>
      </c>
      <c r="AC58" s="77">
        <v>238.75</v>
      </c>
      <c r="AD58" s="77">
        <v>922.45</v>
      </c>
      <c r="AE58" s="77">
        <v>2588.85</v>
      </c>
      <c r="AF58" s="77">
        <v>1540.95</v>
      </c>
      <c r="AG58" s="77">
        <v>2252.5</v>
      </c>
      <c r="AH58" s="77">
        <v>37050.75</v>
      </c>
    </row>
    <row r="59" spans="1:34" x14ac:dyDescent="0.3">
      <c r="A59" s="1"/>
      <c r="B59" s="75" t="s">
        <v>115</v>
      </c>
      <c r="C59" s="75" t="s">
        <v>1039</v>
      </c>
      <c r="D59" s="75" t="s">
        <v>1131</v>
      </c>
      <c r="E59" s="76" t="s">
        <v>590</v>
      </c>
      <c r="F59" s="77">
        <v>372.47</v>
      </c>
      <c r="G59" s="77">
        <v>182.8</v>
      </c>
      <c r="H59" s="77">
        <v>344.8</v>
      </c>
      <c r="I59" s="77">
        <v>381.05</v>
      </c>
      <c r="J59" s="77">
        <v>696.7</v>
      </c>
      <c r="K59" s="77">
        <v>1768.45</v>
      </c>
      <c r="L59" s="77">
        <v>1162.7</v>
      </c>
      <c r="M59" s="77">
        <v>1101.95</v>
      </c>
      <c r="N59" s="77">
        <v>1248.2</v>
      </c>
      <c r="O59" s="77">
        <v>1018.925</v>
      </c>
      <c r="P59" s="77">
        <v>1065.55</v>
      </c>
      <c r="Q59" s="77">
        <v>717.55</v>
      </c>
      <c r="R59" s="77">
        <v>986.95</v>
      </c>
      <c r="S59" s="77">
        <v>1036.75</v>
      </c>
      <c r="T59" s="77">
        <v>1016.7</v>
      </c>
      <c r="U59" s="77">
        <v>567.35</v>
      </c>
      <c r="V59" s="77">
        <v>862.3</v>
      </c>
      <c r="W59" s="77">
        <v>912.3</v>
      </c>
      <c r="X59" s="77">
        <v>468.15</v>
      </c>
      <c r="Y59" s="77">
        <v>138</v>
      </c>
      <c r="Z59" s="77">
        <v>620.25</v>
      </c>
      <c r="AA59" s="77">
        <v>302</v>
      </c>
      <c r="AB59" s="77">
        <v>158.25</v>
      </c>
      <c r="AC59" s="77">
        <v>130.85</v>
      </c>
      <c r="AD59" s="77">
        <v>409.85</v>
      </c>
      <c r="AE59" s="77">
        <v>1353.95</v>
      </c>
      <c r="AF59" s="77">
        <v>2232.9</v>
      </c>
      <c r="AG59" s="77">
        <v>1178</v>
      </c>
      <c r="AH59" s="77">
        <v>22435.695</v>
      </c>
    </row>
    <row r="60" spans="1:34" x14ac:dyDescent="0.3">
      <c r="A60" s="1"/>
      <c r="B60" s="75" t="s">
        <v>115</v>
      </c>
      <c r="C60" s="75" t="s">
        <v>1039</v>
      </c>
      <c r="D60" s="75" t="s">
        <v>1132</v>
      </c>
      <c r="E60" s="76" t="s">
        <v>590</v>
      </c>
      <c r="F60" s="77">
        <v>651.41999999999996</v>
      </c>
      <c r="G60" s="77">
        <v>317.68</v>
      </c>
      <c r="H60" s="77">
        <v>622.29999999999995</v>
      </c>
      <c r="I60" s="77">
        <v>639.45000000000005</v>
      </c>
      <c r="J60" s="77">
        <v>1032.8</v>
      </c>
      <c r="K60" s="77">
        <v>2222.835</v>
      </c>
      <c r="L60" s="77">
        <v>1755</v>
      </c>
      <c r="M60" s="77">
        <v>1694.7</v>
      </c>
      <c r="N60" s="77">
        <v>1775.35</v>
      </c>
      <c r="O60" s="77">
        <v>1675.2850000000001</v>
      </c>
      <c r="P60" s="77">
        <v>1669.8</v>
      </c>
      <c r="Q60" s="77">
        <v>1261.0999999999999</v>
      </c>
      <c r="R60" s="77">
        <v>1620.75</v>
      </c>
      <c r="S60" s="77">
        <v>1675.65</v>
      </c>
      <c r="T60" s="77">
        <v>1663.85</v>
      </c>
      <c r="U60" s="77">
        <v>1022.57</v>
      </c>
      <c r="V60" s="77">
        <v>1331.8</v>
      </c>
      <c r="W60" s="77">
        <v>1366.45</v>
      </c>
      <c r="X60" s="77">
        <v>803.8</v>
      </c>
      <c r="Y60" s="77">
        <v>193.7</v>
      </c>
      <c r="Z60" s="77">
        <v>1064.55</v>
      </c>
      <c r="AA60" s="77">
        <v>516.15</v>
      </c>
      <c r="AB60" s="77">
        <v>225.5</v>
      </c>
      <c r="AC60" s="77">
        <v>237.255</v>
      </c>
      <c r="AD60" s="77">
        <v>975.28499999999997</v>
      </c>
      <c r="AE60" s="77">
        <v>1553.8</v>
      </c>
      <c r="AF60" s="77">
        <v>2145.1999999999998</v>
      </c>
      <c r="AG60" s="77">
        <v>1800.1</v>
      </c>
      <c r="AH60" s="77">
        <v>33514.129999999997</v>
      </c>
    </row>
    <row r="61" spans="1:34" x14ac:dyDescent="0.3">
      <c r="A61" s="1"/>
      <c r="B61" s="75" t="s">
        <v>115</v>
      </c>
      <c r="C61" s="75" t="s">
        <v>1133</v>
      </c>
      <c r="D61" s="75" t="s">
        <v>1134</v>
      </c>
      <c r="E61" s="76" t="s">
        <v>590</v>
      </c>
      <c r="F61" s="77">
        <v>37.72</v>
      </c>
      <c r="G61" s="77">
        <v>20.85</v>
      </c>
      <c r="H61" s="77">
        <v>45.95</v>
      </c>
      <c r="I61" s="77">
        <v>34</v>
      </c>
      <c r="J61" s="77">
        <v>87.75</v>
      </c>
      <c r="K61" s="77">
        <v>255.1</v>
      </c>
      <c r="L61" s="77">
        <v>180.6</v>
      </c>
      <c r="M61" s="77">
        <v>160.6</v>
      </c>
      <c r="N61" s="77">
        <v>150.9</v>
      </c>
      <c r="O61" s="77">
        <v>117.64704999999999</v>
      </c>
      <c r="P61" s="77">
        <v>137.75</v>
      </c>
      <c r="Q61" s="77">
        <v>95.35</v>
      </c>
      <c r="R61" s="77">
        <v>126.45</v>
      </c>
      <c r="S61" s="77">
        <v>126.95</v>
      </c>
      <c r="T61" s="77">
        <v>132.44999999999999</v>
      </c>
      <c r="U61" s="77">
        <v>68.45</v>
      </c>
      <c r="V61" s="77">
        <v>115.6</v>
      </c>
      <c r="W61" s="77">
        <v>116.55</v>
      </c>
      <c r="X61" s="77">
        <v>58.15</v>
      </c>
      <c r="Y61" s="77">
        <v>19.600000000000001</v>
      </c>
      <c r="Z61" s="77">
        <v>76.2</v>
      </c>
      <c r="AA61" s="77">
        <v>35.1</v>
      </c>
      <c r="AB61" s="77">
        <v>18.25</v>
      </c>
      <c r="AC61" s="77">
        <v>17.920000000000002</v>
      </c>
      <c r="AD61" s="77">
        <v>41.5</v>
      </c>
      <c r="AE61" s="77">
        <v>207.2</v>
      </c>
      <c r="AF61" s="77">
        <v>348.25</v>
      </c>
      <c r="AG61" s="77">
        <v>155</v>
      </c>
      <c r="AH61" s="77">
        <v>2987.8370500000001</v>
      </c>
    </row>
    <row r="62" spans="1:34" x14ac:dyDescent="0.3">
      <c r="A62" s="1"/>
      <c r="B62" s="75" t="s">
        <v>115</v>
      </c>
      <c r="C62" s="75" t="s">
        <v>1133</v>
      </c>
      <c r="D62" s="75" t="s">
        <v>1135</v>
      </c>
      <c r="E62" s="76" t="s">
        <v>590</v>
      </c>
      <c r="F62" s="77">
        <v>35.659999999999997</v>
      </c>
      <c r="G62" s="77">
        <v>12.35</v>
      </c>
      <c r="H62" s="77">
        <v>26.65</v>
      </c>
      <c r="I62" s="77">
        <v>25.3</v>
      </c>
      <c r="J62" s="77">
        <v>53.1</v>
      </c>
      <c r="K62" s="77">
        <v>198.35</v>
      </c>
      <c r="L62" s="77">
        <v>133.05000000000001</v>
      </c>
      <c r="M62" s="77">
        <v>121.45</v>
      </c>
      <c r="N62" s="77">
        <v>120.35</v>
      </c>
      <c r="O62" s="77">
        <v>110.61245</v>
      </c>
      <c r="P62" s="77">
        <v>106.75</v>
      </c>
      <c r="Q62" s="77">
        <v>57.8</v>
      </c>
      <c r="R62" s="77">
        <v>90.2</v>
      </c>
      <c r="S62" s="77">
        <v>102.1</v>
      </c>
      <c r="T62" s="77">
        <v>99.45</v>
      </c>
      <c r="U62" s="77">
        <v>45.9</v>
      </c>
      <c r="V62" s="77">
        <v>85.4</v>
      </c>
      <c r="W62" s="77">
        <v>93.1</v>
      </c>
      <c r="X62" s="77">
        <v>40.25</v>
      </c>
      <c r="Y62" s="77">
        <v>14.25</v>
      </c>
      <c r="Z62" s="77">
        <v>52.4</v>
      </c>
      <c r="AA62" s="77">
        <v>23.2</v>
      </c>
      <c r="AB62" s="77">
        <v>13.4</v>
      </c>
      <c r="AC62" s="77">
        <v>9.43</v>
      </c>
      <c r="AD62" s="77">
        <v>23.35</v>
      </c>
      <c r="AE62" s="77">
        <v>142.55000000000001</v>
      </c>
      <c r="AF62" s="77">
        <v>249.8</v>
      </c>
      <c r="AG62" s="77">
        <v>117.7</v>
      </c>
      <c r="AH62" s="77">
        <v>2203.90245</v>
      </c>
    </row>
    <row r="63" spans="1:34" x14ac:dyDescent="0.3">
      <c r="A63" s="1"/>
      <c r="B63" s="75" t="s">
        <v>115</v>
      </c>
      <c r="C63" s="75" t="s">
        <v>979</v>
      </c>
      <c r="D63" s="75" t="s">
        <v>95</v>
      </c>
      <c r="E63" s="76" t="s">
        <v>587</v>
      </c>
      <c r="F63" s="77">
        <v>160.5</v>
      </c>
      <c r="G63" s="77"/>
      <c r="H63" s="77">
        <v>363.05</v>
      </c>
      <c r="I63" s="77"/>
      <c r="J63" s="77">
        <v>141.4</v>
      </c>
      <c r="K63" s="77"/>
      <c r="L63" s="77"/>
      <c r="M63" s="77">
        <v>153.65</v>
      </c>
      <c r="N63" s="77"/>
      <c r="O63" s="77"/>
      <c r="P63" s="77"/>
      <c r="Q63" s="77"/>
      <c r="R63" s="77"/>
      <c r="S63" s="77">
        <v>393.15</v>
      </c>
      <c r="T63" s="77">
        <v>442.55</v>
      </c>
      <c r="U63" s="77">
        <v>44</v>
      </c>
      <c r="V63" s="77">
        <v>910.05</v>
      </c>
      <c r="W63" s="77">
        <v>346.15</v>
      </c>
      <c r="X63" s="77"/>
      <c r="Y63" s="77">
        <v>559.95000000000005</v>
      </c>
      <c r="Z63" s="77"/>
      <c r="AA63" s="77"/>
      <c r="AB63" s="77"/>
      <c r="AC63" s="77">
        <v>401.88499999999999</v>
      </c>
      <c r="AD63" s="77"/>
      <c r="AE63" s="77"/>
      <c r="AF63" s="77"/>
      <c r="AG63" s="77">
        <v>288.2</v>
      </c>
      <c r="AH63" s="77">
        <v>4204.5349999999999</v>
      </c>
    </row>
    <row r="64" spans="1:34" x14ac:dyDescent="0.3">
      <c r="A64" s="1"/>
      <c r="B64" s="75" t="s">
        <v>115</v>
      </c>
      <c r="C64" s="75" t="s">
        <v>980</v>
      </c>
      <c r="D64" s="75" t="s">
        <v>95</v>
      </c>
      <c r="E64" s="76" t="s">
        <v>587</v>
      </c>
      <c r="F64" s="77">
        <v>2509.0500000000002</v>
      </c>
      <c r="G64" s="77">
        <v>3075.25</v>
      </c>
      <c r="H64" s="77">
        <v>3078.4</v>
      </c>
      <c r="I64" s="77">
        <v>3064.85</v>
      </c>
      <c r="J64" s="77">
        <v>3061.75</v>
      </c>
      <c r="K64" s="77">
        <v>3062.5</v>
      </c>
      <c r="L64" s="77">
        <v>3064.5</v>
      </c>
      <c r="M64" s="77">
        <v>3059.5</v>
      </c>
      <c r="N64" s="77">
        <v>3062.4</v>
      </c>
      <c r="O64" s="77">
        <v>3052.2049999999999</v>
      </c>
      <c r="P64" s="77">
        <v>2048.25</v>
      </c>
      <c r="Q64" s="77">
        <v>2228.15</v>
      </c>
      <c r="R64" s="77">
        <v>3064.1</v>
      </c>
      <c r="S64" s="77">
        <v>3068</v>
      </c>
      <c r="T64" s="77">
        <v>3062.6</v>
      </c>
      <c r="U64" s="77">
        <v>3065.9</v>
      </c>
      <c r="V64" s="77">
        <v>3054.35</v>
      </c>
      <c r="W64" s="77">
        <v>3041.4</v>
      </c>
      <c r="X64" s="77">
        <v>3058</v>
      </c>
      <c r="Y64" s="77">
        <v>3051.85</v>
      </c>
      <c r="Z64" s="77">
        <v>3052.05</v>
      </c>
      <c r="AA64" s="77">
        <v>3054.4</v>
      </c>
      <c r="AB64" s="77">
        <v>3053.95</v>
      </c>
      <c r="AC64" s="77">
        <v>3053.2249999999999</v>
      </c>
      <c r="AD64" s="77">
        <v>2974.85</v>
      </c>
      <c r="AE64" s="77">
        <v>2057.65</v>
      </c>
      <c r="AF64" s="77">
        <v>2706.35</v>
      </c>
      <c r="AG64" s="77">
        <v>2979.8</v>
      </c>
      <c r="AH64" s="77">
        <v>81765.279999999999</v>
      </c>
    </row>
    <row r="65" spans="1:34" x14ac:dyDescent="0.3">
      <c r="A65" s="1"/>
      <c r="B65" s="75" t="s">
        <v>115</v>
      </c>
      <c r="C65" s="75" t="s">
        <v>1136</v>
      </c>
      <c r="D65" s="75" t="s">
        <v>95</v>
      </c>
      <c r="E65" s="76" t="s">
        <v>589</v>
      </c>
      <c r="F65" s="77">
        <v>275.3</v>
      </c>
      <c r="G65" s="77">
        <v>173.9</v>
      </c>
      <c r="H65" s="77">
        <v>153.19999999999999</v>
      </c>
      <c r="I65" s="77">
        <v>201.25</v>
      </c>
      <c r="J65" s="77">
        <v>271</v>
      </c>
      <c r="K65" s="77">
        <v>387.4</v>
      </c>
      <c r="L65" s="77">
        <v>347.35</v>
      </c>
      <c r="M65" s="77">
        <v>152.55000000000001</v>
      </c>
      <c r="N65" s="77">
        <v>219</v>
      </c>
      <c r="O65" s="77">
        <v>347.5</v>
      </c>
      <c r="P65" s="77">
        <v>159.4</v>
      </c>
      <c r="Q65" s="77">
        <v>225.9</v>
      </c>
      <c r="R65" s="77">
        <v>170.4</v>
      </c>
      <c r="S65" s="77">
        <v>95.75</v>
      </c>
      <c r="T65" s="77">
        <v>114.6</v>
      </c>
      <c r="U65" s="77">
        <v>111.6</v>
      </c>
      <c r="V65" s="77">
        <v>78.7</v>
      </c>
      <c r="W65" s="77">
        <v>125.9</v>
      </c>
      <c r="X65" s="77">
        <v>290.60000000000002</v>
      </c>
      <c r="Y65" s="77">
        <v>220.15</v>
      </c>
      <c r="Z65" s="77">
        <v>182.05</v>
      </c>
      <c r="AA65" s="77">
        <v>254.85</v>
      </c>
      <c r="AB65" s="77">
        <v>277.64999999999998</v>
      </c>
      <c r="AC65" s="77">
        <v>325.35000000000002</v>
      </c>
      <c r="AD65" s="77">
        <v>337.75</v>
      </c>
      <c r="AE65" s="77">
        <v>144.85</v>
      </c>
      <c r="AF65" s="77">
        <v>447.25</v>
      </c>
      <c r="AG65" s="77">
        <v>259.25</v>
      </c>
      <c r="AH65" s="77">
        <v>6350.45</v>
      </c>
    </row>
    <row r="66" spans="1:34" x14ac:dyDescent="0.3">
      <c r="A66" s="1"/>
      <c r="B66" s="75" t="s">
        <v>115</v>
      </c>
      <c r="C66" s="75" t="s">
        <v>1040</v>
      </c>
      <c r="D66" s="75" t="s">
        <v>95</v>
      </c>
      <c r="E66" s="76" t="s">
        <v>589</v>
      </c>
      <c r="F66" s="77">
        <v>169.75</v>
      </c>
      <c r="G66" s="77">
        <v>118.5</v>
      </c>
      <c r="H66" s="77">
        <v>170.3</v>
      </c>
      <c r="I66" s="77">
        <v>153.30000000000001</v>
      </c>
      <c r="J66" s="77">
        <v>231.05</v>
      </c>
      <c r="K66" s="77">
        <v>288.5</v>
      </c>
      <c r="L66" s="77">
        <v>252.9</v>
      </c>
      <c r="M66" s="77">
        <v>107.9</v>
      </c>
      <c r="N66" s="77">
        <v>167.75</v>
      </c>
      <c r="O66" s="77">
        <v>269.7</v>
      </c>
      <c r="P66" s="77">
        <v>211.85</v>
      </c>
      <c r="Q66" s="77">
        <v>182.7</v>
      </c>
      <c r="R66" s="77">
        <v>125.6</v>
      </c>
      <c r="S66" s="77">
        <v>64.5</v>
      </c>
      <c r="T66" s="77">
        <v>83.25</v>
      </c>
      <c r="U66" s="77">
        <v>72.900000000000006</v>
      </c>
      <c r="V66" s="77">
        <v>59.8</v>
      </c>
      <c r="W66" s="77">
        <v>85</v>
      </c>
      <c r="X66" s="77">
        <v>211.5</v>
      </c>
      <c r="Y66" s="77">
        <v>145.75</v>
      </c>
      <c r="Z66" s="77">
        <v>135.5</v>
      </c>
      <c r="AA66" s="77">
        <v>167.7</v>
      </c>
      <c r="AB66" s="77">
        <v>209.8</v>
      </c>
      <c r="AC66" s="77">
        <v>231.95</v>
      </c>
      <c r="AD66" s="77">
        <v>250.35</v>
      </c>
      <c r="AE66" s="77">
        <v>188.3</v>
      </c>
      <c r="AF66" s="77">
        <v>195.75</v>
      </c>
      <c r="AG66" s="77">
        <v>343.9</v>
      </c>
      <c r="AH66" s="77">
        <v>4895.75</v>
      </c>
    </row>
    <row r="67" spans="1:34" x14ac:dyDescent="0.3">
      <c r="A67" s="1"/>
      <c r="B67" s="75" t="s">
        <v>115</v>
      </c>
      <c r="C67" s="75" t="s">
        <v>120</v>
      </c>
      <c r="D67" s="75" t="s">
        <v>1137</v>
      </c>
      <c r="E67" s="76" t="s">
        <v>588</v>
      </c>
      <c r="F67" s="77"/>
      <c r="G67" s="77"/>
      <c r="H67" s="77"/>
      <c r="I67" s="77"/>
      <c r="J67" s="77"/>
      <c r="K67" s="77">
        <v>314.05</v>
      </c>
      <c r="L67" s="77">
        <v>884.6</v>
      </c>
      <c r="M67" s="77">
        <v>781.7</v>
      </c>
      <c r="N67" s="77">
        <v>576.15</v>
      </c>
      <c r="O67" s="77"/>
      <c r="P67" s="77">
        <v>1189.2</v>
      </c>
      <c r="Q67" s="77">
        <v>878.5</v>
      </c>
      <c r="R67" s="77">
        <v>941.2</v>
      </c>
      <c r="S67" s="77"/>
      <c r="T67" s="77"/>
      <c r="U67" s="77">
        <v>1715.5</v>
      </c>
      <c r="V67" s="77">
        <v>2269.25</v>
      </c>
      <c r="W67" s="77">
        <v>2951.9</v>
      </c>
      <c r="X67" s="77">
        <v>2111.85</v>
      </c>
      <c r="Y67" s="77">
        <v>590.1</v>
      </c>
      <c r="Z67" s="77">
        <v>720.2</v>
      </c>
      <c r="AA67" s="77">
        <v>730.45</v>
      </c>
      <c r="AB67" s="77">
        <v>1827.55</v>
      </c>
      <c r="AC67" s="77">
        <v>2073.2800000000002</v>
      </c>
      <c r="AD67" s="77">
        <v>2386.65</v>
      </c>
      <c r="AE67" s="77">
        <v>995</v>
      </c>
      <c r="AF67" s="77">
        <v>1237.1500000000001</v>
      </c>
      <c r="AG67" s="77">
        <v>468.2</v>
      </c>
      <c r="AH67" s="77">
        <v>25642.48</v>
      </c>
    </row>
    <row r="68" spans="1:34" x14ac:dyDescent="0.3">
      <c r="A68" s="1"/>
      <c r="B68" s="75" t="s">
        <v>115</v>
      </c>
      <c r="C68" s="75" t="s">
        <v>120</v>
      </c>
      <c r="D68" s="75" t="s">
        <v>1138</v>
      </c>
      <c r="E68" s="76" t="s">
        <v>588</v>
      </c>
      <c r="F68" s="77">
        <v>688.65</v>
      </c>
      <c r="G68" s="77">
        <v>2238.5</v>
      </c>
      <c r="H68" s="77">
        <v>1625.8</v>
      </c>
      <c r="I68" s="77">
        <v>1372.6</v>
      </c>
      <c r="J68" s="77">
        <v>1318.4</v>
      </c>
      <c r="K68" s="77">
        <v>518.15</v>
      </c>
      <c r="L68" s="77">
        <v>776.85</v>
      </c>
      <c r="M68" s="77">
        <v>1401.15</v>
      </c>
      <c r="N68" s="77">
        <v>1840.1</v>
      </c>
      <c r="O68" s="77">
        <v>696.05499999999995</v>
      </c>
      <c r="P68" s="77">
        <v>1815.15</v>
      </c>
      <c r="Q68" s="77">
        <v>1088.4000000000001</v>
      </c>
      <c r="R68" s="77">
        <v>1536.25</v>
      </c>
      <c r="S68" s="77">
        <v>641.04999999999995</v>
      </c>
      <c r="T68" s="77"/>
      <c r="U68" s="77">
        <v>1812.65</v>
      </c>
      <c r="V68" s="77">
        <v>1787</v>
      </c>
      <c r="W68" s="77">
        <v>2885.1</v>
      </c>
      <c r="X68" s="77">
        <v>2106.9499999999998</v>
      </c>
      <c r="Y68" s="77">
        <v>867.75</v>
      </c>
      <c r="Z68" s="77">
        <v>963</v>
      </c>
      <c r="AA68" s="77">
        <v>712.6</v>
      </c>
      <c r="AB68" s="77">
        <v>1625</v>
      </c>
      <c r="AC68" s="77">
        <v>1883.25</v>
      </c>
      <c r="AD68" s="77">
        <v>2345.25</v>
      </c>
      <c r="AE68" s="77">
        <v>1567.15</v>
      </c>
      <c r="AF68" s="77">
        <v>1002.65</v>
      </c>
      <c r="AG68" s="77">
        <v>676.9</v>
      </c>
      <c r="AH68" s="77">
        <v>37792.355000000003</v>
      </c>
    </row>
    <row r="69" spans="1:34" x14ac:dyDescent="0.3">
      <c r="A69" s="1"/>
      <c r="B69" s="75" t="s">
        <v>115</v>
      </c>
      <c r="C69" s="75" t="s">
        <v>120</v>
      </c>
      <c r="D69" s="75" t="s">
        <v>357</v>
      </c>
      <c r="E69" s="76" t="s">
        <v>588</v>
      </c>
      <c r="F69" s="77">
        <v>1749.05</v>
      </c>
      <c r="G69" s="77">
        <v>2707.15</v>
      </c>
      <c r="H69" s="77">
        <v>2345.5500000000002</v>
      </c>
      <c r="I69" s="77">
        <v>2401.5500000000002</v>
      </c>
      <c r="J69" s="77">
        <v>2309</v>
      </c>
      <c r="K69" s="77">
        <v>1144.3499999999999</v>
      </c>
      <c r="L69" s="77">
        <v>2425.25</v>
      </c>
      <c r="M69" s="77">
        <v>2387.9</v>
      </c>
      <c r="N69" s="77">
        <v>3178.6</v>
      </c>
      <c r="O69" s="77">
        <v>1811.0150000000001</v>
      </c>
      <c r="P69" s="77">
        <v>2715.35</v>
      </c>
      <c r="Q69" s="77">
        <v>2508.4499999999998</v>
      </c>
      <c r="R69" s="77">
        <v>2455.6</v>
      </c>
      <c r="S69" s="77">
        <v>1052.0999999999999</v>
      </c>
      <c r="T69" s="77"/>
      <c r="U69" s="77">
        <v>2735.75</v>
      </c>
      <c r="V69" s="77">
        <v>2536.4</v>
      </c>
      <c r="W69" s="77">
        <v>3954.45</v>
      </c>
      <c r="X69" s="77">
        <v>2894.85</v>
      </c>
      <c r="Y69" s="77">
        <v>3402.75</v>
      </c>
      <c r="Z69" s="77">
        <v>1855.7</v>
      </c>
      <c r="AA69" s="77">
        <v>1396.3</v>
      </c>
      <c r="AB69" s="77">
        <v>2899.6</v>
      </c>
      <c r="AC69" s="77">
        <v>2783.55</v>
      </c>
      <c r="AD69" s="77">
        <v>2995.85</v>
      </c>
      <c r="AE69" s="77">
        <v>2846.3</v>
      </c>
      <c r="AF69" s="77">
        <v>2340.5500000000002</v>
      </c>
      <c r="AG69" s="77">
        <v>984.45</v>
      </c>
      <c r="AH69" s="77">
        <v>64817.415000000001</v>
      </c>
    </row>
    <row r="70" spans="1:34" x14ac:dyDescent="0.3">
      <c r="A70" s="1"/>
      <c r="B70" s="75" t="s">
        <v>115</v>
      </c>
      <c r="C70" s="75" t="s">
        <v>120</v>
      </c>
      <c r="D70" s="75" t="s">
        <v>322</v>
      </c>
      <c r="E70" s="76" t="s">
        <v>588</v>
      </c>
      <c r="F70" s="77"/>
      <c r="G70" s="77"/>
      <c r="H70" s="77"/>
      <c r="I70" s="77"/>
      <c r="J70" s="77"/>
      <c r="K70" s="77"/>
      <c r="L70" s="77"/>
      <c r="M70" s="77"/>
      <c r="N70" s="77"/>
      <c r="O70" s="77"/>
      <c r="P70" s="77"/>
      <c r="Q70" s="77"/>
      <c r="R70" s="77"/>
      <c r="S70" s="77"/>
      <c r="T70" s="77"/>
      <c r="U70" s="77"/>
      <c r="V70" s="77"/>
      <c r="W70" s="77"/>
      <c r="X70" s="77"/>
      <c r="Y70" s="77"/>
      <c r="Z70" s="77"/>
      <c r="AA70" s="77"/>
      <c r="AB70" s="77"/>
      <c r="AC70" s="77"/>
      <c r="AD70" s="77"/>
      <c r="AE70" s="77"/>
      <c r="AF70" s="77"/>
      <c r="AG70" s="77"/>
      <c r="AH70" s="77">
        <v>0</v>
      </c>
    </row>
    <row r="71" spans="1:34" x14ac:dyDescent="0.3">
      <c r="A71" s="1"/>
      <c r="B71" s="75" t="s">
        <v>115</v>
      </c>
      <c r="C71" s="75" t="s">
        <v>123</v>
      </c>
      <c r="D71" s="75" t="s">
        <v>1139</v>
      </c>
      <c r="E71" s="76" t="s">
        <v>588</v>
      </c>
      <c r="F71" s="77">
        <v>1342.6</v>
      </c>
      <c r="G71" s="77">
        <v>1401.6</v>
      </c>
      <c r="H71" s="77">
        <v>1424.65</v>
      </c>
      <c r="I71" s="77">
        <v>1410.5</v>
      </c>
      <c r="J71" s="77">
        <v>1449.55</v>
      </c>
      <c r="K71" s="77">
        <v>1274.1500000000001</v>
      </c>
      <c r="L71" s="77">
        <v>1377.2</v>
      </c>
      <c r="M71" s="77">
        <v>176.85</v>
      </c>
      <c r="N71" s="77">
        <v>1151.4000000000001</v>
      </c>
      <c r="O71" s="77">
        <v>1304.675</v>
      </c>
      <c r="P71" s="77">
        <v>1440.75</v>
      </c>
      <c r="Q71" s="77">
        <v>1455.3</v>
      </c>
      <c r="R71" s="77">
        <v>1447.7</v>
      </c>
      <c r="S71" s="77">
        <v>1224.75</v>
      </c>
      <c r="T71" s="77">
        <v>940.7</v>
      </c>
      <c r="U71" s="77">
        <v>1453.35</v>
      </c>
      <c r="V71" s="77">
        <v>1617.25</v>
      </c>
      <c r="W71" s="77">
        <v>1692.55</v>
      </c>
      <c r="X71" s="77">
        <v>1535.1</v>
      </c>
      <c r="Y71" s="77">
        <v>1554.1</v>
      </c>
      <c r="Z71" s="77">
        <v>1352.3</v>
      </c>
      <c r="AA71" s="77">
        <v>301.7</v>
      </c>
      <c r="AB71" s="77">
        <v>1324.25</v>
      </c>
      <c r="AC71" s="77">
        <v>1452.23</v>
      </c>
      <c r="AD71" s="77">
        <v>1704.6</v>
      </c>
      <c r="AE71" s="77">
        <v>1712.8</v>
      </c>
      <c r="AF71" s="77">
        <v>1541.65</v>
      </c>
      <c r="AG71" s="77">
        <v>1333.15</v>
      </c>
      <c r="AH71" s="77">
        <v>37397.404999999999</v>
      </c>
    </row>
    <row r="72" spans="1:34" x14ac:dyDescent="0.3">
      <c r="A72" s="1"/>
      <c r="B72" s="75" t="s">
        <v>115</v>
      </c>
      <c r="C72" s="75" t="s">
        <v>123</v>
      </c>
      <c r="D72" s="75" t="s">
        <v>1140</v>
      </c>
      <c r="E72" s="76" t="s">
        <v>588</v>
      </c>
      <c r="F72" s="77">
        <v>764.75</v>
      </c>
      <c r="G72" s="77">
        <v>772.15</v>
      </c>
      <c r="H72" s="77">
        <v>773.2</v>
      </c>
      <c r="I72" s="77">
        <v>769.45</v>
      </c>
      <c r="J72" s="77">
        <v>785.95</v>
      </c>
      <c r="K72" s="77">
        <v>736.05</v>
      </c>
      <c r="L72" s="77">
        <v>755.7</v>
      </c>
      <c r="M72" s="77"/>
      <c r="N72" s="77">
        <v>508.9</v>
      </c>
      <c r="O72" s="77">
        <v>745.76499999999999</v>
      </c>
      <c r="P72" s="77">
        <v>773.15</v>
      </c>
      <c r="Q72" s="77">
        <v>776.65</v>
      </c>
      <c r="R72" s="77">
        <v>773.3</v>
      </c>
      <c r="S72" s="77">
        <v>728.2</v>
      </c>
      <c r="T72" s="77">
        <v>663.7</v>
      </c>
      <c r="U72" s="77">
        <v>778.7</v>
      </c>
      <c r="V72" s="77">
        <v>815.8</v>
      </c>
      <c r="W72" s="77">
        <v>828.55</v>
      </c>
      <c r="X72" s="77">
        <v>789.95</v>
      </c>
      <c r="Y72" s="77">
        <v>783.05</v>
      </c>
      <c r="Z72" s="77">
        <v>752.7</v>
      </c>
      <c r="AA72" s="77">
        <v>13</v>
      </c>
      <c r="AB72" s="77">
        <v>619.04999999999995</v>
      </c>
      <c r="AC72" s="77">
        <v>767.34500000000003</v>
      </c>
      <c r="AD72" s="77">
        <v>827.6</v>
      </c>
      <c r="AE72" s="77">
        <v>833.4</v>
      </c>
      <c r="AF72" s="77">
        <v>795.55</v>
      </c>
      <c r="AG72" s="77">
        <v>753.8</v>
      </c>
      <c r="AH72" s="77">
        <v>19685.41</v>
      </c>
    </row>
    <row r="73" spans="1:34" x14ac:dyDescent="0.3">
      <c r="A73" s="1"/>
      <c r="B73" s="75" t="s">
        <v>115</v>
      </c>
      <c r="C73" s="75" t="s">
        <v>1141</v>
      </c>
      <c r="D73" s="75" t="s">
        <v>1139</v>
      </c>
      <c r="E73" s="76" t="s">
        <v>588</v>
      </c>
      <c r="F73" s="77"/>
      <c r="G73" s="77"/>
      <c r="H73" s="77"/>
      <c r="I73" s="77"/>
      <c r="J73" s="77"/>
      <c r="K73" s="77"/>
      <c r="L73" s="77"/>
      <c r="M73" s="77"/>
      <c r="N73" s="77"/>
      <c r="O73" s="77"/>
      <c r="P73" s="77"/>
      <c r="Q73" s="77"/>
      <c r="R73" s="77"/>
      <c r="S73" s="77"/>
      <c r="T73" s="77"/>
      <c r="U73" s="77">
        <v>468.45</v>
      </c>
      <c r="V73" s="77"/>
      <c r="W73" s="77"/>
      <c r="X73" s="77"/>
      <c r="Y73" s="77"/>
      <c r="Z73" s="77"/>
      <c r="AA73" s="77"/>
      <c r="AB73" s="77"/>
      <c r="AC73" s="77"/>
      <c r="AD73" s="77"/>
      <c r="AE73" s="77"/>
      <c r="AF73" s="77"/>
      <c r="AG73" s="77"/>
      <c r="AH73" s="77">
        <v>468.45</v>
      </c>
    </row>
    <row r="74" spans="1:34" x14ac:dyDescent="0.3">
      <c r="A74" s="1"/>
      <c r="B74" s="75" t="s">
        <v>115</v>
      </c>
      <c r="C74" s="75" t="s">
        <v>1141</v>
      </c>
      <c r="D74" s="75" t="s">
        <v>1142</v>
      </c>
      <c r="E74" s="76" t="s">
        <v>588</v>
      </c>
      <c r="F74" s="77"/>
      <c r="G74" s="77"/>
      <c r="H74" s="77"/>
      <c r="I74" s="77"/>
      <c r="J74" s="77"/>
      <c r="K74" s="77"/>
      <c r="L74" s="77"/>
      <c r="M74" s="77"/>
      <c r="N74" s="77"/>
      <c r="O74" s="77"/>
      <c r="P74" s="77"/>
      <c r="Q74" s="77"/>
      <c r="R74" s="77"/>
      <c r="S74" s="77"/>
      <c r="T74" s="77"/>
      <c r="U74" s="77"/>
      <c r="V74" s="77"/>
      <c r="W74" s="77">
        <v>486.85</v>
      </c>
      <c r="X74" s="77"/>
      <c r="Y74" s="77"/>
      <c r="Z74" s="77"/>
      <c r="AA74" s="77"/>
      <c r="AB74" s="77"/>
      <c r="AC74" s="77"/>
      <c r="AD74" s="77"/>
      <c r="AE74" s="77"/>
      <c r="AF74" s="77"/>
      <c r="AG74" s="77"/>
      <c r="AH74" s="77">
        <v>486.85</v>
      </c>
    </row>
    <row r="75" spans="1:34" x14ac:dyDescent="0.3">
      <c r="A75" s="1"/>
      <c r="B75" s="75" t="s">
        <v>115</v>
      </c>
      <c r="C75" s="75" t="s">
        <v>1141</v>
      </c>
      <c r="D75" s="75" t="s">
        <v>1143</v>
      </c>
      <c r="E75" s="76" t="s">
        <v>588</v>
      </c>
      <c r="F75" s="77"/>
      <c r="G75" s="77"/>
      <c r="H75" s="77"/>
      <c r="I75" s="77"/>
      <c r="J75" s="77"/>
      <c r="K75" s="77"/>
      <c r="L75" s="77"/>
      <c r="M75" s="77"/>
      <c r="N75" s="77"/>
      <c r="O75" s="77"/>
      <c r="P75" s="77"/>
      <c r="Q75" s="77"/>
      <c r="R75" s="77"/>
      <c r="S75" s="77"/>
      <c r="T75" s="77"/>
      <c r="U75" s="77"/>
      <c r="V75" s="77"/>
      <c r="W75" s="77"/>
      <c r="X75" s="77"/>
      <c r="Y75" s="77"/>
      <c r="Z75" s="77"/>
      <c r="AA75" s="77"/>
      <c r="AB75" s="77"/>
      <c r="AC75" s="77"/>
      <c r="AD75" s="77"/>
      <c r="AE75" s="77"/>
      <c r="AF75" s="77"/>
      <c r="AG75" s="77"/>
      <c r="AH75" s="77">
        <v>0</v>
      </c>
    </row>
    <row r="76" spans="1:34" x14ac:dyDescent="0.3">
      <c r="A76" s="1"/>
      <c r="B76" s="75" t="s">
        <v>115</v>
      </c>
      <c r="C76" s="75" t="s">
        <v>1144</v>
      </c>
      <c r="D76" s="75" t="s">
        <v>1145</v>
      </c>
      <c r="E76" s="76" t="s">
        <v>588</v>
      </c>
      <c r="F76" s="77"/>
      <c r="G76" s="77"/>
      <c r="H76" s="77"/>
      <c r="I76" s="77"/>
      <c r="J76" s="77"/>
      <c r="K76" s="77"/>
      <c r="L76" s="77"/>
      <c r="M76" s="77"/>
      <c r="N76" s="77"/>
      <c r="O76" s="77"/>
      <c r="P76" s="77"/>
      <c r="Q76" s="77">
        <v>359.6</v>
      </c>
      <c r="R76" s="77"/>
      <c r="S76" s="77"/>
      <c r="T76" s="77"/>
      <c r="U76" s="77"/>
      <c r="V76" s="77"/>
      <c r="W76" s="77"/>
      <c r="X76" s="77"/>
      <c r="Y76" s="77"/>
      <c r="Z76" s="77"/>
      <c r="AA76" s="77"/>
      <c r="AB76" s="77"/>
      <c r="AC76" s="77"/>
      <c r="AD76" s="77"/>
      <c r="AE76" s="77"/>
      <c r="AF76" s="77"/>
      <c r="AG76" s="77"/>
      <c r="AH76" s="77">
        <v>359.6</v>
      </c>
    </row>
    <row r="77" spans="1:34" x14ac:dyDescent="0.3">
      <c r="A77" s="1"/>
      <c r="B77" s="75" t="s">
        <v>115</v>
      </c>
      <c r="C77" s="75" t="s">
        <v>1144</v>
      </c>
      <c r="D77" s="75" t="s">
        <v>1146</v>
      </c>
      <c r="E77" s="76" t="s">
        <v>588</v>
      </c>
      <c r="F77" s="77"/>
      <c r="G77" s="77"/>
      <c r="H77" s="77"/>
      <c r="I77" s="77"/>
      <c r="J77" s="77"/>
      <c r="K77" s="77"/>
      <c r="L77" s="77"/>
      <c r="M77" s="77"/>
      <c r="N77" s="77"/>
      <c r="O77" s="77"/>
      <c r="P77" s="77"/>
      <c r="Q77" s="77"/>
      <c r="R77" s="77"/>
      <c r="S77" s="77"/>
      <c r="T77" s="77"/>
      <c r="U77" s="77"/>
      <c r="V77" s="77"/>
      <c r="W77" s="77"/>
      <c r="X77" s="77"/>
      <c r="Y77" s="77"/>
      <c r="Z77" s="77"/>
      <c r="AA77" s="77"/>
      <c r="AB77" s="77"/>
      <c r="AC77" s="77"/>
      <c r="AD77" s="77"/>
      <c r="AE77" s="77"/>
      <c r="AF77" s="77"/>
      <c r="AG77" s="77"/>
      <c r="AH77" s="77">
        <v>0</v>
      </c>
    </row>
    <row r="78" spans="1:34" x14ac:dyDescent="0.3">
      <c r="A78" s="1"/>
      <c r="B78" s="75" t="s">
        <v>115</v>
      </c>
      <c r="C78" s="75" t="s">
        <v>1144</v>
      </c>
      <c r="D78" s="75" t="s">
        <v>357</v>
      </c>
      <c r="E78" s="76" t="s">
        <v>588</v>
      </c>
      <c r="F78" s="77"/>
      <c r="G78" s="77"/>
      <c r="H78" s="77"/>
      <c r="I78" s="77"/>
      <c r="J78" s="77"/>
      <c r="K78" s="77"/>
      <c r="L78" s="77"/>
      <c r="M78" s="77"/>
      <c r="N78" s="77"/>
      <c r="O78" s="77"/>
      <c r="P78" s="77"/>
      <c r="Q78" s="77"/>
      <c r="R78" s="77"/>
      <c r="S78" s="77"/>
      <c r="T78" s="77"/>
      <c r="U78" s="77"/>
      <c r="V78" s="77"/>
      <c r="W78" s="77"/>
      <c r="X78" s="77"/>
      <c r="Y78" s="77"/>
      <c r="Z78" s="77"/>
      <c r="AA78" s="77"/>
      <c r="AB78" s="77"/>
      <c r="AC78" s="77"/>
      <c r="AD78" s="77"/>
      <c r="AE78" s="77"/>
      <c r="AF78" s="77"/>
      <c r="AG78" s="77"/>
      <c r="AH78" s="77">
        <v>0</v>
      </c>
    </row>
    <row r="79" spans="1:34" x14ac:dyDescent="0.3">
      <c r="A79" s="1"/>
      <c r="B79" s="75" t="s">
        <v>124</v>
      </c>
      <c r="C79" s="75" t="s">
        <v>125</v>
      </c>
      <c r="D79" s="75" t="s">
        <v>1147</v>
      </c>
      <c r="E79" s="76" t="s">
        <v>588</v>
      </c>
      <c r="F79" s="77">
        <v>3824.55</v>
      </c>
      <c r="G79" s="77">
        <v>1322.6</v>
      </c>
      <c r="H79" s="77"/>
      <c r="I79" s="77"/>
      <c r="J79" s="77"/>
      <c r="K79" s="77"/>
      <c r="L79" s="77"/>
      <c r="M79" s="77"/>
      <c r="N79" s="77"/>
      <c r="O79" s="77"/>
      <c r="P79" s="77"/>
      <c r="Q79" s="77"/>
      <c r="R79" s="77"/>
      <c r="S79" s="77"/>
      <c r="T79" s="77"/>
      <c r="U79" s="77"/>
      <c r="V79" s="77"/>
      <c r="W79" s="77"/>
      <c r="X79" s="77"/>
      <c r="Y79" s="77">
        <v>1815.1</v>
      </c>
      <c r="Z79" s="77">
        <v>4076.5</v>
      </c>
      <c r="AA79" s="77">
        <v>4120.95</v>
      </c>
      <c r="AB79" s="77">
        <v>4140.25</v>
      </c>
      <c r="AC79" s="77">
        <v>3954.6771199999998</v>
      </c>
      <c r="AD79" s="77">
        <v>3998.4</v>
      </c>
      <c r="AE79" s="77">
        <v>3940.5</v>
      </c>
      <c r="AF79" s="77">
        <v>3998.05</v>
      </c>
      <c r="AG79" s="77">
        <v>3379.5</v>
      </c>
      <c r="AH79" s="77">
        <v>38571.077120000002</v>
      </c>
    </row>
    <row r="80" spans="1:34" x14ac:dyDescent="0.3">
      <c r="A80" s="1"/>
      <c r="B80" s="75" t="s">
        <v>124</v>
      </c>
      <c r="C80" s="75" t="s">
        <v>125</v>
      </c>
      <c r="D80" s="75" t="s">
        <v>1148</v>
      </c>
      <c r="E80" s="76" t="s">
        <v>588</v>
      </c>
      <c r="F80" s="77">
        <v>3832.7</v>
      </c>
      <c r="G80" s="77">
        <v>1262</v>
      </c>
      <c r="H80" s="77"/>
      <c r="I80" s="77"/>
      <c r="J80" s="77"/>
      <c r="K80" s="77"/>
      <c r="L80" s="77"/>
      <c r="M80" s="77"/>
      <c r="N80" s="77"/>
      <c r="O80" s="77"/>
      <c r="P80" s="77"/>
      <c r="Q80" s="77"/>
      <c r="R80" s="77"/>
      <c r="S80" s="77"/>
      <c r="T80" s="77"/>
      <c r="U80" s="77"/>
      <c r="V80" s="77">
        <v>776.7</v>
      </c>
      <c r="W80" s="77"/>
      <c r="X80" s="77"/>
      <c r="Y80" s="77">
        <v>2664.5</v>
      </c>
      <c r="Z80" s="77">
        <v>4080.45</v>
      </c>
      <c r="AA80" s="77">
        <v>4131.45</v>
      </c>
      <c r="AB80" s="77">
        <v>4152.55</v>
      </c>
      <c r="AC80" s="77">
        <v>3962.623345</v>
      </c>
      <c r="AD80" s="77">
        <v>4006.95</v>
      </c>
      <c r="AE80" s="77">
        <v>3950.55</v>
      </c>
      <c r="AF80" s="77">
        <v>4007.3</v>
      </c>
      <c r="AG80" s="77">
        <v>3386.05</v>
      </c>
      <c r="AH80" s="77">
        <v>40213.823344999997</v>
      </c>
    </row>
    <row r="81" spans="1:34" x14ac:dyDescent="0.3">
      <c r="A81" s="1"/>
      <c r="B81" s="75" t="s">
        <v>124</v>
      </c>
      <c r="C81" s="75" t="s">
        <v>125</v>
      </c>
      <c r="D81" s="75" t="s">
        <v>1149</v>
      </c>
      <c r="E81" s="76" t="s">
        <v>588</v>
      </c>
      <c r="F81" s="77">
        <v>4132.7</v>
      </c>
      <c r="G81" s="77">
        <v>1449.3</v>
      </c>
      <c r="H81" s="77"/>
      <c r="I81" s="77"/>
      <c r="J81" s="77"/>
      <c r="K81" s="77"/>
      <c r="L81" s="77"/>
      <c r="M81" s="77"/>
      <c r="N81" s="77"/>
      <c r="O81" s="77"/>
      <c r="P81" s="77"/>
      <c r="Q81" s="77"/>
      <c r="R81" s="77"/>
      <c r="S81" s="77"/>
      <c r="T81" s="77"/>
      <c r="U81" s="77"/>
      <c r="V81" s="77">
        <v>297.45</v>
      </c>
      <c r="W81" s="77"/>
      <c r="X81" s="77"/>
      <c r="Y81" s="77">
        <v>2005.55</v>
      </c>
      <c r="Z81" s="77">
        <v>4305.25</v>
      </c>
      <c r="AA81" s="77">
        <v>4323.3999999999996</v>
      </c>
      <c r="AB81" s="77">
        <v>4336.1000000000004</v>
      </c>
      <c r="AC81" s="77">
        <v>4235.3745749999998</v>
      </c>
      <c r="AD81" s="77">
        <v>4246.3999999999996</v>
      </c>
      <c r="AE81" s="77">
        <v>4202</v>
      </c>
      <c r="AF81" s="77">
        <v>4220.25</v>
      </c>
      <c r="AG81" s="77">
        <v>3893.1</v>
      </c>
      <c r="AH81" s="77">
        <v>41646.874575000002</v>
      </c>
    </row>
    <row r="82" spans="1:34" x14ac:dyDescent="0.3">
      <c r="A82" s="1"/>
      <c r="B82" s="75" t="s">
        <v>624</v>
      </c>
      <c r="C82" s="75" t="s">
        <v>981</v>
      </c>
      <c r="D82" s="75" t="s">
        <v>95</v>
      </c>
      <c r="E82" s="76" t="s">
        <v>587</v>
      </c>
      <c r="F82" s="77">
        <v>503.2</v>
      </c>
      <c r="G82" s="77">
        <v>504.5</v>
      </c>
      <c r="H82" s="77">
        <v>506.9</v>
      </c>
      <c r="I82" s="77">
        <v>510.9</v>
      </c>
      <c r="J82" s="77">
        <v>510.65</v>
      </c>
      <c r="K82" s="77">
        <v>511.25</v>
      </c>
      <c r="L82" s="77">
        <v>510.5</v>
      </c>
      <c r="M82" s="77">
        <v>350.25</v>
      </c>
      <c r="N82" s="77">
        <v>467.2</v>
      </c>
      <c r="O82" s="77">
        <v>475.8</v>
      </c>
      <c r="P82" s="77">
        <v>423.5</v>
      </c>
      <c r="Q82" s="77">
        <v>486.6</v>
      </c>
      <c r="R82" s="77">
        <v>494.4</v>
      </c>
      <c r="S82" s="77">
        <v>299.3</v>
      </c>
      <c r="T82" s="77">
        <v>504</v>
      </c>
      <c r="U82" s="77">
        <v>502.95</v>
      </c>
      <c r="V82" s="77">
        <v>502</v>
      </c>
      <c r="W82" s="77">
        <v>498.9</v>
      </c>
      <c r="X82" s="77">
        <v>499.75</v>
      </c>
      <c r="Y82" s="77">
        <v>323.14999999999998</v>
      </c>
      <c r="Z82" s="77">
        <v>132.9</v>
      </c>
      <c r="AA82" s="77">
        <v>502.75</v>
      </c>
      <c r="AB82" s="77">
        <v>503.95</v>
      </c>
      <c r="AC82" s="77">
        <v>503.9</v>
      </c>
      <c r="AD82" s="77">
        <v>504</v>
      </c>
      <c r="AE82" s="77">
        <v>503.15</v>
      </c>
      <c r="AF82" s="77">
        <v>502.85</v>
      </c>
      <c r="AG82" s="77">
        <v>508.9</v>
      </c>
      <c r="AH82" s="77">
        <v>13048.1</v>
      </c>
    </row>
    <row r="83" spans="1:34" x14ac:dyDescent="0.3">
      <c r="A83" s="1"/>
      <c r="B83" s="75" t="s">
        <v>624</v>
      </c>
      <c r="C83" s="75" t="s">
        <v>982</v>
      </c>
      <c r="D83" s="75" t="s">
        <v>95</v>
      </c>
      <c r="E83" s="76" t="s">
        <v>587</v>
      </c>
      <c r="F83" s="77">
        <v>186.7</v>
      </c>
      <c r="G83" s="77">
        <v>168.9</v>
      </c>
      <c r="H83" s="77">
        <v>192.15</v>
      </c>
      <c r="I83" s="77">
        <v>187.5</v>
      </c>
      <c r="J83" s="77">
        <v>161.5</v>
      </c>
      <c r="K83" s="77">
        <v>178.8</v>
      </c>
      <c r="L83" s="77">
        <v>174.55</v>
      </c>
      <c r="M83" s="77">
        <v>170.75</v>
      </c>
      <c r="N83" s="77">
        <v>155.75</v>
      </c>
      <c r="O83" s="77">
        <v>145.44999999999999</v>
      </c>
      <c r="P83" s="77">
        <v>141.30000000000001</v>
      </c>
      <c r="Q83" s="77">
        <v>180.95</v>
      </c>
      <c r="R83" s="77">
        <v>186.15</v>
      </c>
      <c r="S83" s="77">
        <v>184.95</v>
      </c>
      <c r="T83" s="77">
        <v>192.05</v>
      </c>
      <c r="U83" s="77">
        <v>190.8</v>
      </c>
      <c r="V83" s="77">
        <v>181.3</v>
      </c>
      <c r="W83" s="77">
        <v>190.35</v>
      </c>
      <c r="X83" s="77">
        <v>186.95</v>
      </c>
      <c r="Y83" s="77">
        <v>134.05000000000001</v>
      </c>
      <c r="Z83" s="77">
        <v>49.85</v>
      </c>
      <c r="AA83" s="77">
        <v>190.35</v>
      </c>
      <c r="AB83" s="77">
        <v>194.65</v>
      </c>
      <c r="AC83" s="77">
        <v>194.4</v>
      </c>
      <c r="AD83" s="77">
        <v>194.4</v>
      </c>
      <c r="AE83" s="77">
        <v>194.4</v>
      </c>
      <c r="AF83" s="77">
        <v>190.55</v>
      </c>
      <c r="AG83" s="77">
        <v>192.25</v>
      </c>
      <c r="AH83" s="77">
        <v>4891.75</v>
      </c>
    </row>
    <row r="84" spans="1:34" x14ac:dyDescent="0.3">
      <c r="A84" s="1"/>
      <c r="B84" s="75" t="s">
        <v>625</v>
      </c>
      <c r="C84" s="75" t="s">
        <v>983</v>
      </c>
      <c r="D84" s="75" t="s">
        <v>95</v>
      </c>
      <c r="E84" s="76" t="s">
        <v>587</v>
      </c>
      <c r="F84" s="77">
        <v>489.6</v>
      </c>
      <c r="G84" s="77">
        <v>489.6</v>
      </c>
      <c r="H84" s="77">
        <v>488.15</v>
      </c>
      <c r="I84" s="77">
        <v>489.6</v>
      </c>
      <c r="J84" s="77">
        <v>489.6</v>
      </c>
      <c r="K84" s="77">
        <v>489.6</v>
      </c>
      <c r="L84" s="77">
        <v>489.6</v>
      </c>
      <c r="M84" s="77">
        <v>489.6</v>
      </c>
      <c r="N84" s="77">
        <v>487.5</v>
      </c>
      <c r="O84" s="77">
        <v>489.6</v>
      </c>
      <c r="P84" s="77">
        <v>489.6</v>
      </c>
      <c r="Q84" s="77">
        <v>489.6</v>
      </c>
      <c r="R84" s="77">
        <v>489.4</v>
      </c>
      <c r="S84" s="77">
        <v>489.6</v>
      </c>
      <c r="T84" s="77">
        <v>489.6</v>
      </c>
      <c r="U84" s="77">
        <v>489.6</v>
      </c>
      <c r="V84" s="77">
        <v>489.6</v>
      </c>
      <c r="W84" s="77">
        <v>438.6</v>
      </c>
      <c r="X84" s="77">
        <v>489.6</v>
      </c>
      <c r="Y84" s="77">
        <v>489.6</v>
      </c>
      <c r="Z84" s="77">
        <v>489.6</v>
      </c>
      <c r="AA84" s="77">
        <v>489.6</v>
      </c>
      <c r="AB84" s="77">
        <v>489.6</v>
      </c>
      <c r="AC84" s="77">
        <v>489.6</v>
      </c>
      <c r="AD84" s="77">
        <v>489.6</v>
      </c>
      <c r="AE84" s="77">
        <v>489.6</v>
      </c>
      <c r="AF84" s="77">
        <v>489.6</v>
      </c>
      <c r="AG84" s="77">
        <v>489.6</v>
      </c>
      <c r="AH84" s="77">
        <v>13654.05</v>
      </c>
    </row>
    <row r="85" spans="1:34" x14ac:dyDescent="0.3">
      <c r="A85" s="1"/>
      <c r="B85" s="75" t="s">
        <v>625</v>
      </c>
      <c r="C85" s="75" t="s">
        <v>984</v>
      </c>
      <c r="D85" s="75" t="s">
        <v>95</v>
      </c>
      <c r="E85" s="76" t="s">
        <v>587</v>
      </c>
      <c r="F85" s="77">
        <v>489.6</v>
      </c>
      <c r="G85" s="77">
        <v>489.6</v>
      </c>
      <c r="H85" s="77">
        <v>488.09</v>
      </c>
      <c r="I85" s="77">
        <v>489.6</v>
      </c>
      <c r="J85" s="77">
        <v>489.6</v>
      </c>
      <c r="K85" s="77">
        <v>489.6</v>
      </c>
      <c r="L85" s="77">
        <v>489.6</v>
      </c>
      <c r="M85" s="77">
        <v>489.6</v>
      </c>
      <c r="N85" s="77">
        <v>476.8</v>
      </c>
      <c r="O85" s="77">
        <v>489.6</v>
      </c>
      <c r="P85" s="77">
        <v>489.6</v>
      </c>
      <c r="Q85" s="77">
        <v>489.6</v>
      </c>
      <c r="R85" s="77">
        <v>489.6</v>
      </c>
      <c r="S85" s="77">
        <v>489.6</v>
      </c>
      <c r="T85" s="77">
        <v>489.6</v>
      </c>
      <c r="U85" s="77">
        <v>489.6</v>
      </c>
      <c r="V85" s="77">
        <v>489.6</v>
      </c>
      <c r="W85" s="77">
        <v>434.4</v>
      </c>
      <c r="X85" s="77">
        <v>489.6</v>
      </c>
      <c r="Y85" s="77">
        <v>489.6</v>
      </c>
      <c r="Z85" s="77">
        <v>489.6</v>
      </c>
      <c r="AA85" s="77">
        <v>489.6</v>
      </c>
      <c r="AB85" s="77">
        <v>489.6</v>
      </c>
      <c r="AC85" s="77">
        <v>489.6</v>
      </c>
      <c r="AD85" s="77">
        <v>489.6</v>
      </c>
      <c r="AE85" s="77">
        <v>489.6</v>
      </c>
      <c r="AF85" s="77">
        <v>489.6</v>
      </c>
      <c r="AG85" s="77">
        <v>489.6</v>
      </c>
      <c r="AH85" s="77">
        <v>13639.29</v>
      </c>
    </row>
    <row r="86" spans="1:34" x14ac:dyDescent="0.3">
      <c r="A86" s="1"/>
      <c r="B86" s="75" t="s">
        <v>625</v>
      </c>
      <c r="C86" s="75" t="s">
        <v>985</v>
      </c>
      <c r="D86" s="75" t="s">
        <v>95</v>
      </c>
      <c r="E86" s="76" t="s">
        <v>587</v>
      </c>
      <c r="F86" s="77">
        <v>482.4</v>
      </c>
      <c r="G86" s="77">
        <v>482.4</v>
      </c>
      <c r="H86" s="77">
        <v>481.77</v>
      </c>
      <c r="I86" s="77">
        <v>482.25</v>
      </c>
      <c r="J86" s="77">
        <v>372.4</v>
      </c>
      <c r="K86" s="77">
        <v>395.85</v>
      </c>
      <c r="L86" s="77">
        <v>481.85</v>
      </c>
      <c r="M86" s="77">
        <v>480</v>
      </c>
      <c r="N86" s="77">
        <v>464.1</v>
      </c>
      <c r="O86" s="77">
        <v>481.4</v>
      </c>
      <c r="P86" s="77">
        <v>480</v>
      </c>
      <c r="Q86" s="77">
        <v>480</v>
      </c>
      <c r="R86" s="77">
        <v>480</v>
      </c>
      <c r="S86" s="77">
        <v>480</v>
      </c>
      <c r="T86" s="77">
        <v>480</v>
      </c>
      <c r="U86" s="77">
        <v>480</v>
      </c>
      <c r="V86" s="77">
        <v>480</v>
      </c>
      <c r="W86" s="77">
        <v>422.5</v>
      </c>
      <c r="X86" s="77">
        <v>480</v>
      </c>
      <c r="Y86" s="77">
        <v>480</v>
      </c>
      <c r="Z86" s="77">
        <v>480</v>
      </c>
      <c r="AA86" s="77">
        <v>480</v>
      </c>
      <c r="AB86" s="77">
        <v>480</v>
      </c>
      <c r="AC86" s="77">
        <v>480</v>
      </c>
      <c r="AD86" s="77">
        <v>480</v>
      </c>
      <c r="AE86" s="77">
        <v>480</v>
      </c>
      <c r="AF86" s="77">
        <v>480</v>
      </c>
      <c r="AG86" s="77">
        <v>480</v>
      </c>
      <c r="AH86" s="77">
        <v>13186.92</v>
      </c>
    </row>
    <row r="87" spans="1:34" x14ac:dyDescent="0.3">
      <c r="A87" s="1"/>
      <c r="B87" s="75" t="s">
        <v>625</v>
      </c>
      <c r="C87" s="75" t="s">
        <v>986</v>
      </c>
      <c r="D87" s="75" t="s">
        <v>95</v>
      </c>
      <c r="E87" s="76" t="s">
        <v>587</v>
      </c>
      <c r="F87" s="77"/>
      <c r="G87" s="77"/>
      <c r="H87" s="77">
        <v>11.35</v>
      </c>
      <c r="I87" s="77">
        <v>146.85</v>
      </c>
      <c r="J87" s="77">
        <v>149.25</v>
      </c>
      <c r="K87" s="77">
        <v>151.69999999999999</v>
      </c>
      <c r="L87" s="77">
        <v>141.35</v>
      </c>
      <c r="M87" s="77">
        <v>138.6</v>
      </c>
      <c r="N87" s="77">
        <v>153.80000000000001</v>
      </c>
      <c r="O87" s="77">
        <v>7.05</v>
      </c>
      <c r="P87" s="77">
        <v>135.25</v>
      </c>
      <c r="Q87" s="77">
        <v>139.69999999999999</v>
      </c>
      <c r="R87" s="77">
        <v>160.1</v>
      </c>
      <c r="S87" s="77">
        <v>141.6</v>
      </c>
      <c r="T87" s="77">
        <v>127.4</v>
      </c>
      <c r="U87" s="77">
        <v>122.4</v>
      </c>
      <c r="V87" s="77">
        <v>34.85</v>
      </c>
      <c r="W87" s="77">
        <v>157.6</v>
      </c>
      <c r="X87" s="77">
        <v>108.85</v>
      </c>
      <c r="Y87" s="77"/>
      <c r="Z87" s="77"/>
      <c r="AA87" s="77"/>
      <c r="AB87" s="77"/>
      <c r="AC87" s="77"/>
      <c r="AD87" s="77"/>
      <c r="AE87" s="77"/>
      <c r="AF87" s="77"/>
      <c r="AG87" s="77">
        <v>71.099999999999994</v>
      </c>
      <c r="AH87" s="77">
        <v>2098.8000000000002</v>
      </c>
    </row>
    <row r="88" spans="1:34" x14ac:dyDescent="0.3">
      <c r="A88" s="1"/>
      <c r="B88" s="75" t="s">
        <v>337</v>
      </c>
      <c r="C88" s="75" t="s">
        <v>1150</v>
      </c>
      <c r="D88" s="75" t="s">
        <v>1151</v>
      </c>
      <c r="E88" s="76" t="s">
        <v>588</v>
      </c>
      <c r="F88" s="77">
        <v>643.70000000000005</v>
      </c>
      <c r="G88" s="77">
        <v>650.4</v>
      </c>
      <c r="H88" s="77">
        <v>646.1</v>
      </c>
      <c r="I88" s="77">
        <v>648.85</v>
      </c>
      <c r="J88" s="77">
        <v>636.54999999999995</v>
      </c>
      <c r="K88" s="77">
        <v>658.1</v>
      </c>
      <c r="L88" s="77">
        <v>658.25</v>
      </c>
      <c r="M88" s="77">
        <v>663.75</v>
      </c>
      <c r="N88" s="77">
        <v>659</v>
      </c>
      <c r="O88" s="77">
        <v>658.05</v>
      </c>
      <c r="P88" s="77">
        <v>656.55</v>
      </c>
      <c r="Q88" s="77">
        <v>663.8</v>
      </c>
      <c r="R88" s="77">
        <v>659.15</v>
      </c>
      <c r="S88" s="77">
        <v>653.4</v>
      </c>
      <c r="T88" s="77">
        <v>654</v>
      </c>
      <c r="U88" s="77">
        <v>650.6</v>
      </c>
      <c r="V88" s="77">
        <v>646.29999999999995</v>
      </c>
      <c r="W88" s="77">
        <v>580.1</v>
      </c>
      <c r="X88" s="77">
        <v>613.9</v>
      </c>
      <c r="Y88" s="77">
        <v>66.45</v>
      </c>
      <c r="Z88" s="77"/>
      <c r="AA88" s="77"/>
      <c r="AB88" s="77">
        <v>108.2</v>
      </c>
      <c r="AC88" s="77">
        <v>103.45</v>
      </c>
      <c r="AD88" s="77"/>
      <c r="AE88" s="77">
        <v>153.9</v>
      </c>
      <c r="AF88" s="77">
        <v>126.6</v>
      </c>
      <c r="AG88" s="77"/>
      <c r="AH88" s="77">
        <v>12859.15</v>
      </c>
    </row>
    <row r="89" spans="1:34" x14ac:dyDescent="0.3">
      <c r="A89" s="1"/>
      <c r="B89" s="75" t="s">
        <v>337</v>
      </c>
      <c r="C89" s="75" t="s">
        <v>1150</v>
      </c>
      <c r="D89" s="75" t="s">
        <v>1152</v>
      </c>
      <c r="E89" s="76" t="s">
        <v>588</v>
      </c>
      <c r="F89" s="77">
        <v>798.05</v>
      </c>
      <c r="G89" s="77">
        <v>814.9</v>
      </c>
      <c r="H89" s="77">
        <v>811.85</v>
      </c>
      <c r="I89" s="77">
        <v>804.9</v>
      </c>
      <c r="J89" s="77">
        <v>806.8</v>
      </c>
      <c r="K89" s="77">
        <v>822.5</v>
      </c>
      <c r="L89" s="77">
        <v>821.5</v>
      </c>
      <c r="M89" s="77">
        <v>828.45</v>
      </c>
      <c r="N89" s="77">
        <v>820.5</v>
      </c>
      <c r="O89" s="77">
        <v>818.25</v>
      </c>
      <c r="P89" s="77">
        <v>820.8</v>
      </c>
      <c r="Q89" s="77">
        <v>828.7</v>
      </c>
      <c r="R89" s="77">
        <v>819.3</v>
      </c>
      <c r="S89" s="77">
        <v>818.9</v>
      </c>
      <c r="T89" s="77">
        <v>822.3</v>
      </c>
      <c r="U89" s="77">
        <v>819.2</v>
      </c>
      <c r="V89" s="77">
        <v>813.4</v>
      </c>
      <c r="W89" s="77">
        <v>810.4</v>
      </c>
      <c r="X89" s="77">
        <v>798.05</v>
      </c>
      <c r="Y89" s="77">
        <v>401.9</v>
      </c>
      <c r="Z89" s="77">
        <v>692.85</v>
      </c>
      <c r="AA89" s="77">
        <v>718.15</v>
      </c>
      <c r="AB89" s="77">
        <v>806.7</v>
      </c>
      <c r="AC89" s="77">
        <v>181.45</v>
      </c>
      <c r="AD89" s="77"/>
      <c r="AE89" s="77">
        <v>283.25</v>
      </c>
      <c r="AF89" s="77">
        <v>121.55</v>
      </c>
      <c r="AG89" s="77"/>
      <c r="AH89" s="77">
        <v>18704.599999999999</v>
      </c>
    </row>
    <row r="90" spans="1:34" x14ac:dyDescent="0.3">
      <c r="A90" s="1"/>
      <c r="B90" s="75" t="s">
        <v>604</v>
      </c>
      <c r="C90" s="75" t="s">
        <v>1153</v>
      </c>
      <c r="D90" s="75" t="s">
        <v>1153</v>
      </c>
      <c r="E90" s="76" t="s">
        <v>589</v>
      </c>
      <c r="F90" s="77">
        <v>697.55</v>
      </c>
      <c r="G90" s="77">
        <v>485.55</v>
      </c>
      <c r="H90" s="77">
        <v>712.35</v>
      </c>
      <c r="I90" s="77">
        <v>759.6</v>
      </c>
      <c r="J90" s="77">
        <v>691.2</v>
      </c>
      <c r="K90" s="77">
        <v>742.8</v>
      </c>
      <c r="L90" s="77">
        <v>577.85</v>
      </c>
      <c r="M90" s="77">
        <v>406.85</v>
      </c>
      <c r="N90" s="77">
        <v>813.65</v>
      </c>
      <c r="O90" s="77">
        <v>767.95</v>
      </c>
      <c r="P90" s="77">
        <v>477.65</v>
      </c>
      <c r="Q90" s="77">
        <v>610.5</v>
      </c>
      <c r="R90" s="77">
        <v>632.54999999999995</v>
      </c>
      <c r="S90" s="77">
        <v>480.15</v>
      </c>
      <c r="T90" s="77">
        <v>617.45000000000005</v>
      </c>
      <c r="U90" s="77">
        <v>532.70000000000005</v>
      </c>
      <c r="V90" s="77">
        <v>486.9</v>
      </c>
      <c r="W90" s="77">
        <v>343.8</v>
      </c>
      <c r="X90" s="77">
        <v>757.4</v>
      </c>
      <c r="Y90" s="77">
        <v>734.2</v>
      </c>
      <c r="Z90" s="77">
        <v>550.29999999999995</v>
      </c>
      <c r="AA90" s="77">
        <v>139.9</v>
      </c>
      <c r="AB90" s="77">
        <v>543.4</v>
      </c>
      <c r="AC90" s="77">
        <v>652.20000000000005</v>
      </c>
      <c r="AD90" s="77">
        <v>711.05</v>
      </c>
      <c r="AE90" s="77">
        <v>702.85</v>
      </c>
      <c r="AF90" s="77">
        <v>760.95</v>
      </c>
      <c r="AG90" s="77">
        <v>682.8</v>
      </c>
      <c r="AH90" s="77">
        <v>17072.099999999999</v>
      </c>
    </row>
    <row r="91" spans="1:34" x14ac:dyDescent="0.3">
      <c r="A91" s="1"/>
      <c r="B91" s="75" t="s">
        <v>340</v>
      </c>
      <c r="C91" s="75" t="s">
        <v>1046</v>
      </c>
      <c r="D91" s="75" t="s">
        <v>95</v>
      </c>
      <c r="E91" s="76" t="s">
        <v>590</v>
      </c>
      <c r="F91" s="77">
        <v>33.9</v>
      </c>
      <c r="G91" s="77">
        <v>3.45</v>
      </c>
      <c r="H91" s="77">
        <v>23.38</v>
      </c>
      <c r="I91" s="77">
        <v>119.45</v>
      </c>
      <c r="J91" s="77">
        <v>108.4</v>
      </c>
      <c r="K91" s="77">
        <v>24.55</v>
      </c>
      <c r="L91" s="77">
        <v>43.4</v>
      </c>
      <c r="M91" s="77">
        <v>166.1</v>
      </c>
      <c r="N91" s="77">
        <v>125.25</v>
      </c>
      <c r="O91" s="77">
        <v>45.92</v>
      </c>
      <c r="P91" s="77">
        <v>42.8</v>
      </c>
      <c r="Q91" s="77">
        <v>76.599999999999994</v>
      </c>
      <c r="R91" s="77">
        <v>94.9</v>
      </c>
      <c r="S91" s="77">
        <v>67.05</v>
      </c>
      <c r="T91" s="77">
        <v>77.400000000000006</v>
      </c>
      <c r="U91" s="77">
        <v>139.75</v>
      </c>
      <c r="V91" s="77">
        <v>183.4</v>
      </c>
      <c r="W91" s="77">
        <v>43.2</v>
      </c>
      <c r="X91" s="77">
        <v>212.84</v>
      </c>
      <c r="Y91" s="77">
        <v>41.9</v>
      </c>
      <c r="Z91" s="77">
        <v>34.35</v>
      </c>
      <c r="AA91" s="77">
        <v>111.05</v>
      </c>
      <c r="AB91" s="77">
        <v>38.6</v>
      </c>
      <c r="AC91" s="77">
        <v>32.5</v>
      </c>
      <c r="AD91" s="77">
        <v>68.55</v>
      </c>
      <c r="AE91" s="77">
        <v>215.55</v>
      </c>
      <c r="AF91" s="77">
        <v>136</v>
      </c>
      <c r="AG91" s="77">
        <v>115.35</v>
      </c>
      <c r="AH91" s="77">
        <v>2425.59</v>
      </c>
    </row>
    <row r="92" spans="1:34" x14ac:dyDescent="0.3">
      <c r="A92" s="1"/>
      <c r="B92" s="75" t="s">
        <v>605</v>
      </c>
      <c r="C92" s="75" t="s">
        <v>1047</v>
      </c>
      <c r="D92" s="75" t="s">
        <v>95</v>
      </c>
      <c r="E92" s="76" t="s">
        <v>590</v>
      </c>
      <c r="F92" s="77">
        <v>20.149999999999999</v>
      </c>
      <c r="G92" s="77">
        <v>1.45</v>
      </c>
      <c r="H92" s="77">
        <v>22.875</v>
      </c>
      <c r="I92" s="77">
        <v>122.7</v>
      </c>
      <c r="J92" s="77">
        <v>120.55</v>
      </c>
      <c r="K92" s="77">
        <v>13.95</v>
      </c>
      <c r="L92" s="77">
        <v>47.65</v>
      </c>
      <c r="M92" s="77">
        <v>195.15</v>
      </c>
      <c r="N92" s="77">
        <v>136</v>
      </c>
      <c r="O92" s="77">
        <v>39.494999999999997</v>
      </c>
      <c r="P92" s="77">
        <v>0.5</v>
      </c>
      <c r="Q92" s="77">
        <v>43.75</v>
      </c>
      <c r="R92" s="77">
        <v>48.3</v>
      </c>
      <c r="S92" s="77">
        <v>41.1</v>
      </c>
      <c r="T92" s="77">
        <v>48.5</v>
      </c>
      <c r="U92" s="77">
        <v>69.349999999999994</v>
      </c>
      <c r="V92" s="77">
        <v>108.65</v>
      </c>
      <c r="W92" s="77">
        <v>28.6</v>
      </c>
      <c r="X92" s="77">
        <v>118.42</v>
      </c>
      <c r="Y92" s="77">
        <v>50.5</v>
      </c>
      <c r="Z92" s="77">
        <v>31.5</v>
      </c>
      <c r="AA92" s="77">
        <v>20.8</v>
      </c>
      <c r="AB92" s="77">
        <v>13.65</v>
      </c>
      <c r="AC92" s="77">
        <v>15.35</v>
      </c>
      <c r="AD92" s="77">
        <v>33.799999999999997</v>
      </c>
      <c r="AE92" s="77">
        <v>112.55</v>
      </c>
      <c r="AF92" s="77">
        <v>90.45</v>
      </c>
      <c r="AG92" s="77">
        <v>118.55</v>
      </c>
      <c r="AH92" s="77">
        <v>1714.29</v>
      </c>
    </row>
    <row r="93" spans="1:34" x14ac:dyDescent="0.3">
      <c r="A93" s="1"/>
      <c r="B93" s="75" t="s">
        <v>613</v>
      </c>
      <c r="C93" s="75" t="s">
        <v>987</v>
      </c>
      <c r="D93" s="75" t="s">
        <v>383</v>
      </c>
      <c r="E93" s="76" t="s">
        <v>587</v>
      </c>
      <c r="F93" s="77">
        <v>80.099999999999994</v>
      </c>
      <c r="G93" s="77">
        <v>79.400000000000006</v>
      </c>
      <c r="H93" s="77">
        <v>77.3</v>
      </c>
      <c r="I93" s="77">
        <v>76.099999999999994</v>
      </c>
      <c r="J93" s="77">
        <v>79.599999999999994</v>
      </c>
      <c r="K93" s="77">
        <v>80.349999999999994</v>
      </c>
      <c r="L93" s="77">
        <v>79.25</v>
      </c>
      <c r="M93" s="77">
        <v>69</v>
      </c>
      <c r="N93" s="77">
        <v>57.95</v>
      </c>
      <c r="O93" s="77">
        <v>63.3</v>
      </c>
      <c r="P93" s="77">
        <v>73.05</v>
      </c>
      <c r="Q93" s="77">
        <v>81.599999999999994</v>
      </c>
      <c r="R93" s="77">
        <v>81.650000000000006</v>
      </c>
      <c r="S93" s="77">
        <v>82.3</v>
      </c>
      <c r="T93" s="77">
        <v>81.650000000000006</v>
      </c>
      <c r="U93" s="77">
        <v>81.650000000000006</v>
      </c>
      <c r="V93" s="77">
        <v>79.95</v>
      </c>
      <c r="W93" s="77">
        <v>55.7</v>
      </c>
      <c r="X93" s="77">
        <v>53.9</v>
      </c>
      <c r="Y93" s="77">
        <v>83.05</v>
      </c>
      <c r="Z93" s="77">
        <v>84.8</v>
      </c>
      <c r="AA93" s="77">
        <v>84.55</v>
      </c>
      <c r="AB93" s="77">
        <v>84.2</v>
      </c>
      <c r="AC93" s="77">
        <v>82.15</v>
      </c>
      <c r="AD93" s="77">
        <v>83.95</v>
      </c>
      <c r="AE93" s="77">
        <v>82.15</v>
      </c>
      <c r="AF93" s="77">
        <v>82.45</v>
      </c>
      <c r="AG93" s="77">
        <v>83.5</v>
      </c>
      <c r="AH93" s="77">
        <v>2164.6</v>
      </c>
    </row>
    <row r="94" spans="1:34" x14ac:dyDescent="0.3">
      <c r="A94" s="1"/>
      <c r="B94" s="75" t="s">
        <v>596</v>
      </c>
      <c r="C94" s="75" t="s">
        <v>988</v>
      </c>
      <c r="D94" s="75" t="s">
        <v>95</v>
      </c>
      <c r="E94" s="76" t="s">
        <v>587</v>
      </c>
      <c r="F94" s="77">
        <v>442.35</v>
      </c>
      <c r="G94" s="77">
        <v>441.85</v>
      </c>
      <c r="H94" s="77">
        <v>444.25</v>
      </c>
      <c r="I94" s="77">
        <v>444.05</v>
      </c>
      <c r="J94" s="77">
        <v>445.45</v>
      </c>
      <c r="K94" s="77">
        <v>444.65</v>
      </c>
      <c r="L94" s="77">
        <v>441.75</v>
      </c>
      <c r="M94" s="77">
        <v>442.55</v>
      </c>
      <c r="N94" s="77">
        <v>443.2</v>
      </c>
      <c r="O94" s="77">
        <v>442.7</v>
      </c>
      <c r="P94" s="77">
        <v>442.45</v>
      </c>
      <c r="Q94" s="77">
        <v>441.75</v>
      </c>
      <c r="R94" s="77">
        <v>442.9</v>
      </c>
      <c r="S94" s="77">
        <v>441.3</v>
      </c>
      <c r="T94" s="77">
        <v>441.95</v>
      </c>
      <c r="U94" s="77">
        <v>440.75</v>
      </c>
      <c r="V94" s="77">
        <v>440.45</v>
      </c>
      <c r="W94" s="77">
        <v>441.4</v>
      </c>
      <c r="X94" s="77">
        <v>440.05</v>
      </c>
      <c r="Y94" s="77">
        <v>442.8</v>
      </c>
      <c r="Z94" s="77">
        <v>441.95</v>
      </c>
      <c r="AA94" s="77">
        <v>441.45</v>
      </c>
      <c r="AB94" s="77">
        <v>438.9</v>
      </c>
      <c r="AC94" s="77">
        <v>442.9</v>
      </c>
      <c r="AD94" s="77">
        <v>391.30230999999998</v>
      </c>
      <c r="AE94" s="77">
        <v>436.85</v>
      </c>
      <c r="AF94" s="77">
        <v>438.75</v>
      </c>
      <c r="AG94" s="77">
        <v>440.85</v>
      </c>
      <c r="AH94" s="77">
        <v>12321.552309999999</v>
      </c>
    </row>
    <row r="95" spans="1:34" x14ac:dyDescent="0.3">
      <c r="A95" s="1"/>
      <c r="B95" s="75" t="s">
        <v>614</v>
      </c>
      <c r="C95" s="75" t="s">
        <v>989</v>
      </c>
      <c r="D95" s="75" t="s">
        <v>95</v>
      </c>
      <c r="E95" s="76" t="s">
        <v>587</v>
      </c>
      <c r="F95" s="77">
        <v>444.15</v>
      </c>
      <c r="G95" s="77">
        <v>444.9</v>
      </c>
      <c r="H95" s="77">
        <v>414</v>
      </c>
      <c r="I95" s="77">
        <v>444.55</v>
      </c>
      <c r="J95" s="77">
        <v>444</v>
      </c>
      <c r="K95" s="77">
        <v>407.95</v>
      </c>
      <c r="L95" s="77">
        <v>445.85</v>
      </c>
      <c r="M95" s="77">
        <v>443.25</v>
      </c>
      <c r="N95" s="77">
        <v>441.6</v>
      </c>
      <c r="O95" s="77">
        <v>441.6</v>
      </c>
      <c r="P95" s="77">
        <v>441.6</v>
      </c>
      <c r="Q95" s="77">
        <v>441.6</v>
      </c>
      <c r="R95" s="77">
        <v>441.6</v>
      </c>
      <c r="S95" s="77">
        <v>442.15</v>
      </c>
      <c r="T95" s="77">
        <v>442.55</v>
      </c>
      <c r="U95" s="77">
        <v>443</v>
      </c>
      <c r="V95" s="77">
        <v>443.95</v>
      </c>
      <c r="W95" s="77">
        <v>444</v>
      </c>
      <c r="X95" s="77">
        <v>442.77499999999998</v>
      </c>
      <c r="Y95" s="77">
        <v>442.72500000000002</v>
      </c>
      <c r="Z95" s="77">
        <v>444</v>
      </c>
      <c r="AA95" s="77">
        <v>442.85</v>
      </c>
      <c r="AB95" s="77">
        <v>359.5</v>
      </c>
      <c r="AC95" s="77"/>
      <c r="AD95" s="77">
        <v>298.2</v>
      </c>
      <c r="AE95" s="77">
        <v>412.5</v>
      </c>
      <c r="AF95" s="77">
        <v>348.4</v>
      </c>
      <c r="AG95" s="77">
        <v>85.5</v>
      </c>
      <c r="AH95" s="77">
        <v>11188.75</v>
      </c>
    </row>
    <row r="96" spans="1:34" x14ac:dyDescent="0.3">
      <c r="A96" s="1"/>
      <c r="B96" s="75" t="s">
        <v>591</v>
      </c>
      <c r="C96" s="75" t="s">
        <v>990</v>
      </c>
      <c r="D96" s="75" t="s">
        <v>95</v>
      </c>
      <c r="E96" s="76" t="s">
        <v>587</v>
      </c>
      <c r="F96" s="77">
        <v>4870.1000000000004</v>
      </c>
      <c r="G96" s="77">
        <v>4860.1499999999996</v>
      </c>
      <c r="H96" s="77">
        <v>4181.5</v>
      </c>
      <c r="I96" s="77">
        <v>4832.05</v>
      </c>
      <c r="J96" s="77">
        <v>4836.3500000000004</v>
      </c>
      <c r="K96" s="77">
        <v>4856.5</v>
      </c>
      <c r="L96" s="77">
        <v>3440.165</v>
      </c>
      <c r="M96" s="77">
        <v>3481.85</v>
      </c>
      <c r="N96" s="77">
        <v>4821.6000000000004</v>
      </c>
      <c r="O96" s="77">
        <v>4846.6499999999996</v>
      </c>
      <c r="P96" s="77">
        <v>4803.8</v>
      </c>
      <c r="Q96" s="77">
        <v>4845.1499999999996</v>
      </c>
      <c r="R96" s="77">
        <v>4849.55</v>
      </c>
      <c r="S96" s="77">
        <v>4863.25</v>
      </c>
      <c r="T96" s="77">
        <v>4849.3999999999996</v>
      </c>
      <c r="U96" s="77">
        <v>4852.7</v>
      </c>
      <c r="V96" s="77">
        <v>4849</v>
      </c>
      <c r="W96" s="77">
        <v>4836.6000000000004</v>
      </c>
      <c r="X96" s="77">
        <v>4853.95</v>
      </c>
      <c r="Y96" s="77">
        <v>4850.45</v>
      </c>
      <c r="Z96" s="77">
        <v>4851.7</v>
      </c>
      <c r="AA96" s="77">
        <v>4856.49</v>
      </c>
      <c r="AB96" s="77">
        <v>4854.3500000000004</v>
      </c>
      <c r="AC96" s="77">
        <v>4851.2</v>
      </c>
      <c r="AD96" s="77">
        <v>4847.8</v>
      </c>
      <c r="AE96" s="77">
        <v>4849.45</v>
      </c>
      <c r="AF96" s="77">
        <v>4859.3999999999996</v>
      </c>
      <c r="AG96" s="77">
        <v>4721.45</v>
      </c>
      <c r="AH96" s="77">
        <v>132172.60500000001</v>
      </c>
    </row>
    <row r="97" spans="1:34" x14ac:dyDescent="0.3">
      <c r="A97" s="1"/>
      <c r="B97" s="75" t="s">
        <v>601</v>
      </c>
      <c r="C97" s="75" t="s">
        <v>1154</v>
      </c>
      <c r="D97" s="75" t="s">
        <v>95</v>
      </c>
      <c r="E97" s="76" t="s">
        <v>588</v>
      </c>
      <c r="F97" s="77">
        <v>116.15</v>
      </c>
      <c r="G97" s="77"/>
      <c r="H97" s="77"/>
      <c r="I97" s="77"/>
      <c r="J97" s="77"/>
      <c r="K97" s="77"/>
      <c r="L97" s="77"/>
      <c r="M97" s="77"/>
      <c r="N97" s="77"/>
      <c r="O97" s="77"/>
      <c r="P97" s="77"/>
      <c r="Q97" s="77"/>
      <c r="R97" s="77"/>
      <c r="S97" s="77"/>
      <c r="T97" s="77">
        <v>130.75</v>
      </c>
      <c r="U97" s="77"/>
      <c r="V97" s="77"/>
      <c r="W97" s="77"/>
      <c r="X97" s="77"/>
      <c r="Y97" s="77"/>
      <c r="Z97" s="77">
        <v>0.9</v>
      </c>
      <c r="AA97" s="77"/>
      <c r="AB97" s="77"/>
      <c r="AC97" s="77"/>
      <c r="AD97" s="77"/>
      <c r="AE97" s="77"/>
      <c r="AF97" s="77"/>
      <c r="AG97" s="77"/>
      <c r="AH97" s="77">
        <v>247.8</v>
      </c>
    </row>
    <row r="98" spans="1:34" x14ac:dyDescent="0.3">
      <c r="A98" s="1"/>
      <c r="B98" s="75" t="s">
        <v>601</v>
      </c>
      <c r="C98" s="75" t="s">
        <v>1155</v>
      </c>
      <c r="D98" s="75" t="s">
        <v>95</v>
      </c>
      <c r="E98" s="76" t="s">
        <v>588</v>
      </c>
      <c r="F98" s="77"/>
      <c r="G98" s="77"/>
      <c r="H98" s="77">
        <v>1.65</v>
      </c>
      <c r="I98" s="77"/>
      <c r="J98" s="77"/>
      <c r="K98" s="77"/>
      <c r="L98" s="77"/>
      <c r="M98" s="77"/>
      <c r="N98" s="77"/>
      <c r="O98" s="77"/>
      <c r="P98" s="77"/>
      <c r="Q98" s="77"/>
      <c r="R98" s="77"/>
      <c r="S98" s="77"/>
      <c r="T98" s="77"/>
      <c r="U98" s="77"/>
      <c r="V98" s="77"/>
      <c r="W98" s="77"/>
      <c r="X98" s="77"/>
      <c r="Y98" s="77"/>
      <c r="Z98" s="77"/>
      <c r="AA98" s="77"/>
      <c r="AB98" s="77"/>
      <c r="AC98" s="77"/>
      <c r="AD98" s="77">
        <v>1.6</v>
      </c>
      <c r="AE98" s="77"/>
      <c r="AF98" s="77"/>
      <c r="AG98" s="77"/>
      <c r="AH98" s="77">
        <v>3.25</v>
      </c>
    </row>
    <row r="99" spans="1:34" x14ac:dyDescent="0.3">
      <c r="A99" s="1"/>
      <c r="B99" s="75" t="s">
        <v>598</v>
      </c>
      <c r="C99" s="75" t="s">
        <v>991</v>
      </c>
      <c r="D99" s="75" t="s">
        <v>95</v>
      </c>
      <c r="E99" s="76" t="s">
        <v>587</v>
      </c>
      <c r="F99" s="77">
        <v>2121.8000000000002</v>
      </c>
      <c r="G99" s="77">
        <v>2171.6</v>
      </c>
      <c r="H99" s="77">
        <v>2181.9</v>
      </c>
      <c r="I99" s="77">
        <v>2168.6</v>
      </c>
      <c r="J99" s="77">
        <v>2181.3000000000002</v>
      </c>
      <c r="K99" s="77">
        <v>2178.4</v>
      </c>
      <c r="L99" s="77">
        <v>2178.1</v>
      </c>
      <c r="M99" s="77">
        <v>1842.25</v>
      </c>
      <c r="N99" s="77">
        <v>2182.9</v>
      </c>
      <c r="O99" s="77">
        <v>2183</v>
      </c>
      <c r="P99" s="77">
        <v>2188.25</v>
      </c>
      <c r="Q99" s="77">
        <v>2174.5500000000002</v>
      </c>
      <c r="R99" s="77">
        <v>2173.15</v>
      </c>
      <c r="S99" s="77">
        <v>2178.25</v>
      </c>
      <c r="T99" s="77">
        <v>2133.75</v>
      </c>
      <c r="U99" s="77">
        <v>2153.6999999999998</v>
      </c>
      <c r="V99" s="77">
        <v>2170.0500000000002</v>
      </c>
      <c r="W99" s="77">
        <v>2162.85</v>
      </c>
      <c r="X99" s="77">
        <v>2180.8000000000002</v>
      </c>
      <c r="Y99" s="77">
        <v>2168.75</v>
      </c>
      <c r="Z99" s="77">
        <v>2162.5500000000002</v>
      </c>
      <c r="AA99" s="77">
        <v>2191.1</v>
      </c>
      <c r="AB99" s="77">
        <v>2186.3000000000002</v>
      </c>
      <c r="AC99" s="77">
        <v>2168.85</v>
      </c>
      <c r="AD99" s="77">
        <v>2169.25</v>
      </c>
      <c r="AE99" s="77">
        <v>2166.5</v>
      </c>
      <c r="AF99" s="77">
        <v>2164.35</v>
      </c>
      <c r="AG99" s="77">
        <v>2171.25</v>
      </c>
      <c r="AH99" s="77">
        <v>60454.1</v>
      </c>
    </row>
    <row r="100" spans="1:34" x14ac:dyDescent="0.3">
      <c r="A100" s="1"/>
      <c r="B100" s="75" t="s">
        <v>602</v>
      </c>
      <c r="C100" s="75" t="s">
        <v>992</v>
      </c>
      <c r="D100" s="75" t="s">
        <v>95</v>
      </c>
      <c r="E100" s="76" t="s">
        <v>587</v>
      </c>
      <c r="F100" s="77">
        <v>55.2</v>
      </c>
      <c r="G100" s="77">
        <v>55.2</v>
      </c>
      <c r="H100" s="77">
        <v>53.75</v>
      </c>
      <c r="I100" s="77">
        <v>23.35</v>
      </c>
      <c r="J100" s="77">
        <v>26.3</v>
      </c>
      <c r="K100" s="77">
        <v>55.2</v>
      </c>
      <c r="L100" s="77">
        <v>57.6</v>
      </c>
      <c r="M100" s="77">
        <v>56.25</v>
      </c>
      <c r="N100" s="77">
        <v>55.15</v>
      </c>
      <c r="O100" s="77">
        <v>51.25</v>
      </c>
      <c r="P100" s="77">
        <v>52</v>
      </c>
      <c r="Q100" s="77">
        <v>57.6</v>
      </c>
      <c r="R100" s="77">
        <v>57.6</v>
      </c>
      <c r="S100" s="77">
        <v>57.6</v>
      </c>
      <c r="T100" s="77">
        <v>57.6</v>
      </c>
      <c r="U100" s="77">
        <v>52.65</v>
      </c>
      <c r="V100" s="77">
        <v>56.4</v>
      </c>
      <c r="W100" s="77">
        <v>53.05</v>
      </c>
      <c r="X100" s="77">
        <v>50.275500000000001</v>
      </c>
      <c r="Y100" s="77">
        <v>50.4</v>
      </c>
      <c r="Z100" s="77">
        <v>50.4</v>
      </c>
      <c r="AA100" s="77">
        <v>48.95</v>
      </c>
      <c r="AB100" s="77">
        <v>50.4</v>
      </c>
      <c r="AC100" s="77">
        <v>27.4</v>
      </c>
      <c r="AD100" s="77">
        <v>11.25</v>
      </c>
      <c r="AE100" s="77">
        <v>50.4</v>
      </c>
      <c r="AF100" s="77">
        <v>53.2</v>
      </c>
      <c r="AG100" s="77">
        <v>67.599999999999994</v>
      </c>
      <c r="AH100" s="77">
        <v>1394.0255</v>
      </c>
    </row>
    <row r="101" spans="1:34" x14ac:dyDescent="0.3">
      <c r="A101" s="1"/>
      <c r="B101" s="75" t="s">
        <v>626</v>
      </c>
      <c r="C101" s="75" t="s">
        <v>1156</v>
      </c>
      <c r="D101" s="75" t="s">
        <v>95</v>
      </c>
      <c r="E101" s="76" t="s">
        <v>589</v>
      </c>
      <c r="F101" s="77">
        <v>2235.75</v>
      </c>
      <c r="G101" s="77">
        <v>1360.05</v>
      </c>
      <c r="H101" s="77">
        <v>1920.65</v>
      </c>
      <c r="I101" s="77">
        <v>2422.6</v>
      </c>
      <c r="J101" s="77">
        <v>2091.9499999999998</v>
      </c>
      <c r="K101" s="77">
        <v>2507.15</v>
      </c>
      <c r="L101" s="77">
        <v>1888.9</v>
      </c>
      <c r="M101" s="77">
        <v>950.75</v>
      </c>
      <c r="N101" s="77">
        <v>2553.5</v>
      </c>
      <c r="O101" s="77">
        <v>2243.65</v>
      </c>
      <c r="P101" s="77">
        <v>1265.5999999999999</v>
      </c>
      <c r="Q101" s="77">
        <v>1570.7</v>
      </c>
      <c r="R101" s="77">
        <v>1519.2</v>
      </c>
      <c r="S101" s="77">
        <v>1094.0999999999999</v>
      </c>
      <c r="T101" s="77">
        <v>1786.75</v>
      </c>
      <c r="U101" s="77">
        <v>1657.75</v>
      </c>
      <c r="V101" s="77">
        <v>1078.4000000000001</v>
      </c>
      <c r="W101" s="77">
        <v>1011.5</v>
      </c>
      <c r="X101" s="77">
        <v>2393.25</v>
      </c>
      <c r="Y101" s="77">
        <v>1712.15</v>
      </c>
      <c r="Z101" s="77">
        <v>1614.55</v>
      </c>
      <c r="AA101" s="77">
        <v>1247.45</v>
      </c>
      <c r="AB101" s="77">
        <v>1939.55</v>
      </c>
      <c r="AC101" s="77">
        <v>1727.1123</v>
      </c>
      <c r="AD101" s="77">
        <v>2175.85</v>
      </c>
      <c r="AE101" s="77">
        <v>2135.4</v>
      </c>
      <c r="AF101" s="77">
        <v>2559.9499999999998</v>
      </c>
      <c r="AG101" s="77">
        <v>2376.3000000000002</v>
      </c>
      <c r="AH101" s="77">
        <v>51040.512300000002</v>
      </c>
    </row>
    <row r="102" spans="1:34" x14ac:dyDescent="0.3">
      <c r="A102" s="1"/>
      <c r="B102" s="75" t="s">
        <v>127</v>
      </c>
      <c r="C102" s="75" t="s">
        <v>128</v>
      </c>
      <c r="D102" s="75" t="s">
        <v>95</v>
      </c>
      <c r="E102" s="76" t="s">
        <v>587</v>
      </c>
      <c r="F102" s="77">
        <v>12999.15</v>
      </c>
      <c r="G102" s="77">
        <v>13385.9</v>
      </c>
      <c r="H102" s="77">
        <v>13468.165000000001</v>
      </c>
      <c r="I102" s="77">
        <v>13399.45</v>
      </c>
      <c r="J102" s="77">
        <v>13384.15</v>
      </c>
      <c r="K102" s="77">
        <v>13334.9</v>
      </c>
      <c r="L102" s="77">
        <v>13380.85</v>
      </c>
      <c r="M102" s="77">
        <v>13180.15</v>
      </c>
      <c r="N102" s="77">
        <v>13226.95</v>
      </c>
      <c r="O102" s="77">
        <v>13288.35</v>
      </c>
      <c r="P102" s="77">
        <v>13401.8</v>
      </c>
      <c r="Q102" s="77">
        <v>13227.9</v>
      </c>
      <c r="R102" s="77">
        <v>13377.4</v>
      </c>
      <c r="S102" s="77">
        <v>13393.7</v>
      </c>
      <c r="T102" s="77">
        <v>12388.6</v>
      </c>
      <c r="U102" s="77">
        <v>13390.6</v>
      </c>
      <c r="V102" s="77">
        <v>13336.05</v>
      </c>
      <c r="W102" s="77">
        <v>13309.05</v>
      </c>
      <c r="X102" s="77">
        <v>13364.2</v>
      </c>
      <c r="Y102" s="77">
        <v>13315.6</v>
      </c>
      <c r="Z102" s="77">
        <v>12876.45</v>
      </c>
      <c r="AA102" s="77">
        <v>13357.95</v>
      </c>
      <c r="AB102" s="77">
        <v>13373.85</v>
      </c>
      <c r="AC102" s="77">
        <v>13372.85</v>
      </c>
      <c r="AD102" s="77">
        <v>12061.65</v>
      </c>
      <c r="AE102" s="77">
        <v>11733.9</v>
      </c>
      <c r="AF102" s="77">
        <v>11920.1</v>
      </c>
      <c r="AG102" s="77">
        <v>13048.85</v>
      </c>
      <c r="AH102" s="77">
        <v>367298.51500000001</v>
      </c>
    </row>
    <row r="103" spans="1:34" x14ac:dyDescent="0.3">
      <c r="A103" s="1"/>
      <c r="B103" s="75" t="s">
        <v>127</v>
      </c>
      <c r="C103" s="75" t="s">
        <v>1157</v>
      </c>
      <c r="D103" s="75" t="s">
        <v>95</v>
      </c>
      <c r="E103" s="76" t="s">
        <v>589</v>
      </c>
      <c r="F103" s="77">
        <v>1347.3</v>
      </c>
      <c r="G103" s="77">
        <v>985.75</v>
      </c>
      <c r="H103" s="77">
        <v>1702.5</v>
      </c>
      <c r="I103" s="77">
        <v>1960.45</v>
      </c>
      <c r="J103" s="77">
        <v>0.6</v>
      </c>
      <c r="K103" s="77">
        <v>1590.7</v>
      </c>
      <c r="L103" s="77">
        <v>1529.05</v>
      </c>
      <c r="M103" s="77">
        <v>732.5</v>
      </c>
      <c r="N103" s="77">
        <v>2068.1</v>
      </c>
      <c r="O103" s="77">
        <v>1902.8</v>
      </c>
      <c r="P103" s="77">
        <v>977.95</v>
      </c>
      <c r="Q103" s="77">
        <v>1304.8</v>
      </c>
      <c r="R103" s="77">
        <v>1179.5</v>
      </c>
      <c r="S103" s="77">
        <v>871.65</v>
      </c>
      <c r="T103" s="77">
        <v>1485.3</v>
      </c>
      <c r="U103" s="77">
        <v>1419.95</v>
      </c>
      <c r="V103" s="77">
        <v>851.85</v>
      </c>
      <c r="W103" s="77">
        <v>714.9</v>
      </c>
      <c r="X103" s="77">
        <v>1948.1</v>
      </c>
      <c r="Y103" s="77">
        <v>1384.15</v>
      </c>
      <c r="Z103" s="77">
        <v>1320.8</v>
      </c>
      <c r="AA103" s="77">
        <v>1035.5999999999999</v>
      </c>
      <c r="AB103" s="77">
        <v>1504.7</v>
      </c>
      <c r="AC103" s="77">
        <v>1241.7</v>
      </c>
      <c r="AD103" s="77">
        <v>1781.85</v>
      </c>
      <c r="AE103" s="77">
        <v>1842.35</v>
      </c>
      <c r="AF103" s="77">
        <v>2035.95</v>
      </c>
      <c r="AG103" s="77">
        <v>1912.25</v>
      </c>
      <c r="AH103" s="77">
        <v>38633.1</v>
      </c>
    </row>
    <row r="104" spans="1:34" x14ac:dyDescent="0.3">
      <c r="A104" s="1"/>
      <c r="B104" s="75" t="s">
        <v>127</v>
      </c>
      <c r="C104" s="75" t="s">
        <v>1158</v>
      </c>
      <c r="D104" s="75" t="s">
        <v>95</v>
      </c>
      <c r="E104" s="76" t="s">
        <v>589</v>
      </c>
      <c r="F104" s="77"/>
      <c r="G104" s="77"/>
      <c r="H104" s="77"/>
      <c r="I104" s="77"/>
      <c r="J104" s="77"/>
      <c r="K104" s="77"/>
      <c r="L104" s="77"/>
      <c r="M104" s="77"/>
      <c r="N104" s="77"/>
      <c r="O104" s="77"/>
      <c r="P104" s="77"/>
      <c r="Q104" s="77"/>
      <c r="R104" s="77"/>
      <c r="S104" s="77"/>
      <c r="T104" s="77"/>
      <c r="U104" s="77">
        <v>439.79500000000002</v>
      </c>
      <c r="V104" s="77">
        <v>387.2</v>
      </c>
      <c r="W104" s="77">
        <v>125.895</v>
      </c>
      <c r="X104" s="77">
        <v>735.23</v>
      </c>
      <c r="Y104" s="77">
        <v>578.77</v>
      </c>
      <c r="Z104" s="77"/>
      <c r="AA104" s="77"/>
      <c r="AB104" s="77">
        <v>664.21500000000003</v>
      </c>
      <c r="AC104" s="77">
        <v>620.78</v>
      </c>
      <c r="AD104" s="77">
        <v>636.67499999999995</v>
      </c>
      <c r="AE104" s="77">
        <v>900.11</v>
      </c>
      <c r="AF104" s="77">
        <v>917.32</v>
      </c>
      <c r="AG104" s="77">
        <v>910.87284999999997</v>
      </c>
      <c r="AH104" s="77">
        <v>6916.8628500000004</v>
      </c>
    </row>
    <row r="105" spans="1:34" x14ac:dyDescent="0.3">
      <c r="A105" s="1"/>
      <c r="B105" s="75" t="s">
        <v>127</v>
      </c>
      <c r="C105" s="75" t="s">
        <v>135</v>
      </c>
      <c r="D105" s="75" t="s">
        <v>1137</v>
      </c>
      <c r="E105" s="76" t="s">
        <v>588</v>
      </c>
      <c r="F105" s="77">
        <v>1058.55</v>
      </c>
      <c r="G105" s="77">
        <v>3619.35</v>
      </c>
      <c r="H105" s="77">
        <v>3272.585</v>
      </c>
      <c r="I105" s="77">
        <v>3235.2</v>
      </c>
      <c r="J105" s="77">
        <v>3214.25</v>
      </c>
      <c r="K105" s="77">
        <v>2953.25</v>
      </c>
      <c r="L105" s="77">
        <v>3332</v>
      </c>
      <c r="M105" s="77">
        <v>2474.75</v>
      </c>
      <c r="N105" s="77">
        <v>3245.65</v>
      </c>
      <c r="O105" s="77">
        <v>3284.35</v>
      </c>
      <c r="P105" s="77">
        <v>3479.05</v>
      </c>
      <c r="Q105" s="77">
        <v>3568.65</v>
      </c>
      <c r="R105" s="77">
        <v>3417.15</v>
      </c>
      <c r="S105" s="77">
        <v>3201.75</v>
      </c>
      <c r="T105" s="77">
        <v>3040.1</v>
      </c>
      <c r="U105" s="77">
        <v>3302.3</v>
      </c>
      <c r="V105" s="77">
        <v>3222.75</v>
      </c>
      <c r="W105" s="77">
        <v>3357.15</v>
      </c>
      <c r="X105" s="77">
        <v>3309.85</v>
      </c>
      <c r="Y105" s="77">
        <v>3151.95</v>
      </c>
      <c r="Z105" s="77">
        <v>3183.25</v>
      </c>
      <c r="AA105" s="77">
        <v>3229.85</v>
      </c>
      <c r="AB105" s="77">
        <v>3242.65</v>
      </c>
      <c r="AC105" s="77">
        <v>3374.3</v>
      </c>
      <c r="AD105" s="77">
        <v>4063.95</v>
      </c>
      <c r="AE105" s="77">
        <v>3833.1</v>
      </c>
      <c r="AF105" s="77">
        <v>3624.15</v>
      </c>
      <c r="AG105" s="77">
        <v>3359.9</v>
      </c>
      <c r="AH105" s="77">
        <v>90651.785000000003</v>
      </c>
    </row>
    <row r="106" spans="1:34" x14ac:dyDescent="0.3">
      <c r="A106" s="1"/>
      <c r="B106" s="75" t="s">
        <v>127</v>
      </c>
      <c r="C106" s="75" t="s">
        <v>135</v>
      </c>
      <c r="D106" s="75" t="s">
        <v>1138</v>
      </c>
      <c r="E106" s="76" t="s">
        <v>588</v>
      </c>
      <c r="F106" s="77">
        <v>1068.5</v>
      </c>
      <c r="G106" s="77">
        <v>3375</v>
      </c>
      <c r="H106" s="77">
        <v>3327.585</v>
      </c>
      <c r="I106" s="77">
        <v>3271.85</v>
      </c>
      <c r="J106" s="77">
        <v>3212</v>
      </c>
      <c r="K106" s="77">
        <v>2950.4</v>
      </c>
      <c r="L106" s="77">
        <v>3365.4</v>
      </c>
      <c r="M106" s="77">
        <v>3010.2</v>
      </c>
      <c r="N106" s="77">
        <v>3275.2</v>
      </c>
      <c r="O106" s="77">
        <v>3282.8</v>
      </c>
      <c r="P106" s="77">
        <v>3504.65</v>
      </c>
      <c r="Q106" s="77">
        <v>3578.1</v>
      </c>
      <c r="R106" s="77">
        <v>3422.9</v>
      </c>
      <c r="S106" s="77">
        <v>3198.7</v>
      </c>
      <c r="T106" s="77">
        <v>3078.85</v>
      </c>
      <c r="U106" s="77">
        <v>3374.45</v>
      </c>
      <c r="V106" s="77">
        <v>3204.8</v>
      </c>
      <c r="W106" s="77">
        <v>3341</v>
      </c>
      <c r="X106" s="77">
        <v>3345.35</v>
      </c>
      <c r="Y106" s="77">
        <v>3152.6</v>
      </c>
      <c r="Z106" s="77">
        <v>3205.5</v>
      </c>
      <c r="AA106" s="77">
        <v>3243.15</v>
      </c>
      <c r="AB106" s="77">
        <v>3279.5</v>
      </c>
      <c r="AC106" s="77">
        <v>3396.3</v>
      </c>
      <c r="AD106" s="77">
        <v>4484.5</v>
      </c>
      <c r="AE106" s="77">
        <v>4185.6499999999996</v>
      </c>
      <c r="AF106" s="77">
        <v>3923</v>
      </c>
      <c r="AG106" s="77">
        <v>3461.4</v>
      </c>
      <c r="AH106" s="77">
        <v>92519.335000000006</v>
      </c>
    </row>
    <row r="107" spans="1:34" x14ac:dyDescent="0.3">
      <c r="A107" s="1"/>
      <c r="B107" s="75" t="s">
        <v>127</v>
      </c>
      <c r="C107" s="75" t="s">
        <v>135</v>
      </c>
      <c r="D107" s="75" t="s">
        <v>357</v>
      </c>
      <c r="E107" s="76" t="s">
        <v>588</v>
      </c>
      <c r="F107" s="77">
        <v>1651.8</v>
      </c>
      <c r="G107" s="77">
        <v>3536.95</v>
      </c>
      <c r="H107" s="77">
        <v>3328.64</v>
      </c>
      <c r="I107" s="77">
        <v>3272.65</v>
      </c>
      <c r="J107" s="77">
        <v>3213.9</v>
      </c>
      <c r="K107" s="77">
        <v>2948.7</v>
      </c>
      <c r="L107" s="77">
        <v>3362.3</v>
      </c>
      <c r="M107" s="77">
        <v>3298.95</v>
      </c>
      <c r="N107" s="77">
        <v>3601.7</v>
      </c>
      <c r="O107" s="77">
        <v>3282.45</v>
      </c>
      <c r="P107" s="77">
        <v>3500.5</v>
      </c>
      <c r="Q107" s="77">
        <v>3574.35</v>
      </c>
      <c r="R107" s="77">
        <v>3421.65</v>
      </c>
      <c r="S107" s="77">
        <v>3198</v>
      </c>
      <c r="T107" s="77">
        <v>3077.2</v>
      </c>
      <c r="U107" s="77">
        <v>3327.2</v>
      </c>
      <c r="V107" s="77">
        <v>3245.3</v>
      </c>
      <c r="W107" s="77">
        <v>3399.8</v>
      </c>
      <c r="X107" s="77">
        <v>3348.1</v>
      </c>
      <c r="Y107" s="77">
        <v>3158.6</v>
      </c>
      <c r="Z107" s="77">
        <v>3205.25</v>
      </c>
      <c r="AA107" s="77">
        <v>3246.25</v>
      </c>
      <c r="AB107" s="77">
        <v>3279.75</v>
      </c>
      <c r="AC107" s="77">
        <v>3355.4</v>
      </c>
      <c r="AD107" s="77">
        <v>12.05</v>
      </c>
      <c r="AE107" s="77"/>
      <c r="AF107" s="77">
        <v>39.049999999999997</v>
      </c>
      <c r="AG107" s="77">
        <v>3162.6</v>
      </c>
      <c r="AH107" s="77">
        <v>81049.09</v>
      </c>
    </row>
    <row r="108" spans="1:34" x14ac:dyDescent="0.3">
      <c r="A108" s="1"/>
      <c r="B108" s="75" t="s">
        <v>127</v>
      </c>
      <c r="C108" s="75" t="s">
        <v>135</v>
      </c>
      <c r="D108" s="75" t="s">
        <v>322</v>
      </c>
      <c r="E108" s="76" t="s">
        <v>588</v>
      </c>
      <c r="F108" s="77">
        <v>223.85</v>
      </c>
      <c r="G108" s="77">
        <v>5464.95</v>
      </c>
      <c r="H108" s="77">
        <v>5601.12</v>
      </c>
      <c r="I108" s="77">
        <v>5588.5</v>
      </c>
      <c r="J108" s="77">
        <v>5553.1</v>
      </c>
      <c r="K108" s="77">
        <v>5338.7</v>
      </c>
      <c r="L108" s="77">
        <v>5699.45</v>
      </c>
      <c r="M108" s="77">
        <v>2746.75</v>
      </c>
      <c r="N108" s="77">
        <v>4639.6000000000004</v>
      </c>
      <c r="O108" s="77">
        <v>5601.5</v>
      </c>
      <c r="P108" s="77">
        <v>5859.45</v>
      </c>
      <c r="Q108" s="77">
        <v>5940.45</v>
      </c>
      <c r="R108" s="77">
        <v>5806.35</v>
      </c>
      <c r="S108" s="77">
        <v>5614.85</v>
      </c>
      <c r="T108" s="77">
        <v>5450.6</v>
      </c>
      <c r="U108" s="77">
        <v>5722.65</v>
      </c>
      <c r="V108" s="77">
        <v>5670.05</v>
      </c>
      <c r="W108" s="77">
        <v>5739.1</v>
      </c>
      <c r="X108" s="77">
        <v>5709.55</v>
      </c>
      <c r="Y108" s="77">
        <v>5548.4</v>
      </c>
      <c r="Z108" s="77">
        <v>5584.1</v>
      </c>
      <c r="AA108" s="77">
        <v>5637</v>
      </c>
      <c r="AB108" s="77">
        <v>5647.55</v>
      </c>
      <c r="AC108" s="77">
        <v>5696.55</v>
      </c>
      <c r="AD108" s="77">
        <v>4436.25</v>
      </c>
      <c r="AE108" s="77">
        <v>4236.7</v>
      </c>
      <c r="AF108" s="77">
        <v>4043.55</v>
      </c>
      <c r="AG108" s="77">
        <v>5072.55</v>
      </c>
      <c r="AH108" s="77">
        <v>143873.22</v>
      </c>
    </row>
    <row r="109" spans="1:34" x14ac:dyDescent="0.3">
      <c r="A109" s="1"/>
      <c r="B109" s="75" t="s">
        <v>127</v>
      </c>
      <c r="C109" s="75" t="s">
        <v>138</v>
      </c>
      <c r="D109" s="75" t="s">
        <v>1145</v>
      </c>
      <c r="E109" s="76" t="s">
        <v>588</v>
      </c>
      <c r="F109" s="77">
        <v>3932.2</v>
      </c>
      <c r="G109" s="77">
        <v>4195.6499999999996</v>
      </c>
      <c r="H109" s="77">
        <v>4371.47</v>
      </c>
      <c r="I109" s="77">
        <v>4407.3999999999996</v>
      </c>
      <c r="J109" s="77">
        <v>4588.6499999999996</v>
      </c>
      <c r="K109" s="77">
        <v>4312.2</v>
      </c>
      <c r="L109" s="77">
        <v>4306.45</v>
      </c>
      <c r="M109" s="77">
        <v>4292.6000000000004</v>
      </c>
      <c r="N109" s="77">
        <v>4874.55</v>
      </c>
      <c r="O109" s="77">
        <v>4311.1499999999996</v>
      </c>
      <c r="P109" s="77">
        <v>4626.5</v>
      </c>
      <c r="Q109" s="77">
        <v>4886.45</v>
      </c>
      <c r="R109" s="77">
        <v>4805.1000000000004</v>
      </c>
      <c r="S109" s="77">
        <v>4500.55</v>
      </c>
      <c r="T109" s="77">
        <v>3401.55</v>
      </c>
      <c r="U109" s="77">
        <v>4346.95</v>
      </c>
      <c r="V109" s="77">
        <v>4699.1000000000004</v>
      </c>
      <c r="W109" s="77">
        <v>4868</v>
      </c>
      <c r="X109" s="77">
        <v>4732</v>
      </c>
      <c r="Y109" s="77">
        <v>4734.05</v>
      </c>
      <c r="Z109" s="77">
        <v>4006.7</v>
      </c>
      <c r="AA109" s="77">
        <v>3962.15</v>
      </c>
      <c r="AB109" s="77">
        <v>4317.45</v>
      </c>
      <c r="AC109" s="77">
        <v>4053.5</v>
      </c>
      <c r="AD109" s="77">
        <v>4812.25</v>
      </c>
      <c r="AE109" s="77">
        <v>4828.6000000000004</v>
      </c>
      <c r="AF109" s="77">
        <v>4488.6000000000004</v>
      </c>
      <c r="AG109" s="77">
        <v>4326.45</v>
      </c>
      <c r="AH109" s="77">
        <v>123988.27</v>
      </c>
    </row>
    <row r="110" spans="1:34" x14ac:dyDescent="0.3">
      <c r="A110" s="1"/>
      <c r="B110" s="75" t="s">
        <v>127</v>
      </c>
      <c r="C110" s="75" t="s">
        <v>138</v>
      </c>
      <c r="D110" s="75" t="s">
        <v>322</v>
      </c>
      <c r="E110" s="76" t="s">
        <v>588</v>
      </c>
      <c r="F110" s="77">
        <v>2188.5</v>
      </c>
      <c r="G110" s="77">
        <v>2301.9</v>
      </c>
      <c r="H110" s="77">
        <v>2381.34</v>
      </c>
      <c r="I110" s="77">
        <v>2388.35</v>
      </c>
      <c r="J110" s="77">
        <v>2475</v>
      </c>
      <c r="K110" s="77">
        <v>2354.85</v>
      </c>
      <c r="L110" s="77">
        <v>2346.3000000000002</v>
      </c>
      <c r="M110" s="77">
        <v>2344.9499999999998</v>
      </c>
      <c r="N110" s="77">
        <v>2587.8000000000002</v>
      </c>
      <c r="O110" s="77">
        <v>2345.6</v>
      </c>
      <c r="P110" s="77">
        <v>2483.85</v>
      </c>
      <c r="Q110" s="77">
        <v>2591.9499999999998</v>
      </c>
      <c r="R110" s="77">
        <v>2560</v>
      </c>
      <c r="S110" s="77">
        <v>2432.4499999999998</v>
      </c>
      <c r="T110" s="77">
        <v>1974.8</v>
      </c>
      <c r="U110" s="77">
        <v>2361.6999999999998</v>
      </c>
      <c r="V110" s="77">
        <v>2514</v>
      </c>
      <c r="W110" s="77">
        <v>2585.6</v>
      </c>
      <c r="X110" s="77">
        <v>2527.5500000000002</v>
      </c>
      <c r="Y110" s="77">
        <v>2527.25</v>
      </c>
      <c r="Z110" s="77">
        <v>2229.15</v>
      </c>
      <c r="AA110" s="77">
        <v>2216.0500000000002</v>
      </c>
      <c r="AB110" s="77">
        <v>2353.25</v>
      </c>
      <c r="AC110" s="77">
        <v>2239</v>
      </c>
      <c r="AD110" s="77">
        <v>2551.6999999999998</v>
      </c>
      <c r="AE110" s="77">
        <v>2564.75</v>
      </c>
      <c r="AF110" s="77">
        <v>2432.4</v>
      </c>
      <c r="AG110" s="77">
        <v>2362.0500000000002</v>
      </c>
      <c r="AH110" s="77">
        <v>67222.09</v>
      </c>
    </row>
    <row r="111" spans="1:34" x14ac:dyDescent="0.3">
      <c r="A111" s="1"/>
      <c r="B111" s="75" t="s">
        <v>127</v>
      </c>
      <c r="C111" s="75" t="s">
        <v>993</v>
      </c>
      <c r="D111" s="75" t="s">
        <v>95</v>
      </c>
      <c r="E111" s="76" t="s">
        <v>587</v>
      </c>
      <c r="F111" s="77">
        <v>245.6</v>
      </c>
      <c r="G111" s="77">
        <v>245.55</v>
      </c>
      <c r="H111" s="77">
        <v>245.535</v>
      </c>
      <c r="I111" s="77">
        <v>245</v>
      </c>
      <c r="J111" s="77">
        <v>244.9</v>
      </c>
      <c r="K111" s="77">
        <v>245.75</v>
      </c>
      <c r="L111" s="77">
        <v>245.5</v>
      </c>
      <c r="M111" s="77">
        <v>244.75</v>
      </c>
      <c r="N111" s="77">
        <v>245.45</v>
      </c>
      <c r="O111" s="77">
        <v>244.65</v>
      </c>
      <c r="P111" s="77">
        <v>245.45</v>
      </c>
      <c r="Q111" s="77">
        <v>244.75</v>
      </c>
      <c r="R111" s="77">
        <v>244.4</v>
      </c>
      <c r="S111" s="77">
        <v>245.55</v>
      </c>
      <c r="T111" s="77">
        <v>245.2</v>
      </c>
      <c r="U111" s="77">
        <v>245.2</v>
      </c>
      <c r="V111" s="77">
        <v>245.05</v>
      </c>
      <c r="W111" s="77">
        <v>244.6</v>
      </c>
      <c r="X111" s="77">
        <v>245.25</v>
      </c>
      <c r="Y111" s="77">
        <v>244.9</v>
      </c>
      <c r="Z111" s="77">
        <v>244.85</v>
      </c>
      <c r="AA111" s="77">
        <v>245.05</v>
      </c>
      <c r="AB111" s="77">
        <v>245.75</v>
      </c>
      <c r="AC111" s="77">
        <v>245.4</v>
      </c>
      <c r="AD111" s="77">
        <v>245.25</v>
      </c>
      <c r="AE111" s="77">
        <v>245.2</v>
      </c>
      <c r="AF111" s="77">
        <v>245.5</v>
      </c>
      <c r="AG111" s="77">
        <v>244.8</v>
      </c>
      <c r="AH111" s="77">
        <v>6864.835</v>
      </c>
    </row>
    <row r="112" spans="1:34" x14ac:dyDescent="0.3">
      <c r="A112" s="1"/>
      <c r="B112" s="75" t="s">
        <v>606</v>
      </c>
      <c r="C112" s="75" t="s">
        <v>1159</v>
      </c>
      <c r="D112" s="75" t="s">
        <v>95</v>
      </c>
      <c r="E112" s="76" t="s">
        <v>589</v>
      </c>
      <c r="F112" s="77">
        <v>1.5</v>
      </c>
      <c r="G112" s="77">
        <v>1.35</v>
      </c>
      <c r="H112" s="77">
        <v>2.5</v>
      </c>
      <c r="I112" s="77">
        <v>2.4500000000000002</v>
      </c>
      <c r="J112" s="77">
        <v>2.15</v>
      </c>
      <c r="K112" s="77">
        <v>2.0499999999999998</v>
      </c>
      <c r="L112" s="77">
        <v>0.85</v>
      </c>
      <c r="M112" s="77">
        <v>1.5</v>
      </c>
      <c r="N112" s="77">
        <v>1.4</v>
      </c>
      <c r="O112" s="77">
        <v>1.45</v>
      </c>
      <c r="P112" s="77">
        <v>0.65</v>
      </c>
      <c r="Q112" s="77">
        <v>1.5</v>
      </c>
      <c r="R112" s="77">
        <v>1.8</v>
      </c>
      <c r="S112" s="77">
        <v>1.3</v>
      </c>
      <c r="T112" s="77">
        <v>1.7</v>
      </c>
      <c r="U112" s="77">
        <v>2.1</v>
      </c>
      <c r="V112" s="77">
        <v>1.65</v>
      </c>
      <c r="W112" s="77">
        <v>1.9</v>
      </c>
      <c r="X112" s="77">
        <v>2.2000000000000002</v>
      </c>
      <c r="Y112" s="77">
        <v>1.7</v>
      </c>
      <c r="Z112" s="77">
        <v>1.75</v>
      </c>
      <c r="AA112" s="77">
        <v>1.45</v>
      </c>
      <c r="AB112" s="77">
        <v>1.8</v>
      </c>
      <c r="AC112" s="77">
        <v>2.5499999999999998</v>
      </c>
      <c r="AD112" s="77">
        <v>1.65</v>
      </c>
      <c r="AE112" s="77">
        <v>2.8</v>
      </c>
      <c r="AF112" s="77">
        <v>2.35</v>
      </c>
      <c r="AG112" s="77">
        <v>2.6</v>
      </c>
      <c r="AH112" s="77">
        <v>50.65</v>
      </c>
    </row>
    <row r="113" spans="1:34" x14ac:dyDescent="0.3">
      <c r="A113" s="1"/>
      <c r="B113" s="75" t="s">
        <v>594</v>
      </c>
      <c r="C113" s="75" t="s">
        <v>994</v>
      </c>
      <c r="D113" s="75" t="s">
        <v>95</v>
      </c>
      <c r="E113" s="76" t="s">
        <v>587</v>
      </c>
      <c r="F113" s="77">
        <v>1945.6</v>
      </c>
      <c r="G113" s="77">
        <v>1952.6</v>
      </c>
      <c r="H113" s="77">
        <v>1941.3</v>
      </c>
      <c r="I113" s="77">
        <v>1940.65</v>
      </c>
      <c r="J113" s="77">
        <v>1944.65</v>
      </c>
      <c r="K113" s="77">
        <v>1950.6</v>
      </c>
      <c r="L113" s="77">
        <v>1940.55</v>
      </c>
      <c r="M113" s="77">
        <v>1950.75</v>
      </c>
      <c r="N113" s="77">
        <v>1948.3</v>
      </c>
      <c r="O113" s="77">
        <v>1859.9</v>
      </c>
      <c r="P113" s="77">
        <v>1725.05</v>
      </c>
      <c r="Q113" s="77">
        <v>1553.5</v>
      </c>
      <c r="R113" s="77">
        <v>1504.9</v>
      </c>
      <c r="S113" s="77">
        <v>1738.1</v>
      </c>
      <c r="T113" s="77">
        <v>1935.55</v>
      </c>
      <c r="U113" s="77">
        <v>1852.6</v>
      </c>
      <c r="V113" s="77">
        <v>1944.25</v>
      </c>
      <c r="W113" s="77">
        <v>1210.4000000000001</v>
      </c>
      <c r="X113" s="77">
        <v>1942.9</v>
      </c>
      <c r="Y113" s="77">
        <v>1932.45</v>
      </c>
      <c r="Z113" s="77">
        <v>1947.7</v>
      </c>
      <c r="AA113" s="77">
        <v>1956.25</v>
      </c>
      <c r="AB113" s="77">
        <v>1956.95</v>
      </c>
      <c r="AC113" s="77">
        <v>1945.85</v>
      </c>
      <c r="AD113" s="77">
        <v>1933</v>
      </c>
      <c r="AE113" s="77">
        <v>1943.95</v>
      </c>
      <c r="AF113" s="77">
        <v>1942.75</v>
      </c>
      <c r="AG113" s="77">
        <v>1927.5</v>
      </c>
      <c r="AH113" s="77">
        <v>52268.55</v>
      </c>
    </row>
    <row r="114" spans="1:34" x14ac:dyDescent="0.3">
      <c r="A114" s="1"/>
      <c r="B114" s="75" t="s">
        <v>608</v>
      </c>
      <c r="C114" s="75" t="s">
        <v>995</v>
      </c>
      <c r="D114" s="75" t="s">
        <v>95</v>
      </c>
      <c r="E114" s="76" t="s">
        <v>587</v>
      </c>
      <c r="F114" s="77">
        <v>88.5</v>
      </c>
      <c r="G114" s="77">
        <v>88.7</v>
      </c>
      <c r="H114" s="77">
        <v>88.05</v>
      </c>
      <c r="I114" s="77">
        <v>86.4</v>
      </c>
      <c r="J114" s="77">
        <v>73.849999999999994</v>
      </c>
      <c r="K114" s="77">
        <v>43.2</v>
      </c>
      <c r="L114" s="77">
        <v>43.2</v>
      </c>
      <c r="M114" s="77">
        <v>43.2</v>
      </c>
      <c r="N114" s="77">
        <v>43.2</v>
      </c>
      <c r="O114" s="77">
        <v>40.5</v>
      </c>
      <c r="P114" s="77">
        <v>43.95</v>
      </c>
      <c r="Q114" s="77">
        <v>60.5</v>
      </c>
      <c r="R114" s="77">
        <v>76.95</v>
      </c>
      <c r="S114" s="77">
        <v>81.8</v>
      </c>
      <c r="T114" s="77">
        <v>86.4</v>
      </c>
      <c r="U114" s="77">
        <v>78.8</v>
      </c>
      <c r="V114" s="77">
        <v>86.4</v>
      </c>
      <c r="W114" s="77">
        <v>86.4</v>
      </c>
      <c r="X114" s="77">
        <v>86.4</v>
      </c>
      <c r="Y114" s="77">
        <v>77.849999999999994</v>
      </c>
      <c r="Z114" s="77">
        <v>50.7</v>
      </c>
      <c r="AA114" s="77">
        <v>65.8</v>
      </c>
      <c r="AB114" s="77">
        <v>27.6</v>
      </c>
      <c r="AC114" s="77"/>
      <c r="AD114" s="77"/>
      <c r="AE114" s="77">
        <v>9.85</v>
      </c>
      <c r="AF114" s="77">
        <v>55.5</v>
      </c>
      <c r="AG114" s="77">
        <v>54.05</v>
      </c>
      <c r="AH114" s="77">
        <v>1667.75</v>
      </c>
    </row>
    <row r="115" spans="1:34" x14ac:dyDescent="0.3">
      <c r="A115" s="1"/>
      <c r="B115" s="75" t="s">
        <v>627</v>
      </c>
      <c r="C115" s="75" t="s">
        <v>1160</v>
      </c>
      <c r="D115" s="75" t="s">
        <v>95</v>
      </c>
      <c r="E115" s="76" t="s">
        <v>589</v>
      </c>
      <c r="F115" s="77">
        <v>137.80000000000001</v>
      </c>
      <c r="G115" s="77">
        <v>128.44999999999999</v>
      </c>
      <c r="H115" s="77">
        <v>118.6</v>
      </c>
      <c r="I115" s="77">
        <v>135.6</v>
      </c>
      <c r="J115" s="77">
        <v>116.35</v>
      </c>
      <c r="K115" s="77">
        <v>129.9</v>
      </c>
      <c r="L115" s="77">
        <v>103.2</v>
      </c>
      <c r="M115" s="77">
        <v>60.3</v>
      </c>
      <c r="N115" s="77">
        <v>132.35</v>
      </c>
      <c r="O115" s="77">
        <v>137.5</v>
      </c>
      <c r="P115" s="77">
        <v>82.8</v>
      </c>
      <c r="Q115" s="77">
        <v>105.05</v>
      </c>
      <c r="R115" s="77">
        <v>110.2</v>
      </c>
      <c r="S115" s="77">
        <v>104.90049999999999</v>
      </c>
      <c r="T115" s="77">
        <v>132</v>
      </c>
      <c r="U115" s="77">
        <v>109.95</v>
      </c>
      <c r="V115" s="77">
        <v>88.8</v>
      </c>
      <c r="W115" s="77">
        <v>79.95</v>
      </c>
      <c r="X115" s="77">
        <v>135.05000000000001</v>
      </c>
      <c r="Y115" s="77">
        <v>132.1</v>
      </c>
      <c r="Z115" s="77">
        <v>115.75</v>
      </c>
      <c r="AA115" s="77">
        <v>18.95</v>
      </c>
      <c r="AB115" s="77">
        <v>92.15</v>
      </c>
      <c r="AC115" s="77">
        <v>99.8</v>
      </c>
      <c r="AD115" s="77">
        <v>137.25</v>
      </c>
      <c r="AE115" s="77">
        <v>132.85</v>
      </c>
      <c r="AF115" s="77">
        <v>137.15</v>
      </c>
      <c r="AG115" s="77">
        <v>136.19999999999999</v>
      </c>
      <c r="AH115" s="77">
        <v>3150.9504999999999</v>
      </c>
    </row>
    <row r="116" spans="1:34" x14ac:dyDescent="0.3">
      <c r="A116" s="1"/>
      <c r="B116" s="75" t="s">
        <v>378</v>
      </c>
      <c r="C116" s="75" t="s">
        <v>1161</v>
      </c>
      <c r="D116" s="75" t="s">
        <v>95</v>
      </c>
      <c r="E116" s="76" t="s">
        <v>588</v>
      </c>
      <c r="F116" s="77"/>
      <c r="G116" s="77"/>
      <c r="H116" s="77"/>
      <c r="I116" s="77"/>
      <c r="J116" s="77"/>
      <c r="K116" s="77"/>
      <c r="L116" s="77"/>
      <c r="M116" s="77"/>
      <c r="N116" s="77"/>
      <c r="O116" s="77"/>
      <c r="P116" s="77"/>
      <c r="Q116" s="77"/>
      <c r="R116" s="77"/>
      <c r="S116" s="77"/>
      <c r="T116" s="77"/>
      <c r="U116" s="77"/>
      <c r="V116" s="77"/>
      <c r="W116" s="77">
        <v>876.55</v>
      </c>
      <c r="X116" s="77"/>
      <c r="Y116" s="77"/>
      <c r="Z116" s="77"/>
      <c r="AA116" s="77"/>
      <c r="AB116" s="77"/>
      <c r="AC116" s="77"/>
      <c r="AD116" s="77"/>
      <c r="AE116" s="77"/>
      <c r="AF116" s="77"/>
      <c r="AG116" s="77"/>
      <c r="AH116" s="77">
        <v>876.55</v>
      </c>
    </row>
    <row r="117" spans="1:34" x14ac:dyDescent="0.3">
      <c r="A117" s="1"/>
      <c r="B117" s="75" t="s">
        <v>615</v>
      </c>
      <c r="C117" s="75" t="s">
        <v>1056</v>
      </c>
      <c r="D117" s="75" t="s">
        <v>95</v>
      </c>
      <c r="E117" s="76" t="s">
        <v>589</v>
      </c>
      <c r="F117" s="77">
        <v>139.9085</v>
      </c>
      <c r="G117" s="77">
        <v>89.55</v>
      </c>
      <c r="H117" s="77">
        <v>136.44999999999999</v>
      </c>
      <c r="I117" s="77">
        <v>135.4</v>
      </c>
      <c r="J117" s="77">
        <v>117.45</v>
      </c>
      <c r="K117" s="77">
        <v>128.05000000000001</v>
      </c>
      <c r="L117" s="77">
        <v>116.35</v>
      </c>
      <c r="M117" s="77">
        <v>34.049999999999997</v>
      </c>
      <c r="N117" s="77">
        <v>128.44999999999999</v>
      </c>
      <c r="O117" s="77">
        <v>148.30000000000001</v>
      </c>
      <c r="P117" s="77">
        <v>115.05</v>
      </c>
      <c r="Q117" s="77">
        <v>124.75</v>
      </c>
      <c r="R117" s="77">
        <v>84.2</v>
      </c>
      <c r="S117" s="77">
        <v>77.8</v>
      </c>
      <c r="T117" s="77">
        <v>99.543999999999997</v>
      </c>
      <c r="U117" s="77">
        <v>93.7</v>
      </c>
      <c r="V117" s="77">
        <v>67</v>
      </c>
      <c r="W117" s="77">
        <v>91.95</v>
      </c>
      <c r="X117" s="77">
        <v>114.7</v>
      </c>
      <c r="Y117" s="77">
        <v>89.85</v>
      </c>
      <c r="Z117" s="77">
        <v>85.35</v>
      </c>
      <c r="AA117" s="77">
        <v>63.5</v>
      </c>
      <c r="AB117" s="77">
        <v>73.599999999999994</v>
      </c>
      <c r="AC117" s="77">
        <v>100.05</v>
      </c>
      <c r="AD117" s="77">
        <v>152.4</v>
      </c>
      <c r="AE117" s="77">
        <v>134.30000000000001</v>
      </c>
      <c r="AF117" s="77">
        <v>149.80000000000001</v>
      </c>
      <c r="AG117" s="77">
        <v>145.80000000000001</v>
      </c>
      <c r="AH117" s="77">
        <v>3037.3024999999998</v>
      </c>
    </row>
    <row r="118" spans="1:34" x14ac:dyDescent="0.3">
      <c r="A118" s="1"/>
      <c r="B118" s="75" t="s">
        <v>141</v>
      </c>
      <c r="C118" s="75" t="s">
        <v>996</v>
      </c>
      <c r="D118" s="75" t="s">
        <v>95</v>
      </c>
      <c r="E118" s="76" t="s">
        <v>587</v>
      </c>
      <c r="F118" s="77">
        <v>132.4</v>
      </c>
      <c r="G118" s="77">
        <v>132.1</v>
      </c>
      <c r="H118" s="77">
        <v>132.19999999999999</v>
      </c>
      <c r="I118" s="77">
        <v>131.44999999999999</v>
      </c>
      <c r="J118" s="77">
        <v>131.4</v>
      </c>
      <c r="K118" s="77">
        <v>130.69999999999999</v>
      </c>
      <c r="L118" s="77">
        <v>119.6</v>
      </c>
      <c r="M118" s="77">
        <v>106.6</v>
      </c>
      <c r="N118" s="77">
        <v>129.85</v>
      </c>
      <c r="O118" s="77">
        <v>130.1</v>
      </c>
      <c r="P118" s="77">
        <v>130.1</v>
      </c>
      <c r="Q118" s="77">
        <v>130.44999999999999</v>
      </c>
      <c r="R118" s="77">
        <v>130.15</v>
      </c>
      <c r="S118" s="77">
        <v>129.6</v>
      </c>
      <c r="T118" s="77">
        <v>110.25</v>
      </c>
      <c r="U118" s="77">
        <v>108.9</v>
      </c>
      <c r="V118" s="77">
        <v>131.05000000000001</v>
      </c>
      <c r="W118" s="77">
        <v>132.6</v>
      </c>
      <c r="X118" s="77">
        <v>131.1</v>
      </c>
      <c r="Y118" s="77">
        <v>132</v>
      </c>
      <c r="Z118" s="77">
        <v>132.25</v>
      </c>
      <c r="AA118" s="77">
        <v>131.44999999999999</v>
      </c>
      <c r="AB118" s="77">
        <v>130.75</v>
      </c>
      <c r="AC118" s="77">
        <v>131.44999999999999</v>
      </c>
      <c r="AD118" s="77">
        <v>131.15</v>
      </c>
      <c r="AE118" s="77">
        <v>131.19999999999999</v>
      </c>
      <c r="AF118" s="77">
        <v>131.35</v>
      </c>
      <c r="AG118" s="77">
        <v>131</v>
      </c>
      <c r="AH118" s="77">
        <v>3593.2</v>
      </c>
    </row>
    <row r="119" spans="1:34" x14ac:dyDescent="0.3">
      <c r="A119" s="1"/>
      <c r="B119" s="75" t="s">
        <v>141</v>
      </c>
      <c r="C119" s="75" t="s">
        <v>997</v>
      </c>
      <c r="D119" s="75" t="s">
        <v>95</v>
      </c>
      <c r="E119" s="76" t="s">
        <v>587</v>
      </c>
      <c r="F119" s="77">
        <v>5777.3</v>
      </c>
      <c r="G119" s="77">
        <v>5677.8</v>
      </c>
      <c r="H119" s="77">
        <v>5685.55</v>
      </c>
      <c r="I119" s="77">
        <v>5752.4</v>
      </c>
      <c r="J119" s="77">
        <v>5768.4</v>
      </c>
      <c r="K119" s="77">
        <v>5770.4</v>
      </c>
      <c r="L119" s="77">
        <v>5689</v>
      </c>
      <c r="M119" s="77">
        <v>5458.55</v>
      </c>
      <c r="N119" s="77">
        <v>5796.95</v>
      </c>
      <c r="O119" s="77">
        <v>5790.5</v>
      </c>
      <c r="P119" s="77">
        <v>5793.35</v>
      </c>
      <c r="Q119" s="77">
        <v>5792.5</v>
      </c>
      <c r="R119" s="77">
        <v>5793.3</v>
      </c>
      <c r="S119" s="77">
        <v>5629.15</v>
      </c>
      <c r="T119" s="77">
        <v>5229.6000000000004</v>
      </c>
      <c r="U119" s="77">
        <v>5398.4</v>
      </c>
      <c r="V119" s="77">
        <v>5518.25</v>
      </c>
      <c r="W119" s="77">
        <v>5615.95</v>
      </c>
      <c r="X119" s="77">
        <v>5593.9</v>
      </c>
      <c r="Y119" s="77">
        <v>5488.7</v>
      </c>
      <c r="Z119" s="77">
        <v>5430.45</v>
      </c>
      <c r="AA119" s="77">
        <v>4529.1000000000004</v>
      </c>
      <c r="AB119" s="77">
        <v>4318.6499999999996</v>
      </c>
      <c r="AC119" s="77">
        <v>5649.9</v>
      </c>
      <c r="AD119" s="77">
        <v>4698</v>
      </c>
      <c r="AE119" s="77">
        <v>5203.3999999999996</v>
      </c>
      <c r="AF119" s="77">
        <v>5534.5</v>
      </c>
      <c r="AG119" s="77">
        <v>5724.25</v>
      </c>
      <c r="AH119" s="77">
        <v>154108.20000000001</v>
      </c>
    </row>
    <row r="120" spans="1:34" x14ac:dyDescent="0.3">
      <c r="A120" s="1"/>
      <c r="B120" s="75" t="s">
        <v>141</v>
      </c>
      <c r="C120" s="75" t="s">
        <v>160</v>
      </c>
      <c r="D120" s="75" t="s">
        <v>95</v>
      </c>
      <c r="E120" s="76" t="s">
        <v>587</v>
      </c>
      <c r="F120" s="77">
        <v>2167.0500000000002</v>
      </c>
      <c r="G120" s="77">
        <v>2162.8000000000002</v>
      </c>
      <c r="H120" s="77">
        <v>2166.65</v>
      </c>
      <c r="I120" s="77">
        <v>2161.1999999999998</v>
      </c>
      <c r="J120" s="77">
        <v>2155.5500000000002</v>
      </c>
      <c r="K120" s="77">
        <v>2163.1</v>
      </c>
      <c r="L120" s="77">
        <v>2161.5</v>
      </c>
      <c r="M120" s="77">
        <v>1777.3</v>
      </c>
      <c r="N120" s="77">
        <v>2160.65</v>
      </c>
      <c r="O120" s="77">
        <v>2157.0500000000002</v>
      </c>
      <c r="P120" s="77">
        <v>2162.15</v>
      </c>
      <c r="Q120" s="77">
        <v>2156.4</v>
      </c>
      <c r="R120" s="77">
        <v>2156.25</v>
      </c>
      <c r="S120" s="77">
        <v>2107.15</v>
      </c>
      <c r="T120" s="77">
        <v>1681.3</v>
      </c>
      <c r="U120" s="77">
        <v>1844.05</v>
      </c>
      <c r="V120" s="77">
        <v>2159.6</v>
      </c>
      <c r="W120" s="77">
        <v>2174.4499999999998</v>
      </c>
      <c r="X120" s="77">
        <v>2163.4499999999998</v>
      </c>
      <c r="Y120" s="77">
        <v>2158.3000000000002</v>
      </c>
      <c r="Z120" s="77">
        <v>2158.4499999999998</v>
      </c>
      <c r="AA120" s="77">
        <v>2162.6</v>
      </c>
      <c r="AB120" s="77">
        <v>2162.3000000000002</v>
      </c>
      <c r="AC120" s="77">
        <v>2163.1</v>
      </c>
      <c r="AD120" s="77">
        <v>2155.25</v>
      </c>
      <c r="AE120" s="77">
        <v>2159.85</v>
      </c>
      <c r="AF120" s="77">
        <v>2160.4499999999998</v>
      </c>
      <c r="AG120" s="77">
        <v>2157</v>
      </c>
      <c r="AH120" s="77">
        <v>59274.95</v>
      </c>
    </row>
    <row r="121" spans="1:34" x14ac:dyDescent="0.3">
      <c r="A121" s="1"/>
      <c r="B121" s="75" t="s">
        <v>141</v>
      </c>
      <c r="C121" s="75" t="s">
        <v>998</v>
      </c>
      <c r="D121" s="75" t="s">
        <v>95</v>
      </c>
      <c r="E121" s="76" t="s">
        <v>587</v>
      </c>
      <c r="F121" s="77">
        <v>238.95</v>
      </c>
      <c r="G121" s="77">
        <v>238.35</v>
      </c>
      <c r="H121" s="77">
        <v>238.8</v>
      </c>
      <c r="I121" s="77">
        <v>238.9</v>
      </c>
      <c r="J121" s="77">
        <v>238.45</v>
      </c>
      <c r="K121" s="77">
        <v>238.9</v>
      </c>
      <c r="L121" s="77">
        <v>103.4</v>
      </c>
      <c r="M121" s="77">
        <v>238.3</v>
      </c>
      <c r="N121" s="77">
        <v>237.9</v>
      </c>
      <c r="O121" s="77">
        <v>238.3</v>
      </c>
      <c r="P121" s="77">
        <v>238.3</v>
      </c>
      <c r="Q121" s="77">
        <v>238.65</v>
      </c>
      <c r="R121" s="77">
        <v>238.55</v>
      </c>
      <c r="S121" s="77">
        <v>238.25</v>
      </c>
      <c r="T121" s="77">
        <v>208.25</v>
      </c>
      <c r="U121" s="77">
        <v>203.3</v>
      </c>
      <c r="V121" s="77">
        <v>238.1</v>
      </c>
      <c r="W121" s="77">
        <v>238.15</v>
      </c>
      <c r="X121" s="77">
        <v>238.3</v>
      </c>
      <c r="Y121" s="77">
        <v>238.15</v>
      </c>
      <c r="Z121" s="77">
        <v>238.5</v>
      </c>
      <c r="AA121" s="77">
        <v>237.95</v>
      </c>
      <c r="AB121" s="77">
        <v>238.15</v>
      </c>
      <c r="AC121" s="77">
        <v>237.95</v>
      </c>
      <c r="AD121" s="77">
        <v>238.05</v>
      </c>
      <c r="AE121" s="77">
        <v>238</v>
      </c>
      <c r="AF121" s="77">
        <v>238.7</v>
      </c>
      <c r="AG121" s="77">
        <v>238.1</v>
      </c>
      <c r="AH121" s="77">
        <v>6473.65</v>
      </c>
    </row>
    <row r="122" spans="1:34" x14ac:dyDescent="0.3">
      <c r="A122" s="1"/>
      <c r="B122" s="75" t="s">
        <v>52</v>
      </c>
      <c r="C122" s="75" t="s">
        <v>1059</v>
      </c>
      <c r="D122" s="75" t="s">
        <v>95</v>
      </c>
      <c r="E122" s="76" t="s">
        <v>590</v>
      </c>
      <c r="F122" s="77">
        <v>710.85</v>
      </c>
      <c r="G122" s="77">
        <v>434.4</v>
      </c>
      <c r="H122" s="77">
        <v>704.6</v>
      </c>
      <c r="I122" s="77">
        <v>795.2</v>
      </c>
      <c r="J122" s="77">
        <v>969.15</v>
      </c>
      <c r="K122" s="77">
        <v>2019.6</v>
      </c>
      <c r="L122" s="77">
        <v>1377.85</v>
      </c>
      <c r="M122" s="77">
        <v>1138.8499999999999</v>
      </c>
      <c r="N122" s="77">
        <v>1438.4</v>
      </c>
      <c r="O122" s="77">
        <v>1745.3</v>
      </c>
      <c r="P122" s="77">
        <v>1244.6500000000001</v>
      </c>
      <c r="Q122" s="77">
        <v>513.15</v>
      </c>
      <c r="R122" s="77">
        <v>1221</v>
      </c>
      <c r="S122" s="77">
        <v>1384.75</v>
      </c>
      <c r="T122" s="77">
        <v>1408.6</v>
      </c>
      <c r="U122" s="77">
        <v>604.25</v>
      </c>
      <c r="V122" s="77">
        <v>992.45</v>
      </c>
      <c r="W122" s="77">
        <v>751.95</v>
      </c>
      <c r="X122" s="77">
        <v>577.45000000000005</v>
      </c>
      <c r="Y122" s="77">
        <v>906.4</v>
      </c>
      <c r="Z122" s="77">
        <v>1009.2</v>
      </c>
      <c r="AA122" s="77">
        <v>817.55</v>
      </c>
      <c r="AB122" s="77">
        <v>516.15</v>
      </c>
      <c r="AC122" s="77">
        <v>554.29999999999995</v>
      </c>
      <c r="AD122" s="77">
        <v>631.20000000000005</v>
      </c>
      <c r="AE122" s="77">
        <v>1724.4</v>
      </c>
      <c r="AF122" s="77">
        <v>1731.35</v>
      </c>
      <c r="AG122" s="77">
        <v>1902.65</v>
      </c>
      <c r="AH122" s="77">
        <v>29825.65</v>
      </c>
    </row>
    <row r="123" spans="1:34" x14ac:dyDescent="0.3">
      <c r="A123" s="1"/>
      <c r="B123" s="75" t="s">
        <v>52</v>
      </c>
      <c r="C123" s="75" t="s">
        <v>1060</v>
      </c>
      <c r="D123" s="75" t="s">
        <v>95</v>
      </c>
      <c r="E123" s="76" t="s">
        <v>590</v>
      </c>
      <c r="F123" s="77">
        <v>675.7</v>
      </c>
      <c r="G123" s="77">
        <v>387.25</v>
      </c>
      <c r="H123" s="77">
        <v>581.04999999999995</v>
      </c>
      <c r="I123" s="77">
        <v>326.14999999999998</v>
      </c>
      <c r="J123" s="77">
        <v>908</v>
      </c>
      <c r="K123" s="77">
        <v>1815.45</v>
      </c>
      <c r="L123" s="77">
        <v>1095.8</v>
      </c>
      <c r="M123" s="77">
        <v>1104.8499999999999</v>
      </c>
      <c r="N123" s="77">
        <v>1278.0999999999999</v>
      </c>
      <c r="O123" s="77">
        <v>1606.85</v>
      </c>
      <c r="P123" s="77">
        <v>1223.4000000000001</v>
      </c>
      <c r="Q123" s="77">
        <v>533.5</v>
      </c>
      <c r="R123" s="77">
        <v>1120.9000000000001</v>
      </c>
      <c r="S123" s="77">
        <v>1236.1500000000001</v>
      </c>
      <c r="T123" s="77">
        <v>1257.95</v>
      </c>
      <c r="U123" s="77">
        <v>688.75</v>
      </c>
      <c r="V123" s="77">
        <v>994.2</v>
      </c>
      <c r="W123" s="77">
        <v>720.9</v>
      </c>
      <c r="X123" s="77">
        <v>495.95</v>
      </c>
      <c r="Y123" s="77">
        <v>807.75</v>
      </c>
      <c r="Z123" s="77">
        <v>747.7</v>
      </c>
      <c r="AA123" s="77">
        <v>715.8</v>
      </c>
      <c r="AB123" s="77">
        <v>454.6</v>
      </c>
      <c r="AC123" s="77">
        <v>485.3</v>
      </c>
      <c r="AD123" s="77">
        <v>674.9</v>
      </c>
      <c r="AE123" s="77">
        <v>1453.75</v>
      </c>
      <c r="AF123" s="77">
        <v>1573.25</v>
      </c>
      <c r="AG123" s="77">
        <v>1724.85</v>
      </c>
      <c r="AH123" s="77">
        <v>26688.799999999999</v>
      </c>
    </row>
    <row r="124" spans="1:34" x14ac:dyDescent="0.3">
      <c r="A124" s="1"/>
      <c r="B124" s="75" t="s">
        <v>52</v>
      </c>
      <c r="C124" s="75" t="s">
        <v>1000</v>
      </c>
      <c r="D124" s="75" t="s">
        <v>95</v>
      </c>
      <c r="E124" s="76" t="s">
        <v>587</v>
      </c>
      <c r="F124" s="77">
        <v>1560.2</v>
      </c>
      <c r="G124" s="77">
        <v>1606.35</v>
      </c>
      <c r="H124" s="77">
        <v>1834.65</v>
      </c>
      <c r="I124" s="77">
        <v>1833</v>
      </c>
      <c r="J124" s="77">
        <v>1794.1</v>
      </c>
      <c r="K124" s="77">
        <v>1814.25</v>
      </c>
      <c r="L124" s="77">
        <v>1794.9</v>
      </c>
      <c r="M124" s="77">
        <v>1750.35</v>
      </c>
      <c r="N124" s="77">
        <v>1799.9</v>
      </c>
      <c r="O124" s="77">
        <v>1786.3</v>
      </c>
      <c r="P124" s="77">
        <v>1777.4</v>
      </c>
      <c r="Q124" s="77">
        <v>1793</v>
      </c>
      <c r="R124" s="77">
        <v>1821.05</v>
      </c>
      <c r="S124" s="77">
        <v>1807.9</v>
      </c>
      <c r="T124" s="77">
        <v>1815.6</v>
      </c>
      <c r="U124" s="77">
        <v>1826.5</v>
      </c>
      <c r="V124" s="77">
        <v>1798.4</v>
      </c>
      <c r="W124" s="77">
        <v>1833.05</v>
      </c>
      <c r="X124" s="77">
        <v>1807.5</v>
      </c>
      <c r="Y124" s="77">
        <v>1824.05</v>
      </c>
      <c r="Z124" s="77">
        <v>1541.6</v>
      </c>
      <c r="AA124" s="77">
        <v>1562.3</v>
      </c>
      <c r="AB124" s="77">
        <v>1744.7</v>
      </c>
      <c r="AC124" s="77">
        <v>1872</v>
      </c>
      <c r="AD124" s="77">
        <v>1865.5</v>
      </c>
      <c r="AE124" s="77">
        <v>1769.95</v>
      </c>
      <c r="AF124" s="77">
        <v>1257.2</v>
      </c>
      <c r="AG124" s="77">
        <v>1842.55</v>
      </c>
      <c r="AH124" s="77">
        <v>49134.25</v>
      </c>
    </row>
    <row r="125" spans="1:34" x14ac:dyDescent="0.3">
      <c r="A125" s="1"/>
      <c r="B125" s="75" t="s">
        <v>52</v>
      </c>
      <c r="C125" s="75" t="s">
        <v>1061</v>
      </c>
      <c r="D125" s="75" t="s">
        <v>383</v>
      </c>
      <c r="E125" s="76" t="s">
        <v>587</v>
      </c>
      <c r="F125" s="77">
        <v>7.25</v>
      </c>
      <c r="G125" s="77">
        <v>2.7</v>
      </c>
      <c r="H125" s="77"/>
      <c r="I125" s="77"/>
      <c r="J125" s="77"/>
      <c r="K125" s="77"/>
      <c r="L125" s="77"/>
      <c r="M125" s="77"/>
      <c r="N125" s="77"/>
      <c r="O125" s="77">
        <v>4.8</v>
      </c>
      <c r="P125" s="77">
        <v>14.4</v>
      </c>
      <c r="Q125" s="77">
        <v>14.4</v>
      </c>
      <c r="R125" s="77">
        <v>14.4</v>
      </c>
      <c r="S125" s="77">
        <v>14.4</v>
      </c>
      <c r="T125" s="77">
        <v>14.4</v>
      </c>
      <c r="U125" s="77">
        <v>12.9</v>
      </c>
      <c r="V125" s="77">
        <v>4.8</v>
      </c>
      <c r="W125" s="77">
        <v>1.8</v>
      </c>
      <c r="X125" s="77">
        <v>3.15</v>
      </c>
      <c r="Y125" s="77">
        <v>6.3</v>
      </c>
      <c r="Z125" s="77">
        <v>12.95</v>
      </c>
      <c r="AA125" s="77">
        <v>14.4</v>
      </c>
      <c r="AB125" s="77">
        <v>14.4</v>
      </c>
      <c r="AC125" s="77">
        <v>6.6</v>
      </c>
      <c r="AD125" s="77"/>
      <c r="AE125" s="77"/>
      <c r="AF125" s="77"/>
      <c r="AG125" s="77"/>
      <c r="AH125" s="77">
        <v>164.05</v>
      </c>
    </row>
    <row r="126" spans="1:34" x14ac:dyDescent="0.3">
      <c r="A126" s="1"/>
      <c r="B126" s="75" t="s">
        <v>52</v>
      </c>
      <c r="C126" s="75" t="s">
        <v>1162</v>
      </c>
      <c r="D126" s="75" t="s">
        <v>95</v>
      </c>
      <c r="E126" s="76" t="s">
        <v>587</v>
      </c>
      <c r="F126" s="77">
        <v>718.7</v>
      </c>
      <c r="G126" s="77">
        <v>297.55</v>
      </c>
      <c r="H126" s="77"/>
      <c r="I126" s="77"/>
      <c r="J126" s="77"/>
      <c r="K126" s="77"/>
      <c r="L126" s="77"/>
      <c r="M126" s="77"/>
      <c r="N126" s="77">
        <v>45.45</v>
      </c>
      <c r="O126" s="77">
        <v>661.5</v>
      </c>
      <c r="P126" s="77">
        <v>723.15</v>
      </c>
      <c r="Q126" s="77">
        <v>722</v>
      </c>
      <c r="R126" s="77">
        <v>721.75</v>
      </c>
      <c r="S126" s="77">
        <v>720.25</v>
      </c>
      <c r="T126" s="77">
        <v>714.95</v>
      </c>
      <c r="U126" s="77">
        <v>648.45000000000005</v>
      </c>
      <c r="V126" s="77">
        <v>271</v>
      </c>
      <c r="W126" s="77">
        <v>126.25</v>
      </c>
      <c r="X126" s="77">
        <v>192.85</v>
      </c>
      <c r="Y126" s="77">
        <v>352.1</v>
      </c>
      <c r="Z126" s="77">
        <v>672.4</v>
      </c>
      <c r="AA126" s="77">
        <v>720.2</v>
      </c>
      <c r="AB126" s="77">
        <v>716.5</v>
      </c>
      <c r="AC126" s="77">
        <v>377</v>
      </c>
      <c r="AD126" s="77"/>
      <c r="AE126" s="77"/>
      <c r="AF126" s="77"/>
      <c r="AG126" s="77"/>
      <c r="AH126" s="77">
        <v>9402.0499999999993</v>
      </c>
    </row>
    <row r="127" spans="1:34" x14ac:dyDescent="0.3">
      <c r="A127" s="1"/>
      <c r="B127" s="75" t="s">
        <v>52</v>
      </c>
      <c r="C127" s="75" t="s">
        <v>162</v>
      </c>
      <c r="D127" s="75" t="s">
        <v>95</v>
      </c>
      <c r="E127" s="76" t="s">
        <v>587</v>
      </c>
      <c r="F127" s="77">
        <v>3553.8</v>
      </c>
      <c r="G127" s="77">
        <v>5189.6499999999996</v>
      </c>
      <c r="H127" s="77">
        <v>6004.25</v>
      </c>
      <c r="I127" s="77">
        <v>5140.2</v>
      </c>
      <c r="J127" s="77">
        <v>3977.9</v>
      </c>
      <c r="K127" s="77">
        <v>3140.25</v>
      </c>
      <c r="L127" s="77">
        <v>3240.6</v>
      </c>
      <c r="M127" s="77">
        <v>2506.65</v>
      </c>
      <c r="N127" s="77">
        <v>2381.3000000000002</v>
      </c>
      <c r="O127" s="77">
        <v>2511.15</v>
      </c>
      <c r="P127" s="77">
        <v>2471.8000000000002</v>
      </c>
      <c r="Q127" s="77">
        <v>2443.6999999999998</v>
      </c>
      <c r="R127" s="77">
        <v>2569.15</v>
      </c>
      <c r="S127" s="77">
        <v>3475.05</v>
      </c>
      <c r="T127" s="77">
        <v>5161.3</v>
      </c>
      <c r="U127" s="77">
        <v>5726.6</v>
      </c>
      <c r="V127" s="77">
        <v>5709.75</v>
      </c>
      <c r="W127" s="77">
        <v>5746.05</v>
      </c>
      <c r="X127" s="77">
        <v>6117</v>
      </c>
      <c r="Y127" s="77">
        <v>5921.95</v>
      </c>
      <c r="Z127" s="77">
        <v>5642.45</v>
      </c>
      <c r="AA127" s="77">
        <v>5984.25</v>
      </c>
      <c r="AB127" s="77">
        <v>5920.65</v>
      </c>
      <c r="AC127" s="77">
        <v>6083.15</v>
      </c>
      <c r="AD127" s="77">
        <v>5018.8999999999996</v>
      </c>
      <c r="AE127" s="77">
        <v>5262.4</v>
      </c>
      <c r="AF127" s="77">
        <v>5348.75</v>
      </c>
      <c r="AG127" s="77">
        <v>4594.8999999999996</v>
      </c>
      <c r="AH127" s="77">
        <v>126843.55</v>
      </c>
    </row>
    <row r="128" spans="1:34" x14ac:dyDescent="0.3">
      <c r="A128" s="1"/>
      <c r="B128" s="75" t="s">
        <v>52</v>
      </c>
      <c r="C128" s="75" t="s">
        <v>165</v>
      </c>
      <c r="D128" s="75" t="s">
        <v>95</v>
      </c>
      <c r="E128" s="76" t="s">
        <v>587</v>
      </c>
      <c r="F128" s="77">
        <v>2684.4</v>
      </c>
      <c r="G128" s="77">
        <v>2783.2</v>
      </c>
      <c r="H128" s="77">
        <v>3202.9</v>
      </c>
      <c r="I128" s="77">
        <v>3119.4</v>
      </c>
      <c r="J128" s="77">
        <v>3138.8</v>
      </c>
      <c r="K128" s="77">
        <v>3118.95</v>
      </c>
      <c r="L128" s="77">
        <v>3073.6</v>
      </c>
      <c r="M128" s="77">
        <v>2961.8</v>
      </c>
      <c r="N128" s="77">
        <v>2845.9</v>
      </c>
      <c r="O128" s="77">
        <v>2659.65</v>
      </c>
      <c r="P128" s="77">
        <v>2590.8000000000002</v>
      </c>
      <c r="Q128" s="77">
        <v>2784.3</v>
      </c>
      <c r="R128" s="77">
        <v>2862.55</v>
      </c>
      <c r="S128" s="77">
        <v>3105.65</v>
      </c>
      <c r="T128" s="77">
        <v>3102.1</v>
      </c>
      <c r="U128" s="77">
        <v>2953.65</v>
      </c>
      <c r="V128" s="77">
        <v>3033.15</v>
      </c>
      <c r="W128" s="77">
        <v>3089.7</v>
      </c>
      <c r="X128" s="77">
        <v>3147.45</v>
      </c>
      <c r="Y128" s="77">
        <v>3096.15</v>
      </c>
      <c r="Z128" s="77">
        <v>3112.05</v>
      </c>
      <c r="AA128" s="77">
        <v>3131.65</v>
      </c>
      <c r="AB128" s="77">
        <v>3089.9</v>
      </c>
      <c r="AC128" s="77">
        <v>3148.05</v>
      </c>
      <c r="AD128" s="77">
        <v>2897.5</v>
      </c>
      <c r="AE128" s="77">
        <v>2251.3000000000002</v>
      </c>
      <c r="AF128" s="77">
        <v>2113.9499999999998</v>
      </c>
      <c r="AG128" s="77">
        <v>3005.2</v>
      </c>
      <c r="AH128" s="77">
        <v>82103.7</v>
      </c>
    </row>
    <row r="129" spans="1:34" x14ac:dyDescent="0.3">
      <c r="A129" s="1"/>
      <c r="B129" s="75" t="s">
        <v>52</v>
      </c>
      <c r="C129" s="75" t="s">
        <v>1003</v>
      </c>
      <c r="D129" s="75" t="s">
        <v>95</v>
      </c>
      <c r="E129" s="76" t="s">
        <v>587</v>
      </c>
      <c r="F129" s="77">
        <v>1521.05</v>
      </c>
      <c r="G129" s="77">
        <v>1534.5</v>
      </c>
      <c r="H129" s="77">
        <v>1534.5</v>
      </c>
      <c r="I129" s="77">
        <v>1524.25</v>
      </c>
      <c r="J129" s="77">
        <v>1510.95</v>
      </c>
      <c r="K129" s="77">
        <v>1535.45</v>
      </c>
      <c r="L129" s="77">
        <v>1517.8</v>
      </c>
      <c r="M129" s="77">
        <v>1524.75</v>
      </c>
      <c r="N129" s="77">
        <v>1521.75</v>
      </c>
      <c r="O129" s="77">
        <v>1521.25</v>
      </c>
      <c r="P129" s="77">
        <v>1526.8</v>
      </c>
      <c r="Q129" s="77">
        <v>1523.9</v>
      </c>
      <c r="R129" s="77">
        <v>1529.25</v>
      </c>
      <c r="S129" s="77">
        <v>1526.9</v>
      </c>
      <c r="T129" s="77">
        <v>1524.65</v>
      </c>
      <c r="U129" s="77">
        <v>1515.05</v>
      </c>
      <c r="V129" s="77">
        <v>1496.95</v>
      </c>
      <c r="W129" s="77">
        <v>1326.6</v>
      </c>
      <c r="X129" s="77">
        <v>1098.95</v>
      </c>
      <c r="Y129" s="77">
        <v>1498.25</v>
      </c>
      <c r="Z129" s="77">
        <v>1528.05</v>
      </c>
      <c r="AA129" s="77">
        <v>1530.5</v>
      </c>
      <c r="AB129" s="77">
        <v>1519.65</v>
      </c>
      <c r="AC129" s="77">
        <v>1500.45</v>
      </c>
      <c r="AD129" s="77">
        <v>1468.9</v>
      </c>
      <c r="AE129" s="77">
        <v>1433.2</v>
      </c>
      <c r="AF129" s="77">
        <v>1333.65</v>
      </c>
      <c r="AG129" s="77">
        <v>1475.25</v>
      </c>
      <c r="AH129" s="77">
        <v>41603.199999999997</v>
      </c>
    </row>
    <row r="130" spans="1:34" x14ac:dyDescent="0.3">
      <c r="A130" s="1"/>
      <c r="B130" s="75" t="s">
        <v>52</v>
      </c>
      <c r="C130" s="75" t="s">
        <v>1163</v>
      </c>
      <c r="D130" s="75" t="s">
        <v>1164</v>
      </c>
      <c r="E130" s="76" t="s">
        <v>589</v>
      </c>
      <c r="F130" s="77">
        <v>990.8</v>
      </c>
      <c r="G130" s="77">
        <v>447.9</v>
      </c>
      <c r="H130" s="77">
        <v>722.55</v>
      </c>
      <c r="I130" s="77">
        <v>809.7</v>
      </c>
      <c r="J130" s="77">
        <v>847.75</v>
      </c>
      <c r="K130" s="77">
        <v>904.45</v>
      </c>
      <c r="L130" s="77">
        <v>722.1</v>
      </c>
      <c r="M130" s="77">
        <v>658.8</v>
      </c>
      <c r="N130" s="77">
        <v>921.25</v>
      </c>
      <c r="O130" s="77">
        <v>958.35</v>
      </c>
      <c r="P130" s="77">
        <v>610.35</v>
      </c>
      <c r="Q130" s="77">
        <v>915.7</v>
      </c>
      <c r="R130" s="77">
        <v>494.85</v>
      </c>
      <c r="S130" s="77">
        <v>294.75</v>
      </c>
      <c r="T130" s="77">
        <v>456.55</v>
      </c>
      <c r="U130" s="77">
        <v>417.85</v>
      </c>
      <c r="V130" s="77">
        <v>374.55</v>
      </c>
      <c r="W130" s="77">
        <v>329.1</v>
      </c>
      <c r="X130" s="77">
        <v>779.7</v>
      </c>
      <c r="Y130" s="77">
        <v>559.5</v>
      </c>
      <c r="Z130" s="77">
        <v>439.75</v>
      </c>
      <c r="AA130" s="77">
        <v>424.1</v>
      </c>
      <c r="AB130" s="77">
        <v>423.5</v>
      </c>
      <c r="AC130" s="77">
        <v>534.5</v>
      </c>
      <c r="AD130" s="77">
        <v>595.1</v>
      </c>
      <c r="AE130" s="77">
        <v>764.8</v>
      </c>
      <c r="AF130" s="77">
        <v>961.75</v>
      </c>
      <c r="AG130" s="77">
        <v>947.7</v>
      </c>
      <c r="AH130" s="77">
        <v>18307.75</v>
      </c>
    </row>
    <row r="131" spans="1:34" x14ac:dyDescent="0.3">
      <c r="A131" s="1"/>
      <c r="B131" s="75" t="s">
        <v>52</v>
      </c>
      <c r="C131" s="75" t="s">
        <v>1063</v>
      </c>
      <c r="D131" s="75" t="s">
        <v>95</v>
      </c>
      <c r="E131" s="76" t="s">
        <v>589</v>
      </c>
      <c r="F131" s="77">
        <v>1323</v>
      </c>
      <c r="G131" s="77">
        <v>563.6</v>
      </c>
      <c r="H131" s="77">
        <v>943.95</v>
      </c>
      <c r="I131" s="77">
        <v>1085.3</v>
      </c>
      <c r="J131" s="77">
        <v>1185.25</v>
      </c>
      <c r="K131" s="77">
        <v>1259.4000000000001</v>
      </c>
      <c r="L131" s="77">
        <v>990.9</v>
      </c>
      <c r="M131" s="77">
        <v>861.1</v>
      </c>
      <c r="N131" s="77">
        <v>1249.05</v>
      </c>
      <c r="O131" s="77">
        <v>1249.1500000000001</v>
      </c>
      <c r="P131" s="77">
        <v>841.15</v>
      </c>
      <c r="Q131" s="77">
        <v>1221.95</v>
      </c>
      <c r="R131" s="77">
        <v>634.54999999999995</v>
      </c>
      <c r="S131" s="77">
        <v>396.5</v>
      </c>
      <c r="T131" s="77">
        <v>629.85</v>
      </c>
      <c r="U131" s="77">
        <v>545.1</v>
      </c>
      <c r="V131" s="77">
        <v>484.55</v>
      </c>
      <c r="W131" s="77">
        <v>408.35</v>
      </c>
      <c r="X131" s="77">
        <v>1031.25</v>
      </c>
      <c r="Y131" s="77">
        <v>719.2</v>
      </c>
      <c r="Z131" s="77">
        <v>588.85</v>
      </c>
      <c r="AA131" s="77">
        <v>561.79999999999995</v>
      </c>
      <c r="AB131" s="77">
        <v>533.45000000000005</v>
      </c>
      <c r="AC131" s="77">
        <v>774.7</v>
      </c>
      <c r="AD131" s="77">
        <v>854.15</v>
      </c>
      <c r="AE131" s="77">
        <v>1037.5</v>
      </c>
      <c r="AF131" s="77">
        <v>1344.25</v>
      </c>
      <c r="AG131" s="77">
        <v>1266.8</v>
      </c>
      <c r="AH131" s="77">
        <v>24584.65</v>
      </c>
    </row>
    <row r="132" spans="1:34" x14ac:dyDescent="0.3">
      <c r="A132" s="1"/>
      <c r="B132" s="75" t="s">
        <v>52</v>
      </c>
      <c r="C132" s="75" t="s">
        <v>1165</v>
      </c>
      <c r="D132" s="75" t="s">
        <v>171</v>
      </c>
      <c r="E132" s="76" t="s">
        <v>588</v>
      </c>
      <c r="F132" s="77"/>
      <c r="G132" s="77"/>
      <c r="H132" s="77"/>
      <c r="I132" s="77"/>
      <c r="J132" s="77"/>
      <c r="K132" s="77"/>
      <c r="L132" s="77"/>
      <c r="M132" s="77"/>
      <c r="N132" s="77"/>
      <c r="O132" s="77"/>
      <c r="P132" s="77"/>
      <c r="Q132" s="77"/>
      <c r="R132" s="77"/>
      <c r="S132" s="77"/>
      <c r="T132" s="77"/>
      <c r="U132" s="77"/>
      <c r="V132" s="77"/>
      <c r="W132" s="77">
        <v>614.15</v>
      </c>
      <c r="X132" s="77">
        <v>600.20000000000005</v>
      </c>
      <c r="Y132" s="77">
        <v>751.26049999999998</v>
      </c>
      <c r="Z132" s="77"/>
      <c r="AA132" s="77"/>
      <c r="AB132" s="77"/>
      <c r="AC132" s="77"/>
      <c r="AD132" s="77">
        <v>803.95</v>
      </c>
      <c r="AE132" s="77"/>
      <c r="AF132" s="77"/>
      <c r="AG132" s="77"/>
      <c r="AH132" s="77">
        <v>2769.5605</v>
      </c>
    </row>
    <row r="133" spans="1:34" x14ac:dyDescent="0.3">
      <c r="A133" s="1"/>
      <c r="B133" s="75" t="s">
        <v>52</v>
      </c>
      <c r="C133" s="75" t="s">
        <v>1165</v>
      </c>
      <c r="D133" s="75" t="s">
        <v>1166</v>
      </c>
      <c r="E133" s="76" t="s">
        <v>588</v>
      </c>
      <c r="F133" s="77">
        <v>200.5</v>
      </c>
      <c r="G133" s="77"/>
      <c r="H133" s="77"/>
      <c r="I133" s="77">
        <v>192.65</v>
      </c>
      <c r="J133" s="77"/>
      <c r="K133" s="77"/>
      <c r="L133" s="77">
        <v>154.25</v>
      </c>
      <c r="M133" s="77">
        <v>273.85000000000002</v>
      </c>
      <c r="N133" s="77"/>
      <c r="O133" s="77"/>
      <c r="P133" s="77">
        <v>242.8</v>
      </c>
      <c r="Q133" s="77"/>
      <c r="R133" s="77"/>
      <c r="S133" s="77"/>
      <c r="T133" s="77"/>
      <c r="U133" s="77">
        <v>232.45</v>
      </c>
      <c r="V133" s="77">
        <v>204.85</v>
      </c>
      <c r="W133" s="77">
        <v>404.5</v>
      </c>
      <c r="X133" s="77">
        <v>207.2</v>
      </c>
      <c r="Y133" s="77">
        <v>31.2</v>
      </c>
      <c r="Z133" s="77"/>
      <c r="AA133" s="77"/>
      <c r="AB133" s="77">
        <v>230.85</v>
      </c>
      <c r="AC133" s="77"/>
      <c r="AD133" s="77">
        <v>93.45</v>
      </c>
      <c r="AE133" s="77">
        <v>113.65</v>
      </c>
      <c r="AF133" s="77"/>
      <c r="AG133" s="77"/>
      <c r="AH133" s="77">
        <v>2582.1999999999998</v>
      </c>
    </row>
    <row r="134" spans="1:34" x14ac:dyDescent="0.3">
      <c r="A134" s="1"/>
      <c r="B134" s="75" t="s">
        <v>52</v>
      </c>
      <c r="C134" s="75" t="s">
        <v>1165</v>
      </c>
      <c r="D134" s="75" t="s">
        <v>1167</v>
      </c>
      <c r="E134" s="76" t="s">
        <v>588</v>
      </c>
      <c r="F134" s="77">
        <v>198.65</v>
      </c>
      <c r="G134" s="77"/>
      <c r="H134" s="77"/>
      <c r="I134" s="77">
        <v>196.65</v>
      </c>
      <c r="J134" s="77"/>
      <c r="K134" s="77"/>
      <c r="L134" s="77">
        <v>233.25</v>
      </c>
      <c r="M134" s="77">
        <v>298.45</v>
      </c>
      <c r="N134" s="77"/>
      <c r="O134" s="77"/>
      <c r="P134" s="77">
        <v>260.55</v>
      </c>
      <c r="Q134" s="77"/>
      <c r="R134" s="77"/>
      <c r="S134" s="77"/>
      <c r="T134" s="77"/>
      <c r="U134" s="77">
        <v>205.9</v>
      </c>
      <c r="V134" s="77">
        <v>217.7</v>
      </c>
      <c r="W134" s="77">
        <v>415.55</v>
      </c>
      <c r="X134" s="77">
        <v>211.2</v>
      </c>
      <c r="Y134" s="77">
        <v>31.2</v>
      </c>
      <c r="Z134" s="77"/>
      <c r="AA134" s="77"/>
      <c r="AB134" s="77">
        <v>233.75</v>
      </c>
      <c r="AC134" s="77"/>
      <c r="AD134" s="77">
        <v>336.8</v>
      </c>
      <c r="AE134" s="77"/>
      <c r="AF134" s="77"/>
      <c r="AG134" s="77"/>
      <c r="AH134" s="77">
        <v>2839.65</v>
      </c>
    </row>
    <row r="135" spans="1:34" x14ac:dyDescent="0.3">
      <c r="A135" s="1"/>
      <c r="B135" s="75" t="s">
        <v>52</v>
      </c>
      <c r="C135" s="75" t="s">
        <v>174</v>
      </c>
      <c r="D135" s="75" t="s">
        <v>175</v>
      </c>
      <c r="E135" s="76" t="s">
        <v>588</v>
      </c>
      <c r="F135" s="77"/>
      <c r="G135" s="77">
        <v>1898.85</v>
      </c>
      <c r="H135" s="77">
        <v>1202.1500000000001</v>
      </c>
      <c r="I135" s="77">
        <v>1432.85</v>
      </c>
      <c r="J135" s="77">
        <v>1135.55</v>
      </c>
      <c r="K135" s="77"/>
      <c r="L135" s="77"/>
      <c r="M135" s="77">
        <v>1196.4000000000001</v>
      </c>
      <c r="N135" s="77">
        <v>703.45</v>
      </c>
      <c r="O135" s="77"/>
      <c r="P135" s="77">
        <v>955.9</v>
      </c>
      <c r="Q135" s="77">
        <v>1009.05</v>
      </c>
      <c r="R135" s="77"/>
      <c r="S135" s="77"/>
      <c r="T135" s="77"/>
      <c r="U135" s="77">
        <v>998.2</v>
      </c>
      <c r="V135" s="77">
        <v>905</v>
      </c>
      <c r="W135" s="77">
        <v>2032.55</v>
      </c>
      <c r="X135" s="77">
        <v>1849.75</v>
      </c>
      <c r="Y135" s="77">
        <v>1099.7909999999999</v>
      </c>
      <c r="Z135" s="77">
        <v>721.95</v>
      </c>
      <c r="AA135" s="77"/>
      <c r="AB135" s="77"/>
      <c r="AC135" s="77">
        <v>1399.75</v>
      </c>
      <c r="AD135" s="77">
        <v>2121.6999999999998</v>
      </c>
      <c r="AE135" s="77">
        <v>1371.05</v>
      </c>
      <c r="AF135" s="77">
        <v>426.75</v>
      </c>
      <c r="AG135" s="77">
        <v>132.9</v>
      </c>
      <c r="AH135" s="77">
        <v>22593.591</v>
      </c>
    </row>
    <row r="136" spans="1:34" x14ac:dyDescent="0.3">
      <c r="A136" s="1"/>
      <c r="B136" s="75" t="s">
        <v>52</v>
      </c>
      <c r="C136" s="75" t="s">
        <v>177</v>
      </c>
      <c r="D136" s="75" t="s">
        <v>357</v>
      </c>
      <c r="E136" s="76" t="s">
        <v>588</v>
      </c>
      <c r="F136" s="77">
        <v>2941.15</v>
      </c>
      <c r="G136" s="77">
        <v>3011.2</v>
      </c>
      <c r="H136" s="77">
        <v>3019.3</v>
      </c>
      <c r="I136" s="77">
        <v>3039.65</v>
      </c>
      <c r="J136" s="77">
        <v>3157.15</v>
      </c>
      <c r="K136" s="77">
        <v>2983.8</v>
      </c>
      <c r="L136" s="77">
        <v>3112.5</v>
      </c>
      <c r="M136" s="77">
        <v>3034</v>
      </c>
      <c r="N136" s="77">
        <v>3336.85</v>
      </c>
      <c r="O136" s="77">
        <v>3085.3</v>
      </c>
      <c r="P136" s="77">
        <v>3173.65</v>
      </c>
      <c r="Q136" s="77">
        <v>3311.15</v>
      </c>
      <c r="R136" s="77">
        <v>3156.65</v>
      </c>
      <c r="S136" s="77">
        <v>3157.3</v>
      </c>
      <c r="T136" s="77">
        <v>2673.8</v>
      </c>
      <c r="U136" s="77">
        <v>3045.2</v>
      </c>
      <c r="V136" s="77">
        <v>3235.2</v>
      </c>
      <c r="W136" s="77">
        <v>3268.6</v>
      </c>
      <c r="X136" s="77">
        <v>3130.95</v>
      </c>
      <c r="Y136" s="77">
        <v>3164.85</v>
      </c>
      <c r="Z136" s="77">
        <v>950.1</v>
      </c>
      <c r="AA136" s="77"/>
      <c r="AB136" s="77">
        <v>2845.2</v>
      </c>
      <c r="AC136" s="77">
        <v>3075.3</v>
      </c>
      <c r="AD136" s="77">
        <v>3296.55</v>
      </c>
      <c r="AE136" s="77">
        <v>3312.35</v>
      </c>
      <c r="AF136" s="77">
        <v>3194.5</v>
      </c>
      <c r="AG136" s="77">
        <v>3072</v>
      </c>
      <c r="AH136" s="77">
        <v>81784.25</v>
      </c>
    </row>
    <row r="137" spans="1:34" x14ac:dyDescent="0.3">
      <c r="A137" s="1"/>
      <c r="B137" s="75" t="s">
        <v>52</v>
      </c>
      <c r="C137" s="75" t="s">
        <v>177</v>
      </c>
      <c r="D137" s="75" t="s">
        <v>113</v>
      </c>
      <c r="E137" s="76" t="s">
        <v>588</v>
      </c>
      <c r="F137" s="77">
        <v>2912.2</v>
      </c>
      <c r="G137" s="77">
        <v>3017.5</v>
      </c>
      <c r="H137" s="77">
        <v>3028.5</v>
      </c>
      <c r="I137" s="77">
        <v>3049</v>
      </c>
      <c r="J137" s="77">
        <v>3166.4</v>
      </c>
      <c r="K137" s="77">
        <v>2990.45</v>
      </c>
      <c r="L137" s="77">
        <v>3122.3</v>
      </c>
      <c r="M137" s="77">
        <v>3024.6</v>
      </c>
      <c r="N137" s="77">
        <v>3348.6</v>
      </c>
      <c r="O137" s="77">
        <v>3095.25</v>
      </c>
      <c r="P137" s="77">
        <v>3182.55</v>
      </c>
      <c r="Q137" s="77">
        <v>3322.8</v>
      </c>
      <c r="R137" s="77">
        <v>3163.1</v>
      </c>
      <c r="S137" s="77">
        <v>3162.6</v>
      </c>
      <c r="T137" s="77">
        <v>2668.95</v>
      </c>
      <c r="U137" s="77"/>
      <c r="V137" s="77"/>
      <c r="W137" s="77"/>
      <c r="X137" s="77"/>
      <c r="Y137" s="77"/>
      <c r="Z137" s="77"/>
      <c r="AA137" s="77"/>
      <c r="AB137" s="77"/>
      <c r="AC137" s="77"/>
      <c r="AD137" s="77"/>
      <c r="AE137" s="77"/>
      <c r="AF137" s="77"/>
      <c r="AG137" s="77"/>
      <c r="AH137" s="77">
        <v>46254.8</v>
      </c>
    </row>
    <row r="138" spans="1:34" x14ac:dyDescent="0.3">
      <c r="A138" s="1"/>
      <c r="B138" s="75" t="s">
        <v>52</v>
      </c>
      <c r="C138" s="75" t="s">
        <v>177</v>
      </c>
      <c r="D138" s="75" t="s">
        <v>1168</v>
      </c>
      <c r="E138" s="76" t="s">
        <v>588</v>
      </c>
      <c r="F138" s="77">
        <v>3290.85</v>
      </c>
      <c r="G138" s="77">
        <v>3497</v>
      </c>
      <c r="H138" s="77">
        <v>3462.75</v>
      </c>
      <c r="I138" s="77">
        <v>3389.75</v>
      </c>
      <c r="J138" s="77">
        <v>3382.95</v>
      </c>
      <c r="K138" s="77">
        <v>3251.95</v>
      </c>
      <c r="L138" s="77">
        <v>3452.7</v>
      </c>
      <c r="M138" s="77">
        <v>3334.35</v>
      </c>
      <c r="N138" s="77">
        <v>3638.6</v>
      </c>
      <c r="O138" s="77">
        <v>3407.95</v>
      </c>
      <c r="P138" s="77">
        <v>3550.8</v>
      </c>
      <c r="Q138" s="77">
        <v>3527.8</v>
      </c>
      <c r="R138" s="77">
        <v>3381.7</v>
      </c>
      <c r="S138" s="77">
        <v>3365.35</v>
      </c>
      <c r="T138" s="77">
        <v>2997.4</v>
      </c>
      <c r="U138" s="77">
        <v>1437.85</v>
      </c>
      <c r="V138" s="77">
        <v>1617.55</v>
      </c>
      <c r="W138" s="77">
        <v>1718.9</v>
      </c>
      <c r="X138" s="77">
        <v>1548.3</v>
      </c>
      <c r="Y138" s="77">
        <v>1557.8</v>
      </c>
      <c r="Z138" s="77">
        <v>85.45</v>
      </c>
      <c r="AA138" s="77"/>
      <c r="AB138" s="77">
        <v>1326.9</v>
      </c>
      <c r="AC138" s="77">
        <v>1539.1</v>
      </c>
      <c r="AD138" s="77">
        <v>1701.45</v>
      </c>
      <c r="AE138" s="77">
        <v>1614.25</v>
      </c>
      <c r="AF138" s="77">
        <v>1538.75</v>
      </c>
      <c r="AG138" s="77">
        <v>1485.6</v>
      </c>
      <c r="AH138" s="77">
        <v>68103.8</v>
      </c>
    </row>
    <row r="139" spans="1:34" x14ac:dyDescent="0.3">
      <c r="A139" s="1"/>
      <c r="B139" s="75" t="s">
        <v>1169</v>
      </c>
      <c r="C139" s="75" t="s">
        <v>1170</v>
      </c>
      <c r="D139" s="75" t="s">
        <v>95</v>
      </c>
      <c r="E139" s="76" t="s">
        <v>589</v>
      </c>
      <c r="F139" s="77">
        <v>170.12100000000001</v>
      </c>
      <c r="G139" s="77">
        <v>114.4</v>
      </c>
      <c r="H139" s="77">
        <v>183.6</v>
      </c>
      <c r="I139" s="77">
        <v>167.75</v>
      </c>
      <c r="J139" s="77">
        <v>143.94999999999999</v>
      </c>
      <c r="K139" s="77">
        <v>159.55000000000001</v>
      </c>
      <c r="L139" s="77">
        <v>145.85</v>
      </c>
      <c r="M139" s="77">
        <v>167.1</v>
      </c>
      <c r="N139" s="77">
        <v>162.15</v>
      </c>
      <c r="O139" s="77">
        <v>181.5</v>
      </c>
      <c r="P139" s="77">
        <v>146.80000000000001</v>
      </c>
      <c r="Q139" s="77">
        <v>155.44999999999999</v>
      </c>
      <c r="R139" s="77">
        <v>127.05</v>
      </c>
      <c r="S139" s="77">
        <v>99.85</v>
      </c>
      <c r="T139" s="77">
        <v>130.501</v>
      </c>
      <c r="U139" s="77">
        <v>75.099999999999994</v>
      </c>
      <c r="V139" s="77">
        <v>93.55</v>
      </c>
      <c r="W139" s="77">
        <v>119.1</v>
      </c>
      <c r="X139" s="77">
        <v>147.94999999999999</v>
      </c>
      <c r="Y139" s="77">
        <v>135.19999999999999</v>
      </c>
      <c r="Z139" s="77">
        <v>84.3</v>
      </c>
      <c r="AA139" s="77">
        <v>102.85</v>
      </c>
      <c r="AB139" s="77">
        <v>116.5</v>
      </c>
      <c r="AC139" s="77">
        <v>115.65</v>
      </c>
      <c r="AD139" s="77">
        <v>184.15</v>
      </c>
      <c r="AE139" s="77">
        <v>164.6</v>
      </c>
      <c r="AF139" s="77">
        <v>182.45</v>
      </c>
      <c r="AG139" s="77">
        <v>179.85</v>
      </c>
      <c r="AH139" s="77">
        <v>3956.8719999999998</v>
      </c>
    </row>
    <row r="140" spans="1:34" x14ac:dyDescent="0.3">
      <c r="A140" s="1"/>
      <c r="B140" s="75" t="s">
        <v>398</v>
      </c>
      <c r="C140" s="75" t="s">
        <v>1066</v>
      </c>
      <c r="D140" s="75" t="s">
        <v>95</v>
      </c>
      <c r="E140" s="76" t="s">
        <v>590</v>
      </c>
      <c r="F140" s="77">
        <v>178.9</v>
      </c>
      <c r="G140" s="77">
        <v>65.349999999999994</v>
      </c>
      <c r="H140" s="77">
        <v>174.9</v>
      </c>
      <c r="I140" s="77">
        <v>285.45</v>
      </c>
      <c r="J140" s="77">
        <v>546.70000000000005</v>
      </c>
      <c r="K140" s="77">
        <v>665.4</v>
      </c>
      <c r="L140" s="77">
        <v>403.4</v>
      </c>
      <c r="M140" s="77">
        <v>277</v>
      </c>
      <c r="N140" s="77">
        <v>425.1</v>
      </c>
      <c r="O140" s="77">
        <v>448.05</v>
      </c>
      <c r="P140" s="77">
        <v>305.35000000000002</v>
      </c>
      <c r="Q140" s="77">
        <v>222.8</v>
      </c>
      <c r="R140" s="77">
        <v>325.89999999999998</v>
      </c>
      <c r="S140" s="77">
        <v>508.45</v>
      </c>
      <c r="T140" s="77">
        <v>305.10000000000002</v>
      </c>
      <c r="U140" s="77">
        <v>179</v>
      </c>
      <c r="V140" s="77">
        <v>315.89999999999998</v>
      </c>
      <c r="W140" s="77">
        <v>244.45</v>
      </c>
      <c r="X140" s="77">
        <v>112.8</v>
      </c>
      <c r="Y140" s="77">
        <v>75.45</v>
      </c>
      <c r="Z140" s="77">
        <v>216.4</v>
      </c>
      <c r="AA140" s="77">
        <v>164.5</v>
      </c>
      <c r="AB140" s="77">
        <v>78.400000000000006</v>
      </c>
      <c r="AC140" s="77">
        <v>31.45</v>
      </c>
      <c r="AD140" s="77">
        <v>198.45</v>
      </c>
      <c r="AE140" s="77">
        <v>544</v>
      </c>
      <c r="AF140" s="77">
        <v>429.45</v>
      </c>
      <c r="AG140" s="77">
        <v>638.85</v>
      </c>
      <c r="AH140" s="77">
        <v>8366.9500000000007</v>
      </c>
    </row>
    <row r="141" spans="1:34" x14ac:dyDescent="0.3">
      <c r="A141" s="1"/>
      <c r="B141" s="75" t="s">
        <v>414</v>
      </c>
      <c r="C141" s="75" t="s">
        <v>1171</v>
      </c>
      <c r="D141" s="75" t="s">
        <v>95</v>
      </c>
      <c r="E141" s="76" t="s">
        <v>590</v>
      </c>
      <c r="F141" s="77">
        <v>615.04999999999995</v>
      </c>
      <c r="G141" s="77">
        <v>229.25</v>
      </c>
      <c r="H141" s="77">
        <v>553.9</v>
      </c>
      <c r="I141" s="77">
        <v>741.05</v>
      </c>
      <c r="J141" s="77">
        <v>1416.1</v>
      </c>
      <c r="K141" s="77">
        <v>1909.45</v>
      </c>
      <c r="L141" s="77">
        <v>1240.2</v>
      </c>
      <c r="M141" s="77">
        <v>889.95</v>
      </c>
      <c r="N141" s="77">
        <v>1158.1500000000001</v>
      </c>
      <c r="O141" s="77">
        <v>1312.1</v>
      </c>
      <c r="P141" s="77">
        <v>1051.8499999999999</v>
      </c>
      <c r="Q141" s="77">
        <v>733.9</v>
      </c>
      <c r="R141" s="77">
        <v>979.2</v>
      </c>
      <c r="S141" s="77">
        <v>1434.5</v>
      </c>
      <c r="T141" s="77">
        <v>942.65</v>
      </c>
      <c r="U141" s="77">
        <v>582.25</v>
      </c>
      <c r="V141" s="77">
        <v>997.35</v>
      </c>
      <c r="W141" s="77">
        <v>805.8</v>
      </c>
      <c r="X141" s="77">
        <v>284.35000000000002</v>
      </c>
      <c r="Y141" s="77">
        <v>304.3</v>
      </c>
      <c r="Z141" s="77">
        <v>706.55</v>
      </c>
      <c r="AA141" s="77">
        <v>549.25</v>
      </c>
      <c r="AB141" s="77">
        <v>276.60000000000002</v>
      </c>
      <c r="AC141" s="77">
        <v>130.5</v>
      </c>
      <c r="AD141" s="77">
        <v>577.04999999999995</v>
      </c>
      <c r="AE141" s="77">
        <v>1570.7</v>
      </c>
      <c r="AF141" s="77">
        <v>1379.65</v>
      </c>
      <c r="AG141" s="77">
        <v>1885.3</v>
      </c>
      <c r="AH141" s="77">
        <v>25256.95</v>
      </c>
    </row>
    <row r="142" spans="1:34" x14ac:dyDescent="0.3">
      <c r="A142" s="1"/>
      <c r="B142" s="75" t="s">
        <v>628</v>
      </c>
      <c r="C142" s="75" t="s">
        <v>1068</v>
      </c>
      <c r="D142" s="75" t="s">
        <v>95</v>
      </c>
      <c r="E142" s="76" t="s">
        <v>588</v>
      </c>
      <c r="F142" s="77">
        <v>85.8</v>
      </c>
      <c r="G142" s="77">
        <v>62.8</v>
      </c>
      <c r="H142" s="77">
        <v>67.900000000000006</v>
      </c>
      <c r="I142" s="77">
        <v>84.75</v>
      </c>
      <c r="J142" s="77">
        <v>72.5</v>
      </c>
      <c r="K142" s="77">
        <v>88.8</v>
      </c>
      <c r="L142" s="77">
        <v>72.099999999999994</v>
      </c>
      <c r="M142" s="77">
        <v>81.650000000000006</v>
      </c>
      <c r="N142" s="77">
        <v>87.7</v>
      </c>
      <c r="O142" s="77">
        <v>82.85</v>
      </c>
      <c r="P142" s="77">
        <v>86.2</v>
      </c>
      <c r="Q142" s="77">
        <v>93.3</v>
      </c>
      <c r="R142" s="77">
        <v>88.3</v>
      </c>
      <c r="S142" s="77">
        <v>83.1</v>
      </c>
      <c r="T142" s="77">
        <v>89.5</v>
      </c>
      <c r="U142" s="77">
        <v>48.25</v>
      </c>
      <c r="V142" s="77">
        <v>73.650000000000006</v>
      </c>
      <c r="W142" s="77">
        <v>73.25</v>
      </c>
      <c r="X142" s="77">
        <v>75.849999999999994</v>
      </c>
      <c r="Y142" s="77">
        <v>71.8</v>
      </c>
      <c r="Z142" s="77">
        <v>69.849999999999994</v>
      </c>
      <c r="AA142" s="77">
        <v>69.849999999999994</v>
      </c>
      <c r="AB142" s="77">
        <v>75.849999999999994</v>
      </c>
      <c r="AC142" s="77">
        <v>72.099999999999994</v>
      </c>
      <c r="AD142" s="77">
        <v>69.05</v>
      </c>
      <c r="AE142" s="77">
        <v>72.400000000000006</v>
      </c>
      <c r="AF142" s="77">
        <v>77.45</v>
      </c>
      <c r="AG142" s="77">
        <v>77.7</v>
      </c>
      <c r="AH142" s="77">
        <v>2154.3000000000002</v>
      </c>
    </row>
    <row r="143" spans="1:34" x14ac:dyDescent="0.3">
      <c r="A143" s="1"/>
      <c r="B143" s="75" t="s">
        <v>628</v>
      </c>
      <c r="C143" s="75" t="s">
        <v>1172</v>
      </c>
      <c r="D143" s="75" t="s">
        <v>95</v>
      </c>
      <c r="E143" s="76" t="s">
        <v>588</v>
      </c>
      <c r="F143" s="77">
        <v>26.4</v>
      </c>
      <c r="G143" s="77">
        <v>26.25</v>
      </c>
      <c r="H143" s="77">
        <v>22.5</v>
      </c>
      <c r="I143" s="77">
        <v>14.8</v>
      </c>
      <c r="J143" s="77">
        <v>24.55</v>
      </c>
      <c r="K143" s="77">
        <v>27.75</v>
      </c>
      <c r="L143" s="77">
        <v>21.6</v>
      </c>
      <c r="M143" s="77">
        <v>21.6</v>
      </c>
      <c r="N143" s="77">
        <v>21.6</v>
      </c>
      <c r="O143" s="77">
        <v>21.6</v>
      </c>
      <c r="P143" s="77">
        <v>12.95</v>
      </c>
      <c r="Q143" s="77">
        <v>19.2</v>
      </c>
      <c r="R143" s="77">
        <v>19.399999999999999</v>
      </c>
      <c r="S143" s="77">
        <v>19.600000000000001</v>
      </c>
      <c r="T143" s="77">
        <v>19.2</v>
      </c>
      <c r="U143" s="77">
        <v>6.2</v>
      </c>
      <c r="V143" s="77"/>
      <c r="W143" s="77"/>
      <c r="X143" s="77"/>
      <c r="Y143" s="77">
        <v>1.2</v>
      </c>
      <c r="Z143" s="77">
        <v>16.8</v>
      </c>
      <c r="AA143" s="77">
        <v>16.8</v>
      </c>
      <c r="AB143" s="77">
        <v>18.8</v>
      </c>
      <c r="AC143" s="77">
        <v>39.4</v>
      </c>
      <c r="AD143" s="77">
        <v>38.700000000000003</v>
      </c>
      <c r="AE143" s="77">
        <v>36.35</v>
      </c>
      <c r="AF143" s="77">
        <v>36.549999999999997</v>
      </c>
      <c r="AG143" s="77">
        <v>33.6</v>
      </c>
      <c r="AH143" s="77">
        <v>563.4</v>
      </c>
    </row>
    <row r="144" spans="1:34" x14ac:dyDescent="0.3">
      <c r="A144" s="1"/>
      <c r="B144" s="75" t="s">
        <v>628</v>
      </c>
      <c r="C144" s="75" t="s">
        <v>1173</v>
      </c>
      <c r="D144" s="75" t="s">
        <v>95</v>
      </c>
      <c r="E144" s="76" t="s">
        <v>588</v>
      </c>
      <c r="F144" s="77">
        <v>28.8</v>
      </c>
      <c r="G144" s="77">
        <v>28.35</v>
      </c>
      <c r="H144" s="77">
        <v>23.3</v>
      </c>
      <c r="I144" s="77">
        <v>27.1</v>
      </c>
      <c r="J144" s="77">
        <v>26.35</v>
      </c>
      <c r="K144" s="77">
        <v>33.299999999999997</v>
      </c>
      <c r="L144" s="77">
        <v>47</v>
      </c>
      <c r="M144" s="77">
        <v>49.95</v>
      </c>
      <c r="N144" s="77">
        <v>52.8</v>
      </c>
      <c r="O144" s="77">
        <v>54.75</v>
      </c>
      <c r="P144" s="77">
        <v>56.2</v>
      </c>
      <c r="Q144" s="77">
        <v>57.6</v>
      </c>
      <c r="R144" s="77">
        <v>57.1</v>
      </c>
      <c r="S144" s="77">
        <v>55.45</v>
      </c>
      <c r="T144" s="77">
        <v>57.6</v>
      </c>
      <c r="U144" s="77">
        <v>32.700000000000003</v>
      </c>
      <c r="V144" s="77">
        <v>51.6</v>
      </c>
      <c r="W144" s="77">
        <v>53</v>
      </c>
      <c r="X144" s="77">
        <v>57.15</v>
      </c>
      <c r="Y144" s="77">
        <v>48.45</v>
      </c>
      <c r="Z144" s="77">
        <v>45.8</v>
      </c>
      <c r="AA144" s="77">
        <v>48.1</v>
      </c>
      <c r="AB144" s="77">
        <v>51.8</v>
      </c>
      <c r="AC144" s="77">
        <v>56.6</v>
      </c>
      <c r="AD144" s="77">
        <v>51.45</v>
      </c>
      <c r="AE144" s="77">
        <v>50.5</v>
      </c>
      <c r="AF144" s="77">
        <v>53.8</v>
      </c>
      <c r="AG144" s="77">
        <v>56.6</v>
      </c>
      <c r="AH144" s="77">
        <v>1313.2</v>
      </c>
    </row>
    <row r="145" spans="1:34" x14ac:dyDescent="0.3">
      <c r="A145" s="1"/>
      <c r="B145" s="75" t="s">
        <v>628</v>
      </c>
      <c r="C145" s="75" t="s">
        <v>1174</v>
      </c>
      <c r="D145" s="75" t="s">
        <v>95</v>
      </c>
      <c r="E145" s="76" t="s">
        <v>588</v>
      </c>
      <c r="F145" s="77">
        <v>27.35</v>
      </c>
      <c r="G145" s="77">
        <v>34.65</v>
      </c>
      <c r="H145" s="77">
        <v>52.15</v>
      </c>
      <c r="I145" s="77">
        <v>53.65</v>
      </c>
      <c r="J145" s="77">
        <v>55.1</v>
      </c>
      <c r="K145" s="77">
        <v>55.2</v>
      </c>
      <c r="L145" s="77">
        <v>55.2</v>
      </c>
      <c r="M145" s="77">
        <v>55.2</v>
      </c>
      <c r="N145" s="77">
        <v>22.35</v>
      </c>
      <c r="O145" s="77">
        <v>26.95</v>
      </c>
      <c r="P145" s="77">
        <v>50.5</v>
      </c>
      <c r="Q145" s="77">
        <v>54.9</v>
      </c>
      <c r="R145" s="77">
        <v>55.55</v>
      </c>
      <c r="S145" s="77">
        <v>55.5</v>
      </c>
      <c r="T145" s="77">
        <v>55.9</v>
      </c>
      <c r="U145" s="77">
        <v>55.7</v>
      </c>
      <c r="V145" s="77">
        <v>51.2</v>
      </c>
      <c r="W145" s="77">
        <v>56.3</v>
      </c>
      <c r="X145" s="77">
        <v>45.2</v>
      </c>
      <c r="Y145" s="77">
        <v>53.8</v>
      </c>
      <c r="Z145" s="77">
        <v>54.45</v>
      </c>
      <c r="AA145" s="77">
        <v>55.3</v>
      </c>
      <c r="AB145" s="77">
        <v>53.95</v>
      </c>
      <c r="AC145" s="77">
        <v>42.1</v>
      </c>
      <c r="AD145" s="77">
        <v>49.4</v>
      </c>
      <c r="AE145" s="77">
        <v>54.95</v>
      </c>
      <c r="AF145" s="77">
        <v>56.2</v>
      </c>
      <c r="AG145" s="77">
        <v>54.95</v>
      </c>
      <c r="AH145" s="77">
        <v>1393.65</v>
      </c>
    </row>
    <row r="146" spans="1:34" ht="27.6" x14ac:dyDescent="0.3">
      <c r="A146" s="1"/>
      <c r="B146" s="75" t="s">
        <v>593</v>
      </c>
      <c r="C146" s="75" t="s">
        <v>1175</v>
      </c>
      <c r="D146" s="75" t="s">
        <v>1176</v>
      </c>
      <c r="E146" s="76" t="s">
        <v>588</v>
      </c>
      <c r="F146" s="77"/>
      <c r="G146" s="77"/>
      <c r="H146" s="77"/>
      <c r="I146" s="77"/>
      <c r="J146" s="77"/>
      <c r="K146" s="77"/>
      <c r="L146" s="77"/>
      <c r="M146" s="77"/>
      <c r="N146" s="77"/>
      <c r="O146" s="77"/>
      <c r="P146" s="77"/>
      <c r="Q146" s="77"/>
      <c r="R146" s="77"/>
      <c r="S146" s="77"/>
      <c r="T146" s="77"/>
      <c r="U146" s="77"/>
      <c r="V146" s="77"/>
      <c r="W146" s="77"/>
      <c r="X146" s="77"/>
      <c r="Y146" s="77"/>
      <c r="Z146" s="77"/>
      <c r="AA146" s="77"/>
      <c r="AB146" s="77"/>
      <c r="AC146" s="77"/>
      <c r="AD146" s="77"/>
      <c r="AE146" s="77"/>
      <c r="AF146" s="77"/>
      <c r="AG146" s="77"/>
      <c r="AH146" s="77">
        <v>0</v>
      </c>
    </row>
    <row r="147" spans="1:34" ht="27.6" x14ac:dyDescent="0.3">
      <c r="A147" s="1"/>
      <c r="B147" s="75" t="s">
        <v>593</v>
      </c>
      <c r="C147" s="75" t="s">
        <v>1175</v>
      </c>
      <c r="D147" s="75" t="s">
        <v>1177</v>
      </c>
      <c r="E147" s="76" t="s">
        <v>588</v>
      </c>
      <c r="F147" s="77"/>
      <c r="G147" s="77"/>
      <c r="H147" s="77"/>
      <c r="I147" s="77"/>
      <c r="J147" s="77"/>
      <c r="K147" s="77"/>
      <c r="L147" s="77"/>
      <c r="M147" s="77"/>
      <c r="N147" s="77"/>
      <c r="O147" s="77"/>
      <c r="P147" s="77"/>
      <c r="Q147" s="77"/>
      <c r="R147" s="77"/>
      <c r="S147" s="77"/>
      <c r="T147" s="77"/>
      <c r="U147" s="77"/>
      <c r="V147" s="77"/>
      <c r="W147" s="77"/>
      <c r="X147" s="77"/>
      <c r="Y147" s="77"/>
      <c r="Z147" s="77"/>
      <c r="AA147" s="77"/>
      <c r="AB147" s="77"/>
      <c r="AC147" s="77"/>
      <c r="AD147" s="77"/>
      <c r="AE147" s="77"/>
      <c r="AF147" s="77"/>
      <c r="AG147" s="77"/>
      <c r="AH147" s="77">
        <v>0</v>
      </c>
    </row>
    <row r="148" spans="1:34" x14ac:dyDescent="0.3">
      <c r="A148" s="1"/>
      <c r="B148" s="75" t="s">
        <v>629</v>
      </c>
      <c r="C148" s="75" t="s">
        <v>1072</v>
      </c>
      <c r="D148" s="75" t="s">
        <v>95</v>
      </c>
      <c r="E148" s="76" t="s">
        <v>589</v>
      </c>
      <c r="F148" s="77">
        <v>91.7</v>
      </c>
      <c r="G148" s="77">
        <v>83.6</v>
      </c>
      <c r="H148" s="77">
        <v>102.7</v>
      </c>
      <c r="I148" s="77">
        <v>127.25</v>
      </c>
      <c r="J148" s="77">
        <v>119.1</v>
      </c>
      <c r="K148" s="77">
        <v>109.8</v>
      </c>
      <c r="L148" s="77">
        <v>103</v>
      </c>
      <c r="M148" s="77">
        <v>41.55</v>
      </c>
      <c r="N148" s="77">
        <v>129.35</v>
      </c>
      <c r="O148" s="77">
        <v>117.35</v>
      </c>
      <c r="P148" s="77">
        <v>88.2</v>
      </c>
      <c r="Q148" s="77">
        <v>91.15</v>
      </c>
      <c r="R148" s="77">
        <v>73.05</v>
      </c>
      <c r="S148" s="77">
        <v>56.842500000000001</v>
      </c>
      <c r="T148" s="77">
        <v>86.45</v>
      </c>
      <c r="U148" s="77">
        <v>82.75</v>
      </c>
      <c r="V148" s="77">
        <v>64.650000000000006</v>
      </c>
      <c r="W148" s="77">
        <v>53.6</v>
      </c>
      <c r="X148" s="77">
        <v>125.1</v>
      </c>
      <c r="Y148" s="77">
        <v>97.2</v>
      </c>
      <c r="Z148" s="77">
        <v>82.45</v>
      </c>
      <c r="AA148" s="77">
        <v>33.4</v>
      </c>
      <c r="AB148" s="77">
        <v>108.95</v>
      </c>
      <c r="AC148" s="77">
        <v>89.3</v>
      </c>
      <c r="AD148" s="77">
        <v>100.55</v>
      </c>
      <c r="AE148" s="77">
        <v>113.15</v>
      </c>
      <c r="AF148" s="77">
        <v>131.55000000000001</v>
      </c>
      <c r="AG148" s="77">
        <v>137.9</v>
      </c>
      <c r="AH148" s="77">
        <v>2641.6424999999999</v>
      </c>
    </row>
    <row r="149" spans="1:34" x14ac:dyDescent="0.3">
      <c r="A149" s="1"/>
      <c r="B149" s="75" t="s">
        <v>182</v>
      </c>
      <c r="C149" s="75" t="s">
        <v>183</v>
      </c>
      <c r="D149" s="75" t="s">
        <v>1145</v>
      </c>
      <c r="E149" s="76" t="s">
        <v>588</v>
      </c>
      <c r="F149" s="77"/>
      <c r="G149" s="77"/>
      <c r="H149" s="77"/>
      <c r="I149" s="77"/>
      <c r="J149" s="77"/>
      <c r="K149" s="77"/>
      <c r="L149" s="77"/>
      <c r="M149" s="77"/>
      <c r="N149" s="77"/>
      <c r="O149" s="77"/>
      <c r="P149" s="77"/>
      <c r="Q149" s="77"/>
      <c r="R149" s="77"/>
      <c r="S149" s="77"/>
      <c r="T149" s="77"/>
      <c r="U149" s="77"/>
      <c r="V149" s="77"/>
      <c r="W149" s="77">
        <v>282.55</v>
      </c>
      <c r="X149" s="77"/>
      <c r="Y149" s="77"/>
      <c r="Z149" s="77"/>
      <c r="AA149" s="77"/>
      <c r="AB149" s="77"/>
      <c r="AC149" s="77"/>
      <c r="AD149" s="77"/>
      <c r="AE149" s="77"/>
      <c r="AF149" s="77"/>
      <c r="AG149" s="77"/>
      <c r="AH149" s="77">
        <v>282.55</v>
      </c>
    </row>
    <row r="150" spans="1:34" x14ac:dyDescent="0.3">
      <c r="A150" s="1"/>
      <c r="B150" s="75" t="s">
        <v>182</v>
      </c>
      <c r="C150" s="75" t="s">
        <v>183</v>
      </c>
      <c r="D150" s="75" t="s">
        <v>1146</v>
      </c>
      <c r="E150" s="76" t="s">
        <v>588</v>
      </c>
      <c r="F150" s="77"/>
      <c r="G150" s="77"/>
      <c r="H150" s="77"/>
      <c r="I150" s="77"/>
      <c r="J150" s="77"/>
      <c r="K150" s="77"/>
      <c r="L150" s="77"/>
      <c r="M150" s="77"/>
      <c r="N150" s="77"/>
      <c r="O150" s="77"/>
      <c r="P150" s="77"/>
      <c r="Q150" s="77"/>
      <c r="R150" s="77"/>
      <c r="S150" s="77"/>
      <c r="T150" s="77"/>
      <c r="U150" s="77"/>
      <c r="V150" s="77"/>
      <c r="W150" s="77"/>
      <c r="X150" s="77"/>
      <c r="Y150" s="77"/>
      <c r="Z150" s="77"/>
      <c r="AA150" s="77"/>
      <c r="AB150" s="77"/>
      <c r="AC150" s="77"/>
      <c r="AD150" s="77"/>
      <c r="AE150" s="77"/>
      <c r="AF150" s="77"/>
      <c r="AG150" s="77"/>
      <c r="AH150" s="77">
        <v>0</v>
      </c>
    </row>
    <row r="151" spans="1:34" x14ac:dyDescent="0.3">
      <c r="A151" s="1"/>
      <c r="B151" s="75" t="s">
        <v>182</v>
      </c>
      <c r="C151" s="75" t="s">
        <v>183</v>
      </c>
      <c r="D151" s="75" t="s">
        <v>357</v>
      </c>
      <c r="E151" s="76" t="s">
        <v>588</v>
      </c>
      <c r="F151" s="77"/>
      <c r="G151" s="77"/>
      <c r="H151" s="77"/>
      <c r="I151" s="77"/>
      <c r="J151" s="77"/>
      <c r="K151" s="77"/>
      <c r="L151" s="77"/>
      <c r="M151" s="77"/>
      <c r="N151" s="77"/>
      <c r="O151" s="77"/>
      <c r="P151" s="77"/>
      <c r="Q151" s="77"/>
      <c r="R151" s="77"/>
      <c r="S151" s="77"/>
      <c r="T151" s="77"/>
      <c r="U151" s="77"/>
      <c r="V151" s="77"/>
      <c r="W151" s="77"/>
      <c r="X151" s="77"/>
      <c r="Y151" s="77"/>
      <c r="Z151" s="77"/>
      <c r="AA151" s="77"/>
      <c r="AB151" s="77"/>
      <c r="AC151" s="77"/>
      <c r="AD151" s="77"/>
      <c r="AE151" s="77"/>
      <c r="AF151" s="77"/>
      <c r="AG151" s="77"/>
      <c r="AH151" s="77">
        <v>0</v>
      </c>
    </row>
    <row r="152" spans="1:34" x14ac:dyDescent="0.3">
      <c r="A152" s="1"/>
      <c r="B152" s="75" t="s">
        <v>182</v>
      </c>
      <c r="C152" s="75" t="s">
        <v>183</v>
      </c>
      <c r="D152" s="75" t="s">
        <v>113</v>
      </c>
      <c r="E152" s="76" t="s">
        <v>588</v>
      </c>
      <c r="F152" s="77"/>
      <c r="G152" s="77"/>
      <c r="H152" s="77"/>
      <c r="I152" s="77"/>
      <c r="J152" s="77"/>
      <c r="K152" s="77"/>
      <c r="L152" s="77"/>
      <c r="M152" s="77"/>
      <c r="N152" s="77"/>
      <c r="O152" s="77"/>
      <c r="P152" s="77"/>
      <c r="Q152" s="77"/>
      <c r="R152" s="77"/>
      <c r="S152" s="77"/>
      <c r="T152" s="77">
        <v>371.1</v>
      </c>
      <c r="U152" s="77"/>
      <c r="V152" s="77"/>
      <c r="W152" s="77"/>
      <c r="X152" s="77"/>
      <c r="Y152" s="77"/>
      <c r="Z152" s="77"/>
      <c r="AA152" s="77"/>
      <c r="AB152" s="77"/>
      <c r="AC152" s="77"/>
      <c r="AD152" s="77"/>
      <c r="AE152" s="77"/>
      <c r="AF152" s="77"/>
      <c r="AG152" s="77"/>
      <c r="AH152" s="77">
        <v>371.1</v>
      </c>
    </row>
    <row r="153" spans="1:34" x14ac:dyDescent="0.3">
      <c r="A153" s="1"/>
      <c r="B153" s="75" t="s">
        <v>496</v>
      </c>
      <c r="C153" s="75" t="s">
        <v>1004</v>
      </c>
      <c r="D153" s="75" t="s">
        <v>95</v>
      </c>
      <c r="E153" s="76" t="s">
        <v>587</v>
      </c>
      <c r="F153" s="77">
        <v>2448.9499999999998</v>
      </c>
      <c r="G153" s="77">
        <v>2545.0500000000002</v>
      </c>
      <c r="H153" s="77">
        <v>2650.85</v>
      </c>
      <c r="I153" s="77">
        <v>2647</v>
      </c>
      <c r="J153" s="77">
        <v>2646.15</v>
      </c>
      <c r="K153" s="77">
        <v>2602.35</v>
      </c>
      <c r="L153" s="77">
        <v>2565.3000000000002</v>
      </c>
      <c r="M153" s="77">
        <v>2623.45</v>
      </c>
      <c r="N153" s="77">
        <v>2644.05</v>
      </c>
      <c r="O153" s="77">
        <v>2642.85</v>
      </c>
      <c r="P153" s="77">
        <v>2648.45</v>
      </c>
      <c r="Q153" s="77">
        <v>2645.3</v>
      </c>
      <c r="R153" s="77">
        <v>2645.55</v>
      </c>
      <c r="S153" s="77">
        <v>2644.3</v>
      </c>
      <c r="T153" s="77">
        <v>1942.4</v>
      </c>
      <c r="U153" s="77">
        <v>2647.45</v>
      </c>
      <c r="V153" s="77">
        <v>2643.55</v>
      </c>
      <c r="W153" s="77">
        <v>2643.7</v>
      </c>
      <c r="X153" s="77">
        <v>2645.35</v>
      </c>
      <c r="Y153" s="77">
        <v>2643.15</v>
      </c>
      <c r="Z153" s="77">
        <v>2644.55</v>
      </c>
      <c r="AA153" s="77">
        <v>2051.1999999999998</v>
      </c>
      <c r="AB153" s="77">
        <v>2647.4</v>
      </c>
      <c r="AC153" s="77">
        <v>2647.8</v>
      </c>
      <c r="AD153" s="77">
        <v>2647.6</v>
      </c>
      <c r="AE153" s="77">
        <v>2646.25</v>
      </c>
      <c r="AF153" s="77">
        <v>2646.6</v>
      </c>
      <c r="AG153" s="77">
        <v>2431.75</v>
      </c>
      <c r="AH153" s="77">
        <v>72128.350000000006</v>
      </c>
    </row>
    <row r="154" spans="1:34" x14ac:dyDescent="0.3">
      <c r="A154" s="1"/>
      <c r="B154" s="75" t="s">
        <v>496</v>
      </c>
      <c r="C154" s="75" t="s">
        <v>497</v>
      </c>
      <c r="D154" s="75" t="s">
        <v>95</v>
      </c>
      <c r="E154" s="76" t="s">
        <v>587</v>
      </c>
      <c r="F154" s="77">
        <v>30.65</v>
      </c>
      <c r="G154" s="77">
        <v>33.85</v>
      </c>
      <c r="H154" s="77">
        <v>12.5</v>
      </c>
      <c r="I154" s="77"/>
      <c r="J154" s="77"/>
      <c r="K154" s="77">
        <v>14.9</v>
      </c>
      <c r="L154" s="77">
        <v>36.9</v>
      </c>
      <c r="M154" s="77">
        <v>34.200000000000003</v>
      </c>
      <c r="N154" s="77">
        <v>37.049999999999997</v>
      </c>
      <c r="O154" s="77">
        <v>42.35</v>
      </c>
      <c r="P154" s="77">
        <v>43.1</v>
      </c>
      <c r="Q154" s="77">
        <v>31.7</v>
      </c>
      <c r="R154" s="77">
        <v>23.6</v>
      </c>
      <c r="S154" s="77">
        <v>28.15</v>
      </c>
      <c r="T154" s="77">
        <v>27.45</v>
      </c>
      <c r="U154" s="77">
        <v>28.1</v>
      </c>
      <c r="V154" s="77">
        <v>34.950000000000003</v>
      </c>
      <c r="W154" s="77">
        <v>52.8</v>
      </c>
      <c r="X154" s="77">
        <v>52.8</v>
      </c>
      <c r="Y154" s="77">
        <v>47.7</v>
      </c>
      <c r="Z154" s="77">
        <v>52.65</v>
      </c>
      <c r="AA154" s="77">
        <v>44.55</v>
      </c>
      <c r="AB154" s="77">
        <v>40.35</v>
      </c>
      <c r="AC154" s="77">
        <v>47.3</v>
      </c>
      <c r="AD154" s="77">
        <v>25.3</v>
      </c>
      <c r="AE154" s="77">
        <v>39.700000000000003</v>
      </c>
      <c r="AF154" s="77">
        <v>48.15</v>
      </c>
      <c r="AG154" s="77">
        <v>40.65</v>
      </c>
      <c r="AH154" s="77">
        <v>951.4</v>
      </c>
    </row>
    <row r="155" spans="1:34" x14ac:dyDescent="0.3">
      <c r="A155" s="1"/>
      <c r="B155" s="75" t="s">
        <v>500</v>
      </c>
      <c r="C155" s="75" t="s">
        <v>1178</v>
      </c>
      <c r="D155" s="75" t="s">
        <v>1179</v>
      </c>
      <c r="E155" s="76" t="s">
        <v>588</v>
      </c>
      <c r="F155" s="77"/>
      <c r="G155" s="77"/>
      <c r="H155" s="77"/>
      <c r="I155" s="77"/>
      <c r="J155" s="77"/>
      <c r="K155" s="77"/>
      <c r="L155" s="77"/>
      <c r="M155" s="77"/>
      <c r="N155" s="77"/>
      <c r="O155" s="77"/>
      <c r="P155" s="77"/>
      <c r="Q155" s="77"/>
      <c r="R155" s="77"/>
      <c r="S155" s="77"/>
      <c r="T155" s="77"/>
      <c r="U155" s="77"/>
      <c r="V155" s="77"/>
      <c r="W155" s="77"/>
      <c r="X155" s="77"/>
      <c r="Y155" s="77"/>
      <c r="Z155" s="77"/>
      <c r="AA155" s="77"/>
      <c r="AB155" s="77"/>
      <c r="AC155" s="77"/>
      <c r="AD155" s="77"/>
      <c r="AE155" s="77"/>
      <c r="AF155" s="77"/>
      <c r="AG155" s="77"/>
      <c r="AH155" s="77">
        <v>0</v>
      </c>
    </row>
    <row r="156" spans="1:34" x14ac:dyDescent="0.3">
      <c r="A156" s="1"/>
      <c r="B156" s="75" t="s">
        <v>500</v>
      </c>
      <c r="C156" s="75" t="s">
        <v>1178</v>
      </c>
      <c r="D156" s="75" t="s">
        <v>1180</v>
      </c>
      <c r="E156" s="76" t="s">
        <v>588</v>
      </c>
      <c r="F156" s="77"/>
      <c r="G156" s="77"/>
      <c r="H156" s="77"/>
      <c r="I156" s="77"/>
      <c r="J156" s="77"/>
      <c r="K156" s="77"/>
      <c r="L156" s="77"/>
      <c r="M156" s="77"/>
      <c r="N156" s="77"/>
      <c r="O156" s="77"/>
      <c r="P156" s="77"/>
      <c r="Q156" s="77"/>
      <c r="R156" s="77"/>
      <c r="S156" s="77"/>
      <c r="T156" s="77"/>
      <c r="U156" s="77"/>
      <c r="V156" s="77">
        <v>149.94999999999999</v>
      </c>
      <c r="W156" s="77"/>
      <c r="X156" s="77">
        <v>172.1</v>
      </c>
      <c r="Y156" s="77">
        <v>26.15</v>
      </c>
      <c r="Z156" s="77">
        <v>146.69999999999999</v>
      </c>
      <c r="AA156" s="77"/>
      <c r="AB156" s="77"/>
      <c r="AC156" s="77"/>
      <c r="AD156" s="77"/>
      <c r="AE156" s="77"/>
      <c r="AF156" s="77"/>
      <c r="AG156" s="77">
        <v>98.65</v>
      </c>
      <c r="AH156" s="77">
        <v>593.54999999999995</v>
      </c>
    </row>
    <row r="157" spans="1:34" x14ac:dyDescent="0.3">
      <c r="A157" s="1"/>
      <c r="B157" s="75" t="s">
        <v>500</v>
      </c>
      <c r="C157" s="75" t="s">
        <v>1178</v>
      </c>
      <c r="D157" s="75" t="s">
        <v>1181</v>
      </c>
      <c r="E157" s="76" t="s">
        <v>588</v>
      </c>
      <c r="F157" s="77"/>
      <c r="G157" s="77"/>
      <c r="H157" s="77"/>
      <c r="I157" s="77"/>
      <c r="J157" s="77"/>
      <c r="K157" s="77"/>
      <c r="L157" s="77"/>
      <c r="M157" s="77"/>
      <c r="N157" s="77"/>
      <c r="O157" s="77"/>
      <c r="P157" s="77"/>
      <c r="Q157" s="77"/>
      <c r="R157" s="77"/>
      <c r="S157" s="77"/>
      <c r="T157" s="77"/>
      <c r="U157" s="77"/>
      <c r="V157" s="77"/>
      <c r="W157" s="77">
        <v>146.25</v>
      </c>
      <c r="X157" s="77"/>
      <c r="Y157" s="77">
        <v>211.65</v>
      </c>
      <c r="Z157" s="77"/>
      <c r="AA157" s="77"/>
      <c r="AB157" s="77"/>
      <c r="AC157" s="77"/>
      <c r="AD157" s="77"/>
      <c r="AE157" s="77"/>
      <c r="AF157" s="77"/>
      <c r="AG157" s="77"/>
      <c r="AH157" s="77">
        <v>357.9</v>
      </c>
    </row>
    <row r="158" spans="1:34" x14ac:dyDescent="0.3">
      <c r="A158" s="1"/>
      <c r="B158" s="75" t="s">
        <v>500</v>
      </c>
      <c r="C158" s="75" t="s">
        <v>1178</v>
      </c>
      <c r="D158" s="75" t="s">
        <v>501</v>
      </c>
      <c r="E158" s="76" t="s">
        <v>588</v>
      </c>
      <c r="F158" s="77"/>
      <c r="G158" s="77"/>
      <c r="H158" s="77"/>
      <c r="I158" s="77"/>
      <c r="J158" s="77"/>
      <c r="K158" s="77"/>
      <c r="L158" s="77"/>
      <c r="M158" s="77"/>
      <c r="N158" s="77"/>
      <c r="O158" s="77"/>
      <c r="P158" s="77"/>
      <c r="Q158" s="77"/>
      <c r="R158" s="77"/>
      <c r="S158" s="77"/>
      <c r="T158" s="77"/>
      <c r="U158" s="77"/>
      <c r="V158" s="77"/>
      <c r="W158" s="77"/>
      <c r="X158" s="77"/>
      <c r="Y158" s="77"/>
      <c r="Z158" s="77"/>
      <c r="AA158" s="77"/>
      <c r="AB158" s="77"/>
      <c r="AC158" s="77"/>
      <c r="AD158" s="77"/>
      <c r="AE158" s="77"/>
      <c r="AF158" s="77"/>
      <c r="AG158" s="77"/>
      <c r="AH158" s="77">
        <v>0</v>
      </c>
    </row>
    <row r="159" spans="1:34" x14ac:dyDescent="0.3">
      <c r="A159" s="1"/>
      <c r="B159" s="75" t="s">
        <v>1005</v>
      </c>
      <c r="C159" s="75" t="s">
        <v>1006</v>
      </c>
      <c r="D159" s="75" t="s">
        <v>95</v>
      </c>
      <c r="E159" s="76" t="s">
        <v>587</v>
      </c>
      <c r="F159" s="77">
        <v>480</v>
      </c>
      <c r="G159" s="77">
        <v>480.3</v>
      </c>
      <c r="H159" s="77">
        <v>479.85</v>
      </c>
      <c r="I159" s="77">
        <v>480.2</v>
      </c>
      <c r="J159" s="77">
        <v>479.75</v>
      </c>
      <c r="K159" s="77">
        <v>479.6</v>
      </c>
      <c r="L159" s="77">
        <v>480.5</v>
      </c>
      <c r="M159" s="77">
        <v>479.4</v>
      </c>
      <c r="N159" s="77">
        <v>479.25</v>
      </c>
      <c r="O159" s="77">
        <v>479.75</v>
      </c>
      <c r="P159" s="77">
        <v>480.65</v>
      </c>
      <c r="Q159" s="77">
        <v>480.95</v>
      </c>
      <c r="R159" s="77">
        <v>479.95</v>
      </c>
      <c r="S159" s="77">
        <v>480.75</v>
      </c>
      <c r="T159" s="77">
        <v>480.1</v>
      </c>
      <c r="U159" s="77">
        <v>480.4</v>
      </c>
      <c r="V159" s="77">
        <v>479.45</v>
      </c>
      <c r="W159" s="77">
        <v>479.7</v>
      </c>
      <c r="X159" s="77">
        <v>479.95</v>
      </c>
      <c r="Y159" s="77">
        <v>479.85</v>
      </c>
      <c r="Z159" s="77">
        <v>480.25</v>
      </c>
      <c r="AA159" s="77">
        <v>479.65</v>
      </c>
      <c r="AB159" s="77">
        <v>480.3</v>
      </c>
      <c r="AC159" s="77">
        <v>480</v>
      </c>
      <c r="AD159" s="77">
        <v>480.2</v>
      </c>
      <c r="AE159" s="77">
        <v>479.9</v>
      </c>
      <c r="AF159" s="77">
        <v>479.9</v>
      </c>
      <c r="AG159" s="77">
        <v>479.9</v>
      </c>
      <c r="AH159" s="77">
        <v>13440.45</v>
      </c>
    </row>
    <row r="160" spans="1:34" x14ac:dyDescent="0.3">
      <c r="A160" s="1"/>
      <c r="B160" s="75" t="s">
        <v>1005</v>
      </c>
      <c r="C160" s="75" t="s">
        <v>1007</v>
      </c>
      <c r="D160" s="75" t="s">
        <v>95</v>
      </c>
      <c r="E160" s="76" t="s">
        <v>587</v>
      </c>
      <c r="F160" s="77">
        <v>212.9</v>
      </c>
      <c r="G160" s="77">
        <v>210.8</v>
      </c>
      <c r="H160" s="77">
        <v>208.1</v>
      </c>
      <c r="I160" s="77">
        <v>199.05</v>
      </c>
      <c r="J160" s="77">
        <v>194.25</v>
      </c>
      <c r="K160" s="77">
        <v>192.55</v>
      </c>
      <c r="L160" s="77">
        <v>195.95</v>
      </c>
      <c r="M160" s="77">
        <v>200</v>
      </c>
      <c r="N160" s="77">
        <v>204.9</v>
      </c>
      <c r="O160" s="77">
        <v>197.95</v>
      </c>
      <c r="P160" s="77">
        <v>192.1</v>
      </c>
      <c r="Q160" s="77">
        <v>191.55</v>
      </c>
      <c r="R160" s="77">
        <v>191.4</v>
      </c>
      <c r="S160" s="77">
        <v>196.9375</v>
      </c>
      <c r="T160" s="77">
        <v>201.1</v>
      </c>
      <c r="U160" s="77">
        <v>201.25</v>
      </c>
      <c r="V160" s="77">
        <v>195.35</v>
      </c>
      <c r="W160" s="77">
        <v>195.65</v>
      </c>
      <c r="X160" s="77">
        <v>198.9</v>
      </c>
      <c r="Y160" s="77">
        <v>199.8</v>
      </c>
      <c r="Z160" s="77">
        <v>188.8</v>
      </c>
      <c r="AA160" s="77">
        <v>173.1</v>
      </c>
      <c r="AB160" s="77">
        <v>177.5</v>
      </c>
      <c r="AC160" s="77">
        <v>184.25</v>
      </c>
      <c r="AD160" s="77">
        <v>164.25</v>
      </c>
      <c r="AE160" s="77">
        <v>156.05000000000001</v>
      </c>
      <c r="AF160" s="77">
        <v>154.69999999999999</v>
      </c>
      <c r="AG160" s="77">
        <v>160.5</v>
      </c>
      <c r="AH160" s="77">
        <v>5339.6374999999998</v>
      </c>
    </row>
    <row r="161" spans="1:34" x14ac:dyDescent="0.3">
      <c r="A161" s="1"/>
      <c r="B161" s="75" t="s">
        <v>1005</v>
      </c>
      <c r="C161" s="75" t="s">
        <v>1008</v>
      </c>
      <c r="D161" s="75" t="s">
        <v>95</v>
      </c>
      <c r="E161" s="76" t="s">
        <v>587</v>
      </c>
      <c r="F161" s="77">
        <v>479.85</v>
      </c>
      <c r="G161" s="77">
        <v>479.75</v>
      </c>
      <c r="H161" s="77">
        <v>479.4</v>
      </c>
      <c r="I161" s="77">
        <v>479.8</v>
      </c>
      <c r="J161" s="77">
        <v>479.6</v>
      </c>
      <c r="K161" s="77">
        <v>479.25</v>
      </c>
      <c r="L161" s="77">
        <v>479.9</v>
      </c>
      <c r="M161" s="77">
        <v>478.9</v>
      </c>
      <c r="N161" s="77">
        <v>478.8</v>
      </c>
      <c r="O161" s="77">
        <v>479.45</v>
      </c>
      <c r="P161" s="77">
        <v>480.1</v>
      </c>
      <c r="Q161" s="77">
        <v>480.05</v>
      </c>
      <c r="R161" s="77">
        <v>479.75</v>
      </c>
      <c r="S161" s="77">
        <v>480</v>
      </c>
      <c r="T161" s="77">
        <v>479.85</v>
      </c>
      <c r="U161" s="77">
        <v>479.8</v>
      </c>
      <c r="V161" s="77">
        <v>477.3</v>
      </c>
      <c r="W161" s="77">
        <v>479.4</v>
      </c>
      <c r="X161" s="77">
        <v>479.35</v>
      </c>
      <c r="Y161" s="77">
        <v>479.2</v>
      </c>
      <c r="Z161" s="77">
        <v>479.9</v>
      </c>
      <c r="AA161" s="77">
        <v>479.4</v>
      </c>
      <c r="AB161" s="77">
        <v>479.9</v>
      </c>
      <c r="AC161" s="77">
        <v>479.7</v>
      </c>
      <c r="AD161" s="77">
        <v>480.1</v>
      </c>
      <c r="AE161" s="77">
        <v>477.9</v>
      </c>
      <c r="AF161" s="77">
        <v>479.75</v>
      </c>
      <c r="AG161" s="77">
        <v>479.65</v>
      </c>
      <c r="AH161" s="77">
        <v>13425.8</v>
      </c>
    </row>
    <row r="162" spans="1:34" x14ac:dyDescent="0.3">
      <c r="A162" s="1"/>
      <c r="B162" s="75" t="s">
        <v>69</v>
      </c>
      <c r="C162" s="75" t="s">
        <v>1009</v>
      </c>
      <c r="D162" s="75" t="s">
        <v>95</v>
      </c>
      <c r="E162" s="76" t="s">
        <v>587</v>
      </c>
      <c r="F162" s="77">
        <v>96</v>
      </c>
      <c r="G162" s="77">
        <v>96</v>
      </c>
      <c r="H162" s="77">
        <v>94.4</v>
      </c>
      <c r="I162" s="77">
        <v>92.5</v>
      </c>
      <c r="J162" s="77">
        <v>95.2</v>
      </c>
      <c r="K162" s="77">
        <v>85.15</v>
      </c>
      <c r="L162" s="77">
        <v>98.4</v>
      </c>
      <c r="M162" s="77">
        <v>85.7</v>
      </c>
      <c r="N162" s="77">
        <v>96</v>
      </c>
      <c r="O162" s="77">
        <v>96</v>
      </c>
      <c r="P162" s="77">
        <v>94.15</v>
      </c>
      <c r="Q162" s="77">
        <v>96</v>
      </c>
      <c r="R162" s="77">
        <v>92.3</v>
      </c>
      <c r="S162" s="77">
        <v>91.2</v>
      </c>
      <c r="T162" s="77">
        <v>91.2</v>
      </c>
      <c r="U162" s="77">
        <v>91.2</v>
      </c>
      <c r="V162" s="77">
        <v>91.2</v>
      </c>
      <c r="W162" s="77">
        <v>76.7</v>
      </c>
      <c r="X162" s="77">
        <v>64.2</v>
      </c>
      <c r="Y162" s="77">
        <v>75.900000000000006</v>
      </c>
      <c r="Z162" s="77">
        <v>33.6</v>
      </c>
      <c r="AA162" s="77">
        <v>36</v>
      </c>
      <c r="AB162" s="77">
        <v>91.2</v>
      </c>
      <c r="AC162" s="77">
        <v>91.2</v>
      </c>
      <c r="AD162" s="77">
        <v>91.2</v>
      </c>
      <c r="AE162" s="77">
        <v>91.2</v>
      </c>
      <c r="AF162" s="77">
        <v>91.25</v>
      </c>
      <c r="AG162" s="77">
        <v>91.2</v>
      </c>
      <c r="AH162" s="77">
        <v>2416.25</v>
      </c>
    </row>
    <row r="163" spans="1:34" x14ac:dyDescent="0.3">
      <c r="A163" s="1"/>
      <c r="B163" s="75" t="s">
        <v>69</v>
      </c>
      <c r="C163" s="75" t="s">
        <v>1182</v>
      </c>
      <c r="D163" s="75" t="s">
        <v>95</v>
      </c>
      <c r="E163" s="76" t="s">
        <v>587</v>
      </c>
      <c r="F163" s="77">
        <v>851.1</v>
      </c>
      <c r="G163" s="77">
        <v>374.75</v>
      </c>
      <c r="H163" s="77">
        <v>1083.55</v>
      </c>
      <c r="I163" s="77">
        <v>1028.8499999999999</v>
      </c>
      <c r="J163" s="77">
        <v>1071.55</v>
      </c>
      <c r="K163" s="77">
        <v>1016.35</v>
      </c>
      <c r="L163" s="77">
        <v>1041.7</v>
      </c>
      <c r="M163" s="77">
        <v>988.55</v>
      </c>
      <c r="N163" s="77">
        <v>984.45</v>
      </c>
      <c r="O163" s="77">
        <v>1078.55</v>
      </c>
      <c r="P163" s="77">
        <v>1083.75</v>
      </c>
      <c r="Q163" s="77">
        <v>980</v>
      </c>
      <c r="R163" s="77">
        <v>1065.5</v>
      </c>
      <c r="S163" s="77">
        <v>1065.1500000000001</v>
      </c>
      <c r="T163" s="77">
        <v>1001.35</v>
      </c>
      <c r="U163" s="77">
        <v>600.15</v>
      </c>
      <c r="V163" s="77">
        <v>175.8</v>
      </c>
      <c r="W163" s="77"/>
      <c r="X163" s="77">
        <v>298.7</v>
      </c>
      <c r="Y163" s="77">
        <v>723.85</v>
      </c>
      <c r="Z163" s="77">
        <v>1042.7</v>
      </c>
      <c r="AA163" s="77">
        <v>446.6</v>
      </c>
      <c r="AB163" s="77">
        <v>356.05</v>
      </c>
      <c r="AC163" s="77">
        <v>11.15</v>
      </c>
      <c r="AD163" s="77"/>
      <c r="AE163" s="77"/>
      <c r="AF163" s="77"/>
      <c r="AG163" s="77"/>
      <c r="AH163" s="77">
        <v>18370.150000000001</v>
      </c>
    </row>
    <row r="164" spans="1:34" x14ac:dyDescent="0.3">
      <c r="A164" s="1"/>
      <c r="B164" s="75" t="s">
        <v>69</v>
      </c>
      <c r="C164" s="75" t="s">
        <v>185</v>
      </c>
      <c r="D164" s="75" t="s">
        <v>95</v>
      </c>
      <c r="E164" s="76" t="s">
        <v>587</v>
      </c>
      <c r="F164" s="77">
        <v>3847.35</v>
      </c>
      <c r="G164" s="77">
        <v>3998.3</v>
      </c>
      <c r="H164" s="77">
        <v>4079.25</v>
      </c>
      <c r="I164" s="77">
        <v>3791</v>
      </c>
      <c r="J164" s="77">
        <v>4030.8</v>
      </c>
      <c r="K164" s="77">
        <v>4010.8</v>
      </c>
      <c r="L164" s="77">
        <v>3755.6</v>
      </c>
      <c r="M164" s="77">
        <v>3234.7</v>
      </c>
      <c r="N164" s="77">
        <v>3243.1</v>
      </c>
      <c r="O164" s="77">
        <v>3112</v>
      </c>
      <c r="P164" s="77">
        <v>3153.5</v>
      </c>
      <c r="Q164" s="77">
        <v>3081.5</v>
      </c>
      <c r="R164" s="77">
        <v>2970.15</v>
      </c>
      <c r="S164" s="77">
        <v>3603.3</v>
      </c>
      <c r="T164" s="77">
        <v>3830.65</v>
      </c>
      <c r="U164" s="77">
        <v>3967.1</v>
      </c>
      <c r="V164" s="77">
        <v>3910.8</v>
      </c>
      <c r="W164" s="77">
        <v>4038.7</v>
      </c>
      <c r="X164" s="77">
        <v>4084.8</v>
      </c>
      <c r="Y164" s="77">
        <v>4075.2</v>
      </c>
      <c r="Z164" s="77">
        <v>4059.2</v>
      </c>
      <c r="AA164" s="77">
        <v>4036.45</v>
      </c>
      <c r="AB164" s="77">
        <v>4050.2</v>
      </c>
      <c r="AC164" s="77">
        <v>4048.8</v>
      </c>
      <c r="AD164" s="77">
        <v>3877.1</v>
      </c>
      <c r="AE164" s="77">
        <v>3463.7</v>
      </c>
      <c r="AF164" s="77">
        <v>3959.6</v>
      </c>
      <c r="AG164" s="77">
        <v>3395.85</v>
      </c>
      <c r="AH164" s="77">
        <v>104709.5</v>
      </c>
    </row>
    <row r="165" spans="1:34" x14ac:dyDescent="0.3">
      <c r="A165" s="1"/>
      <c r="B165" s="75" t="s">
        <v>69</v>
      </c>
      <c r="C165" s="75" t="s">
        <v>187</v>
      </c>
      <c r="D165" s="75" t="s">
        <v>95</v>
      </c>
      <c r="E165" s="76" t="s">
        <v>587</v>
      </c>
      <c r="F165" s="77">
        <v>764.35</v>
      </c>
      <c r="G165" s="77">
        <v>524.15</v>
      </c>
      <c r="H165" s="77">
        <v>409</v>
      </c>
      <c r="I165" s="77">
        <v>413.7</v>
      </c>
      <c r="J165" s="77">
        <v>428.85</v>
      </c>
      <c r="K165" s="77">
        <v>632.35</v>
      </c>
      <c r="L165" s="77">
        <v>790.9</v>
      </c>
      <c r="M165" s="77">
        <v>804</v>
      </c>
      <c r="N165" s="77">
        <v>810.8</v>
      </c>
      <c r="O165" s="77">
        <v>795.1</v>
      </c>
      <c r="P165" s="77">
        <v>818.75</v>
      </c>
      <c r="Q165" s="77">
        <v>807.45</v>
      </c>
      <c r="R165" s="77">
        <v>801.1</v>
      </c>
      <c r="S165" s="77">
        <v>835.6</v>
      </c>
      <c r="T165" s="77">
        <v>833.3</v>
      </c>
      <c r="U165" s="77">
        <v>868.85</v>
      </c>
      <c r="V165" s="77">
        <v>881.75</v>
      </c>
      <c r="W165" s="77">
        <v>848.45</v>
      </c>
      <c r="X165" s="77">
        <v>815.85</v>
      </c>
      <c r="Y165" s="77">
        <v>796.85</v>
      </c>
      <c r="Z165" s="77">
        <v>762.2</v>
      </c>
      <c r="AA165" s="77">
        <v>763.05</v>
      </c>
      <c r="AB165" s="77">
        <v>771</v>
      </c>
      <c r="AC165" s="77">
        <v>778.95</v>
      </c>
      <c r="AD165" s="77">
        <v>718.05</v>
      </c>
      <c r="AE165" s="77">
        <v>750.75</v>
      </c>
      <c r="AF165" s="77">
        <v>725.25</v>
      </c>
      <c r="AG165" s="77">
        <v>689.15</v>
      </c>
      <c r="AH165" s="77">
        <v>20639.55</v>
      </c>
    </row>
    <row r="166" spans="1:34" x14ac:dyDescent="0.3">
      <c r="A166" s="1"/>
      <c r="B166" s="75" t="s">
        <v>69</v>
      </c>
      <c r="C166" s="75" t="s">
        <v>1010</v>
      </c>
      <c r="D166" s="75" t="s">
        <v>95</v>
      </c>
      <c r="E166" s="76" t="s">
        <v>587</v>
      </c>
      <c r="F166" s="77">
        <v>857.1</v>
      </c>
      <c r="G166" s="77">
        <v>1022.1</v>
      </c>
      <c r="H166" s="77">
        <v>1054.95</v>
      </c>
      <c r="I166" s="77">
        <v>1084.45</v>
      </c>
      <c r="J166" s="77">
        <v>1012.95</v>
      </c>
      <c r="K166" s="77">
        <v>1082</v>
      </c>
      <c r="L166" s="77">
        <v>1060.8499999999999</v>
      </c>
      <c r="M166" s="77">
        <v>902.9</v>
      </c>
      <c r="N166" s="77">
        <v>718.2</v>
      </c>
      <c r="O166" s="77">
        <v>436.9</v>
      </c>
      <c r="P166" s="77">
        <v>534.6</v>
      </c>
      <c r="Q166" s="77">
        <v>613.15</v>
      </c>
      <c r="R166" s="77">
        <v>703.85</v>
      </c>
      <c r="S166" s="77">
        <v>722.25</v>
      </c>
      <c r="T166" s="77">
        <v>897.85</v>
      </c>
      <c r="U166" s="77">
        <v>1051.6500000000001</v>
      </c>
      <c r="V166" s="77">
        <v>1055.3499999999999</v>
      </c>
      <c r="W166" s="77">
        <v>1065.0999999999999</v>
      </c>
      <c r="X166" s="77">
        <v>1068.3499999999999</v>
      </c>
      <c r="Y166" s="77">
        <v>1078.5</v>
      </c>
      <c r="Z166" s="77">
        <v>1061.05</v>
      </c>
      <c r="AA166" s="77">
        <v>1061.45</v>
      </c>
      <c r="AB166" s="77">
        <v>1067.05</v>
      </c>
      <c r="AC166" s="77">
        <v>1058.95</v>
      </c>
      <c r="AD166" s="77">
        <v>1065.8</v>
      </c>
      <c r="AE166" s="77">
        <v>1046.9000000000001</v>
      </c>
      <c r="AF166" s="77">
        <v>995.35</v>
      </c>
      <c r="AG166" s="77">
        <v>1033.3499999999999</v>
      </c>
      <c r="AH166" s="77">
        <v>26412.95</v>
      </c>
    </row>
    <row r="167" spans="1:34" x14ac:dyDescent="0.3">
      <c r="A167" s="1"/>
      <c r="B167" s="75" t="s">
        <v>69</v>
      </c>
      <c r="C167" s="75" t="s">
        <v>1011</v>
      </c>
      <c r="D167" s="75" t="s">
        <v>95</v>
      </c>
      <c r="E167" s="76" t="s">
        <v>587</v>
      </c>
      <c r="F167" s="77">
        <v>1992.9</v>
      </c>
      <c r="G167" s="77">
        <v>2445.9</v>
      </c>
      <c r="H167" s="77">
        <v>2555.15</v>
      </c>
      <c r="I167" s="77">
        <v>2559.5500000000002</v>
      </c>
      <c r="J167" s="77">
        <v>2544.5</v>
      </c>
      <c r="K167" s="77">
        <v>2523.75</v>
      </c>
      <c r="L167" s="77">
        <v>2543.0500000000002</v>
      </c>
      <c r="M167" s="77">
        <v>2538.5</v>
      </c>
      <c r="N167" s="77">
        <v>2466.25</v>
      </c>
      <c r="O167" s="77">
        <v>2538.85</v>
      </c>
      <c r="P167" s="77">
        <v>2531.5</v>
      </c>
      <c r="Q167" s="77">
        <v>2291.85</v>
      </c>
      <c r="R167" s="77">
        <v>2539.4</v>
      </c>
      <c r="S167" s="77">
        <v>2540</v>
      </c>
      <c r="T167" s="77">
        <v>2543.4</v>
      </c>
      <c r="U167" s="77">
        <v>2544.1</v>
      </c>
      <c r="V167" s="77">
        <v>2541.5</v>
      </c>
      <c r="W167" s="77">
        <v>2550.8000000000002</v>
      </c>
      <c r="X167" s="77">
        <v>2557.35</v>
      </c>
      <c r="Y167" s="77">
        <v>2543.8000000000002</v>
      </c>
      <c r="Z167" s="77">
        <v>2542.65</v>
      </c>
      <c r="AA167" s="77">
        <v>2261.4499999999998</v>
      </c>
      <c r="AB167" s="77">
        <v>2540.1</v>
      </c>
      <c r="AC167" s="77">
        <v>2329.15</v>
      </c>
      <c r="AD167" s="77">
        <v>2543.3000000000002</v>
      </c>
      <c r="AE167" s="77">
        <v>1952.6</v>
      </c>
      <c r="AF167" s="77">
        <v>2548.3000000000002</v>
      </c>
      <c r="AG167" s="77">
        <v>2418.5</v>
      </c>
      <c r="AH167" s="77">
        <v>69028.149999999994</v>
      </c>
    </row>
    <row r="168" spans="1:34" x14ac:dyDescent="0.3">
      <c r="A168" s="1"/>
      <c r="B168" s="75" t="s">
        <v>1183</v>
      </c>
      <c r="C168" s="75" t="s">
        <v>1184</v>
      </c>
      <c r="D168" s="75" t="s">
        <v>95</v>
      </c>
      <c r="E168" s="76" t="s">
        <v>589</v>
      </c>
      <c r="F168" s="77">
        <v>148.85</v>
      </c>
      <c r="G168" s="77">
        <v>121.95</v>
      </c>
      <c r="H168" s="77">
        <v>186.65</v>
      </c>
      <c r="I168" s="77">
        <v>171.65</v>
      </c>
      <c r="J168" s="77">
        <v>123.7</v>
      </c>
      <c r="K168" s="77">
        <v>164.9</v>
      </c>
      <c r="L168" s="77">
        <v>126.95</v>
      </c>
      <c r="M168" s="77">
        <v>65.7</v>
      </c>
      <c r="N168" s="77">
        <v>150.19999999999999</v>
      </c>
      <c r="O168" s="77">
        <v>143.75</v>
      </c>
      <c r="P168" s="77">
        <v>130.94999999999999</v>
      </c>
      <c r="Q168" s="77">
        <v>130.25</v>
      </c>
      <c r="R168" s="77">
        <v>146.9</v>
      </c>
      <c r="S168" s="77">
        <v>111.35</v>
      </c>
      <c r="T168" s="77">
        <v>117.1</v>
      </c>
      <c r="U168" s="77">
        <v>128.30000000000001</v>
      </c>
      <c r="V168" s="77">
        <v>107.75</v>
      </c>
      <c r="W168" s="77">
        <v>141.65</v>
      </c>
      <c r="X168" s="77">
        <v>154.25</v>
      </c>
      <c r="Y168" s="77">
        <v>136.55000000000001</v>
      </c>
      <c r="Z168" s="77">
        <v>134.44999999999999</v>
      </c>
      <c r="AA168" s="77">
        <v>103.9</v>
      </c>
      <c r="AB168" s="77">
        <v>147.6</v>
      </c>
      <c r="AC168" s="77">
        <v>154.69999999999999</v>
      </c>
      <c r="AD168" s="77">
        <v>164.3</v>
      </c>
      <c r="AE168" s="77">
        <v>181.4</v>
      </c>
      <c r="AF168" s="77">
        <v>191.25</v>
      </c>
      <c r="AG168" s="77">
        <v>194.1</v>
      </c>
      <c r="AH168" s="77">
        <v>3981.05</v>
      </c>
    </row>
    <row r="169" spans="1:34" x14ac:dyDescent="0.3">
      <c r="A169" s="1"/>
      <c r="B169" s="75" t="s">
        <v>189</v>
      </c>
      <c r="C169" s="75" t="s">
        <v>1185</v>
      </c>
      <c r="D169" s="75" t="s">
        <v>1145</v>
      </c>
      <c r="E169" s="76" t="s">
        <v>588</v>
      </c>
      <c r="F169" s="77">
        <v>491.97</v>
      </c>
      <c r="G169" s="77">
        <v>3945.6</v>
      </c>
      <c r="H169" s="77">
        <v>4174.8</v>
      </c>
      <c r="I169" s="77">
        <v>4424.1000000000004</v>
      </c>
      <c r="J169" s="77">
        <v>4634.1000000000004</v>
      </c>
      <c r="K169" s="77">
        <v>4155.8999999999996</v>
      </c>
      <c r="L169" s="77">
        <v>4160.2</v>
      </c>
      <c r="M169" s="77">
        <v>4365.95</v>
      </c>
      <c r="N169" s="77">
        <v>2698.22</v>
      </c>
      <c r="O169" s="77">
        <v>4382.75</v>
      </c>
      <c r="P169" s="77">
        <v>4499.95</v>
      </c>
      <c r="Q169" s="77">
        <v>4512.8500000000004</v>
      </c>
      <c r="R169" s="77">
        <v>4422.25</v>
      </c>
      <c r="S169" s="77">
        <v>4530.8</v>
      </c>
      <c r="T169" s="77">
        <v>4021.2</v>
      </c>
      <c r="U169" s="77">
        <v>4354.3500000000004</v>
      </c>
      <c r="V169" s="77">
        <v>4452.45</v>
      </c>
      <c r="W169" s="77">
        <v>4385.25</v>
      </c>
      <c r="X169" s="77">
        <v>4444.3</v>
      </c>
      <c r="Y169" s="77">
        <v>4397</v>
      </c>
      <c r="Z169" s="77">
        <v>4093.95</v>
      </c>
      <c r="AA169" s="77">
        <v>670.2</v>
      </c>
      <c r="AB169" s="77">
        <v>3053.4</v>
      </c>
      <c r="AC169" s="77">
        <v>3815.95</v>
      </c>
      <c r="AD169" s="77">
        <v>4391.6499999999996</v>
      </c>
      <c r="AE169" s="77">
        <v>4492.25</v>
      </c>
      <c r="AF169" s="77">
        <v>4352.3500000000004</v>
      </c>
      <c r="AG169" s="77">
        <v>107.6</v>
      </c>
      <c r="AH169" s="77">
        <v>106431.34</v>
      </c>
    </row>
    <row r="170" spans="1:34" x14ac:dyDescent="0.3">
      <c r="A170" s="1"/>
      <c r="B170" s="75" t="s">
        <v>189</v>
      </c>
      <c r="C170" s="75" t="s">
        <v>1185</v>
      </c>
      <c r="D170" s="75" t="s">
        <v>322</v>
      </c>
      <c r="E170" s="76" t="s">
        <v>588</v>
      </c>
      <c r="F170" s="77"/>
      <c r="G170" s="77">
        <v>1862.15</v>
      </c>
      <c r="H170" s="77">
        <v>2124.9499999999998</v>
      </c>
      <c r="I170" s="77">
        <v>2200.6999999999998</v>
      </c>
      <c r="J170" s="77">
        <v>2274.1</v>
      </c>
      <c r="K170" s="77">
        <v>1952.8</v>
      </c>
      <c r="L170" s="77">
        <v>2120.75</v>
      </c>
      <c r="M170" s="77">
        <v>2188.6999999999998</v>
      </c>
      <c r="N170" s="77">
        <v>1265.895</v>
      </c>
      <c r="O170" s="77">
        <v>2199.65</v>
      </c>
      <c r="P170" s="77">
        <v>2235.1</v>
      </c>
      <c r="Q170" s="77">
        <v>2236.65</v>
      </c>
      <c r="R170" s="77">
        <v>2205.5500000000002</v>
      </c>
      <c r="S170" s="77">
        <v>2247.15</v>
      </c>
      <c r="T170" s="77">
        <v>2085.35</v>
      </c>
      <c r="U170" s="77">
        <v>2190.6999999999998</v>
      </c>
      <c r="V170" s="77">
        <v>2221.0500000000002</v>
      </c>
      <c r="W170" s="77">
        <v>2079.9499999999998</v>
      </c>
      <c r="X170" s="77">
        <v>2216</v>
      </c>
      <c r="Y170" s="77">
        <v>2190.35</v>
      </c>
      <c r="Z170" s="77">
        <v>2103.85</v>
      </c>
      <c r="AA170" s="77">
        <v>317.95</v>
      </c>
      <c r="AB170" s="77">
        <v>1469.95</v>
      </c>
      <c r="AC170" s="77">
        <v>1998.75</v>
      </c>
      <c r="AD170" s="77">
        <v>2194.15</v>
      </c>
      <c r="AE170" s="77">
        <v>2233.4499999999998</v>
      </c>
      <c r="AF170" s="77">
        <v>2188.85</v>
      </c>
      <c r="AG170" s="77">
        <v>43.7</v>
      </c>
      <c r="AH170" s="77">
        <v>52648.195</v>
      </c>
    </row>
    <row r="171" spans="1:34" x14ac:dyDescent="0.3">
      <c r="A171" s="1"/>
      <c r="B171" s="75" t="s">
        <v>193</v>
      </c>
      <c r="C171" s="75" t="s">
        <v>1186</v>
      </c>
      <c r="D171" s="75" t="s">
        <v>1145</v>
      </c>
      <c r="E171" s="76" t="s">
        <v>588</v>
      </c>
      <c r="F171" s="77"/>
      <c r="G171" s="77"/>
      <c r="H171" s="77"/>
      <c r="I171" s="77"/>
      <c r="J171" s="77"/>
      <c r="K171" s="77"/>
      <c r="L171" s="77"/>
      <c r="M171" s="77"/>
      <c r="N171" s="77"/>
      <c r="O171" s="77"/>
      <c r="P171" s="77"/>
      <c r="Q171" s="77"/>
      <c r="R171" s="77"/>
      <c r="S171" s="77"/>
      <c r="T171" s="77"/>
      <c r="U171" s="77"/>
      <c r="V171" s="77"/>
      <c r="W171" s="77">
        <v>862.25</v>
      </c>
      <c r="X171" s="77">
        <v>6.6</v>
      </c>
      <c r="Y171" s="77">
        <v>584.4</v>
      </c>
      <c r="Z171" s="77">
        <v>54</v>
      </c>
      <c r="AA171" s="77">
        <v>563.65</v>
      </c>
      <c r="AB171" s="77"/>
      <c r="AC171" s="77"/>
      <c r="AD171" s="77">
        <v>762.9</v>
      </c>
      <c r="AE171" s="77">
        <v>23.15</v>
      </c>
      <c r="AF171" s="77"/>
      <c r="AG171" s="77"/>
      <c r="AH171" s="77">
        <v>2856.95</v>
      </c>
    </row>
    <row r="172" spans="1:34" x14ac:dyDescent="0.3">
      <c r="A172" s="1"/>
      <c r="B172" s="75" t="s">
        <v>193</v>
      </c>
      <c r="C172" s="75" t="s">
        <v>1186</v>
      </c>
      <c r="D172" s="75" t="s">
        <v>1146</v>
      </c>
      <c r="E172" s="76" t="s">
        <v>588</v>
      </c>
      <c r="F172" s="77"/>
      <c r="G172" s="77">
        <v>845.95</v>
      </c>
      <c r="H172" s="77">
        <v>152.6</v>
      </c>
      <c r="I172" s="77">
        <v>747.45</v>
      </c>
      <c r="J172" s="77">
        <v>148.9</v>
      </c>
      <c r="K172" s="77"/>
      <c r="L172" s="77"/>
      <c r="M172" s="77"/>
      <c r="N172" s="77"/>
      <c r="O172" s="77"/>
      <c r="P172" s="77">
        <v>589.75</v>
      </c>
      <c r="Q172" s="77">
        <v>392</v>
      </c>
      <c r="R172" s="77"/>
      <c r="S172" s="77"/>
      <c r="T172" s="77"/>
      <c r="U172" s="77"/>
      <c r="V172" s="77">
        <v>969.9</v>
      </c>
      <c r="W172" s="77">
        <v>10.7</v>
      </c>
      <c r="X172" s="77">
        <v>761.55</v>
      </c>
      <c r="Y172" s="77">
        <v>342.25</v>
      </c>
      <c r="Z172" s="77"/>
      <c r="AA172" s="77"/>
      <c r="AB172" s="77">
        <v>290.35000000000002</v>
      </c>
      <c r="AC172" s="77">
        <v>767.6</v>
      </c>
      <c r="AD172" s="77"/>
      <c r="AE172" s="77"/>
      <c r="AF172" s="77"/>
      <c r="AG172" s="77"/>
      <c r="AH172" s="77">
        <v>6019</v>
      </c>
    </row>
    <row r="173" spans="1:34" x14ac:dyDescent="0.3">
      <c r="A173" s="1"/>
      <c r="B173" s="75" t="s">
        <v>565</v>
      </c>
      <c r="C173" s="75" t="s">
        <v>1187</v>
      </c>
      <c r="D173" s="75" t="s">
        <v>95</v>
      </c>
      <c r="E173" s="76" t="s">
        <v>587</v>
      </c>
      <c r="F173" s="77">
        <v>142.65</v>
      </c>
      <c r="G173" s="77">
        <v>25.5</v>
      </c>
      <c r="H173" s="77">
        <v>121.75</v>
      </c>
      <c r="I173" s="77">
        <v>166.7</v>
      </c>
      <c r="J173" s="77">
        <v>166.9</v>
      </c>
      <c r="K173" s="77">
        <v>165.6</v>
      </c>
      <c r="L173" s="77">
        <v>166.1</v>
      </c>
      <c r="M173" s="77">
        <v>166.3</v>
      </c>
      <c r="N173" s="77">
        <v>166.25</v>
      </c>
      <c r="O173" s="77">
        <v>166.65</v>
      </c>
      <c r="P173" s="77">
        <v>168.25</v>
      </c>
      <c r="Q173" s="77">
        <v>168</v>
      </c>
      <c r="R173" s="77">
        <v>167.95</v>
      </c>
      <c r="S173" s="77">
        <v>166.85</v>
      </c>
      <c r="T173" s="77">
        <v>132.1</v>
      </c>
      <c r="U173" s="77">
        <v>47.5</v>
      </c>
      <c r="V173" s="77">
        <v>20.8</v>
      </c>
      <c r="W173" s="77"/>
      <c r="X173" s="77"/>
      <c r="Y173" s="77">
        <v>117.8</v>
      </c>
      <c r="Z173" s="77">
        <v>173.8</v>
      </c>
      <c r="AA173" s="77">
        <v>174.9</v>
      </c>
      <c r="AB173" s="77">
        <v>173</v>
      </c>
      <c r="AC173" s="77">
        <v>168</v>
      </c>
      <c r="AD173" s="77"/>
      <c r="AE173" s="77"/>
      <c r="AF173" s="77"/>
      <c r="AG173" s="77"/>
      <c r="AH173" s="77">
        <v>3133.35</v>
      </c>
    </row>
    <row r="174" spans="1:34" x14ac:dyDescent="0.3">
      <c r="A174" s="1"/>
      <c r="B174" s="75" t="s">
        <v>565</v>
      </c>
      <c r="C174" s="75" t="s">
        <v>1012</v>
      </c>
      <c r="D174" s="75" t="s">
        <v>95</v>
      </c>
      <c r="E174" s="76" t="s">
        <v>587</v>
      </c>
      <c r="F174" s="77">
        <v>102.4</v>
      </c>
      <c r="G174" s="77">
        <v>105.5</v>
      </c>
      <c r="H174" s="77">
        <v>104.65</v>
      </c>
      <c r="I174" s="77">
        <v>106.6</v>
      </c>
      <c r="J174" s="77">
        <v>104.3</v>
      </c>
      <c r="K174" s="77">
        <v>100.6</v>
      </c>
      <c r="L174" s="77">
        <v>103.95</v>
      </c>
      <c r="M174" s="77">
        <v>105.4</v>
      </c>
      <c r="N174" s="77">
        <v>102.5</v>
      </c>
      <c r="O174" s="77">
        <v>102.7</v>
      </c>
      <c r="P174" s="77">
        <v>106.4</v>
      </c>
      <c r="Q174" s="77">
        <v>104.3</v>
      </c>
      <c r="R174" s="77">
        <v>104</v>
      </c>
      <c r="S174" s="77">
        <v>105.65</v>
      </c>
      <c r="T174" s="77">
        <v>48.95</v>
      </c>
      <c r="U174" s="77"/>
      <c r="V174" s="77"/>
      <c r="W174" s="77"/>
      <c r="X174" s="77"/>
      <c r="Y174" s="77"/>
      <c r="Z174" s="77"/>
      <c r="AA174" s="77"/>
      <c r="AB174" s="77"/>
      <c r="AC174" s="77"/>
      <c r="AD174" s="77">
        <v>28.55</v>
      </c>
      <c r="AE174" s="77">
        <v>102.85</v>
      </c>
      <c r="AF174" s="77">
        <v>77.7</v>
      </c>
      <c r="AG174" s="77">
        <v>45.15</v>
      </c>
      <c r="AH174" s="77">
        <v>1762.15</v>
      </c>
    </row>
    <row r="175" spans="1:34" x14ac:dyDescent="0.3">
      <c r="A175" s="1"/>
      <c r="B175" s="75" t="s">
        <v>607</v>
      </c>
      <c r="C175" s="75" t="s">
        <v>1013</v>
      </c>
      <c r="D175" s="75" t="s">
        <v>1013</v>
      </c>
      <c r="E175" s="76" t="s">
        <v>587</v>
      </c>
      <c r="F175" s="77">
        <v>446.9</v>
      </c>
      <c r="G175" s="77">
        <v>395.1</v>
      </c>
      <c r="H175" s="77">
        <v>366.1</v>
      </c>
      <c r="I175" s="77">
        <v>460.5</v>
      </c>
      <c r="J175" s="77">
        <v>486.15</v>
      </c>
      <c r="K175" s="77">
        <v>486.7</v>
      </c>
      <c r="L175" s="77">
        <v>487.65</v>
      </c>
      <c r="M175" s="77">
        <v>486.25</v>
      </c>
      <c r="N175" s="77">
        <v>486.45</v>
      </c>
      <c r="O175" s="77">
        <v>486.15</v>
      </c>
      <c r="P175" s="77">
        <v>487.15</v>
      </c>
      <c r="Q175" s="77">
        <v>426.4</v>
      </c>
      <c r="R175" s="77">
        <v>384.15</v>
      </c>
      <c r="S175" s="77">
        <v>486.8</v>
      </c>
      <c r="T175" s="77">
        <v>486.3</v>
      </c>
      <c r="U175" s="77">
        <v>486.55</v>
      </c>
      <c r="V175" s="77">
        <v>486.65</v>
      </c>
      <c r="W175" s="77">
        <v>304.2</v>
      </c>
      <c r="X175" s="77">
        <v>487.65</v>
      </c>
      <c r="Y175" s="77">
        <v>487.2</v>
      </c>
      <c r="Z175" s="77">
        <v>416.5</v>
      </c>
      <c r="AA175" s="77">
        <v>487.35</v>
      </c>
      <c r="AB175" s="77">
        <v>380.6</v>
      </c>
      <c r="AC175" s="77">
        <v>487.65</v>
      </c>
      <c r="AD175" s="77">
        <v>487</v>
      </c>
      <c r="AE175" s="77">
        <v>486.45</v>
      </c>
      <c r="AF175" s="77">
        <v>487.45</v>
      </c>
      <c r="AG175" s="77">
        <v>487.1</v>
      </c>
      <c r="AH175" s="77">
        <v>12831.1</v>
      </c>
    </row>
    <row r="176" spans="1:34" x14ac:dyDescent="0.3">
      <c r="A176" s="1"/>
      <c r="B176" s="215" t="s">
        <v>1188</v>
      </c>
      <c r="C176" s="215"/>
      <c r="D176" s="215"/>
      <c r="E176" s="215"/>
      <c r="F176" s="78">
        <v>162968.01949999999</v>
      </c>
      <c r="G176" s="78">
        <v>177046.30499999999</v>
      </c>
      <c r="H176" s="78">
        <v>178978.965</v>
      </c>
      <c r="I176" s="78">
        <v>181628.4</v>
      </c>
      <c r="J176" s="78">
        <v>181496.2</v>
      </c>
      <c r="K176" s="78">
        <v>181676.185</v>
      </c>
      <c r="L176" s="78">
        <v>177764.715</v>
      </c>
      <c r="M176" s="78">
        <v>165530.82</v>
      </c>
      <c r="N176" s="78">
        <v>179439.09035000001</v>
      </c>
      <c r="O176" s="78">
        <v>177963.1495</v>
      </c>
      <c r="P176" s="78">
        <v>180191.66339999999</v>
      </c>
      <c r="Q176" s="78">
        <v>177833.45</v>
      </c>
      <c r="R176" s="78">
        <v>177860.55</v>
      </c>
      <c r="S176" s="78">
        <v>175629.28049999999</v>
      </c>
      <c r="T176" s="78">
        <v>164258.815</v>
      </c>
      <c r="U176" s="78">
        <v>176868.76500000001</v>
      </c>
      <c r="V176" s="78">
        <v>181547.46</v>
      </c>
      <c r="W176" s="78">
        <v>181869.69500000001</v>
      </c>
      <c r="X176" s="78">
        <v>181360.847775</v>
      </c>
      <c r="Y176" s="78">
        <v>181225.17355000001</v>
      </c>
      <c r="Z176" s="78">
        <v>177139.78349999999</v>
      </c>
      <c r="AA176" s="78">
        <v>166476.845</v>
      </c>
      <c r="AB176" s="78">
        <v>181389.57</v>
      </c>
      <c r="AC176" s="78">
        <v>185382.08734</v>
      </c>
      <c r="AD176" s="78">
        <v>186316.01230999999</v>
      </c>
      <c r="AE176" s="78">
        <v>186443.41</v>
      </c>
      <c r="AF176" s="78">
        <v>185931.47</v>
      </c>
      <c r="AG176" s="78">
        <v>178717.45285</v>
      </c>
      <c r="AH176" s="78">
        <v>4990934.1805750001</v>
      </c>
    </row>
    <row r="177" spans="1:34" x14ac:dyDescent="0.3">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row>
    <row r="178" spans="1:34" x14ac:dyDescent="0.3">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row>
    <row r="179" spans="1:34" ht="17.399999999999999" x14ac:dyDescent="0.3">
      <c r="A179" s="1"/>
      <c r="B179" s="2" t="s">
        <v>1189</v>
      </c>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row>
    <row r="180" spans="1:34" ht="22.95" customHeight="1" x14ac:dyDescent="0.3">
      <c r="A180" s="1"/>
      <c r="B180" s="200" t="s">
        <v>3</v>
      </c>
      <c r="C180" s="200" t="s">
        <v>95</v>
      </c>
      <c r="D180" s="200" t="s">
        <v>1106</v>
      </c>
      <c r="E180" s="200" t="s">
        <v>1107</v>
      </c>
      <c r="F180" s="214" t="s">
        <v>1108</v>
      </c>
      <c r="G180" s="214"/>
      <c r="H180" s="214"/>
      <c r="I180" s="214"/>
      <c r="J180" s="214"/>
      <c r="K180" s="214"/>
      <c r="L180" s="214"/>
      <c r="M180" s="214"/>
      <c r="N180" s="214"/>
      <c r="O180" s="214"/>
      <c r="P180" s="214"/>
      <c r="Q180" s="214"/>
      <c r="R180" s="214"/>
      <c r="S180" s="214"/>
      <c r="T180" s="214"/>
      <c r="U180" s="214"/>
      <c r="V180" s="214"/>
      <c r="W180" s="214"/>
      <c r="X180" s="214"/>
      <c r="Y180" s="214"/>
      <c r="Z180" s="214"/>
      <c r="AA180" s="214"/>
      <c r="AB180" s="214"/>
      <c r="AC180" s="214"/>
      <c r="AD180" s="214"/>
      <c r="AE180" s="214"/>
      <c r="AF180" s="214"/>
      <c r="AG180" s="214"/>
      <c r="AH180" s="214"/>
    </row>
    <row r="181" spans="1:34" ht="22.95" customHeight="1" x14ac:dyDescent="0.3">
      <c r="A181" s="1"/>
      <c r="B181" s="200"/>
      <c r="C181" s="200"/>
      <c r="D181" s="200"/>
      <c r="E181" s="200"/>
      <c r="F181" s="74">
        <v>1</v>
      </c>
      <c r="G181" s="74">
        <v>2</v>
      </c>
      <c r="H181" s="74">
        <v>3</v>
      </c>
      <c r="I181" s="74">
        <v>4</v>
      </c>
      <c r="J181" s="74">
        <v>5</v>
      </c>
      <c r="K181" s="74">
        <v>6</v>
      </c>
      <c r="L181" s="74">
        <v>7</v>
      </c>
      <c r="M181" s="74">
        <v>8</v>
      </c>
      <c r="N181" s="74">
        <v>9</v>
      </c>
      <c r="O181" s="74">
        <v>10</v>
      </c>
      <c r="P181" s="74">
        <v>11</v>
      </c>
      <c r="Q181" s="74">
        <v>12</v>
      </c>
      <c r="R181" s="74">
        <v>13</v>
      </c>
      <c r="S181" s="74">
        <v>14</v>
      </c>
      <c r="T181" s="74">
        <v>15</v>
      </c>
      <c r="U181" s="74">
        <v>16</v>
      </c>
      <c r="V181" s="74">
        <v>17</v>
      </c>
      <c r="W181" s="74">
        <v>18</v>
      </c>
      <c r="X181" s="74">
        <v>19</v>
      </c>
      <c r="Y181" s="74">
        <v>20</v>
      </c>
      <c r="Z181" s="74">
        <v>21</v>
      </c>
      <c r="AA181" s="74">
        <v>22</v>
      </c>
      <c r="AB181" s="74">
        <v>23</v>
      </c>
      <c r="AC181" s="74">
        <v>24</v>
      </c>
      <c r="AD181" s="74">
        <v>25</v>
      </c>
      <c r="AE181" s="74">
        <v>26</v>
      </c>
      <c r="AF181" s="74">
        <v>27</v>
      </c>
      <c r="AG181" s="74">
        <v>28</v>
      </c>
      <c r="AH181" s="74" t="s">
        <v>951</v>
      </c>
    </row>
    <row r="182" spans="1:34" x14ac:dyDescent="0.3">
      <c r="A182" s="1"/>
      <c r="B182" s="75" t="s">
        <v>637</v>
      </c>
      <c r="C182" s="75" t="s">
        <v>1190</v>
      </c>
      <c r="D182" s="75" t="s">
        <v>383</v>
      </c>
      <c r="E182" s="76" t="s">
        <v>587</v>
      </c>
      <c r="F182" s="77">
        <v>144</v>
      </c>
      <c r="G182" s="77">
        <v>144.202</v>
      </c>
      <c r="H182" s="77">
        <v>144.166</v>
      </c>
      <c r="I182" s="77">
        <v>144</v>
      </c>
      <c r="J182" s="77">
        <v>137.05000000000001</v>
      </c>
      <c r="K182" s="77">
        <v>144</v>
      </c>
      <c r="L182" s="77">
        <v>204.65</v>
      </c>
      <c r="M182" s="77">
        <v>256.041</v>
      </c>
      <c r="N182" s="77">
        <v>264.85000000000002</v>
      </c>
      <c r="O182" s="77">
        <v>266.05</v>
      </c>
      <c r="P182" s="77">
        <v>258.541</v>
      </c>
      <c r="Q182" s="77">
        <v>260.36200000000002</v>
      </c>
      <c r="R182" s="77">
        <v>263.53399999999999</v>
      </c>
      <c r="S182" s="77">
        <v>265.66300000000001</v>
      </c>
      <c r="T182" s="77">
        <v>250.42599999999999</v>
      </c>
      <c r="U182" s="77">
        <v>225.2</v>
      </c>
      <c r="V182" s="77">
        <v>233.35400000000001</v>
      </c>
      <c r="W182" s="77">
        <v>245.64</v>
      </c>
      <c r="X182" s="77">
        <v>269.84199999999998</v>
      </c>
      <c r="Y182" s="77">
        <v>241.078</v>
      </c>
      <c r="Z182" s="77">
        <v>224.52699999999999</v>
      </c>
      <c r="AA182" s="77">
        <v>240.7</v>
      </c>
      <c r="AB182" s="77">
        <v>245.65</v>
      </c>
      <c r="AC182" s="77">
        <v>250.48699999999999</v>
      </c>
      <c r="AD182" s="77">
        <v>256.60000000000002</v>
      </c>
      <c r="AE182" s="77">
        <v>257.75</v>
      </c>
      <c r="AF182" s="77"/>
      <c r="AG182" s="77">
        <v>263.35000000000002</v>
      </c>
      <c r="AH182" s="77">
        <v>6101.7129999999997</v>
      </c>
    </row>
    <row r="183" spans="1:34" x14ac:dyDescent="0.3">
      <c r="A183" s="1"/>
      <c r="B183" s="75" t="s">
        <v>38</v>
      </c>
      <c r="C183" s="75" t="s">
        <v>1191</v>
      </c>
      <c r="D183" s="75" t="s">
        <v>383</v>
      </c>
      <c r="E183" s="76" t="s">
        <v>587</v>
      </c>
      <c r="F183" s="77">
        <v>190.0095</v>
      </c>
      <c r="G183" s="77">
        <v>190.0095</v>
      </c>
      <c r="H183" s="77">
        <v>190.33699999999999</v>
      </c>
      <c r="I183" s="77">
        <v>191.5155</v>
      </c>
      <c r="J183" s="77">
        <v>190.9</v>
      </c>
      <c r="K183" s="77">
        <v>190.0095</v>
      </c>
      <c r="L183" s="77">
        <v>190.9</v>
      </c>
      <c r="M183" s="77">
        <v>191.59299999999999</v>
      </c>
      <c r="N183" s="77">
        <v>191.124</v>
      </c>
      <c r="O183" s="77">
        <v>190.565</v>
      </c>
      <c r="P183" s="77">
        <v>105.047</v>
      </c>
      <c r="Q183" s="77">
        <v>125.59099999999999</v>
      </c>
      <c r="R183" s="77">
        <v>154.27950000000001</v>
      </c>
      <c r="S183" s="77">
        <v>176.37799999999999</v>
      </c>
      <c r="T183" s="77">
        <v>190.98150000000001</v>
      </c>
      <c r="U183" s="77">
        <v>146.57</v>
      </c>
      <c r="V183" s="77">
        <v>170.07650000000001</v>
      </c>
      <c r="W183" s="77">
        <v>191.56549999999999</v>
      </c>
      <c r="X183" s="77">
        <v>190.99850000000001</v>
      </c>
      <c r="Y183" s="77">
        <v>163.02449999999999</v>
      </c>
      <c r="Z183" s="77">
        <v>189.13650000000001</v>
      </c>
      <c r="AA183" s="77">
        <v>187.52</v>
      </c>
      <c r="AB183" s="77">
        <v>192.31</v>
      </c>
      <c r="AC183" s="77">
        <v>190.8655</v>
      </c>
      <c r="AD183" s="77">
        <v>191.5</v>
      </c>
      <c r="AE183" s="77">
        <v>189.29499999999999</v>
      </c>
      <c r="AF183" s="77">
        <v>192</v>
      </c>
      <c r="AG183" s="77">
        <v>191.36</v>
      </c>
      <c r="AH183" s="77">
        <v>5045.4620000000004</v>
      </c>
    </row>
    <row r="184" spans="1:34" x14ac:dyDescent="0.3">
      <c r="A184" s="1"/>
      <c r="B184" s="75" t="s">
        <v>638</v>
      </c>
      <c r="C184" s="75" t="s">
        <v>1192</v>
      </c>
      <c r="D184" s="75" t="s">
        <v>95</v>
      </c>
      <c r="E184" s="76" t="s">
        <v>587</v>
      </c>
      <c r="F184" s="77">
        <v>230.95</v>
      </c>
      <c r="G184" s="77">
        <v>270.60000000000002</v>
      </c>
      <c r="H184" s="77">
        <v>316.8</v>
      </c>
      <c r="I184" s="77">
        <v>316.8</v>
      </c>
      <c r="J184" s="77">
        <v>316.8</v>
      </c>
      <c r="K184" s="77">
        <v>316.8</v>
      </c>
      <c r="L184" s="77">
        <v>231</v>
      </c>
      <c r="M184" s="77">
        <v>297</v>
      </c>
      <c r="N184" s="77">
        <v>316.8</v>
      </c>
      <c r="O184" s="77">
        <v>316.8</v>
      </c>
      <c r="P184" s="77">
        <v>316.8</v>
      </c>
      <c r="Q184" s="77">
        <v>316.8</v>
      </c>
      <c r="R184" s="77">
        <v>272.60000000000002</v>
      </c>
      <c r="S184" s="77">
        <v>264</v>
      </c>
      <c r="T184" s="77">
        <v>237.55</v>
      </c>
      <c r="U184" s="77">
        <v>249.5</v>
      </c>
      <c r="V184" s="77">
        <v>316.5</v>
      </c>
      <c r="W184" s="77">
        <v>186.8</v>
      </c>
      <c r="X184" s="77">
        <v>257.39999999999998</v>
      </c>
      <c r="Y184" s="77">
        <v>151.80000000000001</v>
      </c>
      <c r="Z184" s="77">
        <v>191.4</v>
      </c>
      <c r="AA184" s="77">
        <v>213.1</v>
      </c>
      <c r="AB184" s="77">
        <v>204.6</v>
      </c>
      <c r="AC184" s="77">
        <v>290.39999999999998</v>
      </c>
      <c r="AD184" s="77">
        <v>217.7</v>
      </c>
      <c r="AE184" s="77">
        <v>297</v>
      </c>
      <c r="AF184" s="77">
        <v>316.8</v>
      </c>
      <c r="AG184" s="77">
        <v>316.8</v>
      </c>
      <c r="AH184" s="77">
        <v>7547.9</v>
      </c>
    </row>
    <row r="185" spans="1:34" x14ac:dyDescent="0.3">
      <c r="A185" s="1"/>
      <c r="B185" s="75" t="s">
        <v>639</v>
      </c>
      <c r="C185" s="75" t="s">
        <v>1193</v>
      </c>
      <c r="D185" s="75" t="s">
        <v>95</v>
      </c>
      <c r="E185" s="76" t="s">
        <v>588</v>
      </c>
      <c r="F185" s="77">
        <v>602.38455499999998</v>
      </c>
      <c r="G185" s="77">
        <v>603.80145000000005</v>
      </c>
      <c r="H185" s="77">
        <v>598.17197499999997</v>
      </c>
      <c r="I185" s="77">
        <v>599.46166000000005</v>
      </c>
      <c r="J185" s="77">
        <v>602.04999999999995</v>
      </c>
      <c r="K185" s="77">
        <v>600.41759500000001</v>
      </c>
      <c r="L185" s="77">
        <v>609.192995</v>
      </c>
      <c r="M185" s="77">
        <v>600.319075</v>
      </c>
      <c r="N185" s="77">
        <v>594.5</v>
      </c>
      <c r="O185" s="77">
        <v>596.54999999999995</v>
      </c>
      <c r="P185" s="77">
        <v>598.06705499999998</v>
      </c>
      <c r="Q185" s="77">
        <v>594.54640500000005</v>
      </c>
      <c r="R185" s="77">
        <v>598.66243499999996</v>
      </c>
      <c r="S185" s="77">
        <v>595.14602000000002</v>
      </c>
      <c r="T185" s="77">
        <v>598.52625499999999</v>
      </c>
      <c r="U185" s="77">
        <v>593.1</v>
      </c>
      <c r="V185" s="77">
        <v>588.88628500000004</v>
      </c>
      <c r="W185" s="77">
        <v>582.77059999999994</v>
      </c>
      <c r="X185" s="77">
        <v>579.76938500000006</v>
      </c>
      <c r="Y185" s="77">
        <v>583.65004999999996</v>
      </c>
      <c r="Z185" s="77">
        <v>577.69539499999996</v>
      </c>
      <c r="AA185" s="77">
        <v>223.5</v>
      </c>
      <c r="AB185" s="77">
        <v>622.9</v>
      </c>
      <c r="AC185" s="77">
        <v>620.467085</v>
      </c>
      <c r="AD185" s="77">
        <v>605.75</v>
      </c>
      <c r="AE185" s="77">
        <v>594.98947499999997</v>
      </c>
      <c r="AF185" s="77">
        <v>594.32951500000001</v>
      </c>
      <c r="AG185" s="77">
        <v>595.04999999999995</v>
      </c>
      <c r="AH185" s="77">
        <v>16354.655264999999</v>
      </c>
    </row>
    <row r="186" spans="1:34" x14ac:dyDescent="0.3">
      <c r="A186" s="1"/>
      <c r="B186" s="75" t="s">
        <v>1194</v>
      </c>
      <c r="C186" s="75" t="s">
        <v>1195</v>
      </c>
      <c r="D186" s="75" t="s">
        <v>1195</v>
      </c>
      <c r="E186" s="76" t="s">
        <v>588</v>
      </c>
      <c r="F186" s="77">
        <v>450.83953000000002</v>
      </c>
      <c r="G186" s="77">
        <v>454.78723000000002</v>
      </c>
      <c r="H186" s="77">
        <v>454.79314499999998</v>
      </c>
      <c r="I186" s="77">
        <v>432.64065499999998</v>
      </c>
      <c r="J186" s="77">
        <v>454.05</v>
      </c>
      <c r="K186" s="77">
        <v>454.76747499999999</v>
      </c>
      <c r="L186" s="77">
        <v>414.31790000000001</v>
      </c>
      <c r="M186" s="77">
        <v>454.81291499999998</v>
      </c>
      <c r="N186" s="77">
        <v>454.75911000000002</v>
      </c>
      <c r="O186" s="77">
        <v>454.71300000000002</v>
      </c>
      <c r="P186" s="77">
        <v>454.68565000000001</v>
      </c>
      <c r="Q186" s="77">
        <v>454.68332500000002</v>
      </c>
      <c r="R186" s="77">
        <v>454.55889999999999</v>
      </c>
      <c r="S186" s="77">
        <v>454.87018</v>
      </c>
      <c r="T186" s="77">
        <v>454.72588000000002</v>
      </c>
      <c r="U186" s="77">
        <v>454.4</v>
      </c>
      <c r="V186" s="77">
        <v>454.82539000000003</v>
      </c>
      <c r="W186" s="77">
        <v>454.82582500000001</v>
      </c>
      <c r="X186" s="77">
        <v>454.79284000000001</v>
      </c>
      <c r="Y186" s="77">
        <v>454.87309499999998</v>
      </c>
      <c r="Z186" s="77">
        <v>454.85462000000001</v>
      </c>
      <c r="AA186" s="77">
        <v>299.3</v>
      </c>
      <c r="AB186" s="77">
        <v>454.9</v>
      </c>
      <c r="AC186" s="77">
        <v>454.79420499999998</v>
      </c>
      <c r="AD186" s="77">
        <v>455.7</v>
      </c>
      <c r="AE186" s="77">
        <v>454.93545</v>
      </c>
      <c r="AF186" s="77">
        <v>454.83564999999999</v>
      </c>
      <c r="AG186" s="77">
        <v>447.1</v>
      </c>
      <c r="AH186" s="77">
        <v>12504.141970000001</v>
      </c>
    </row>
    <row r="187" spans="1:34" x14ac:dyDescent="0.3">
      <c r="A187" s="1"/>
      <c r="B187" s="75" t="s">
        <v>1005</v>
      </c>
      <c r="C187" s="75" t="s">
        <v>1196</v>
      </c>
      <c r="D187" s="75" t="s">
        <v>95</v>
      </c>
      <c r="E187" s="76" t="s">
        <v>587</v>
      </c>
      <c r="F187" s="77">
        <v>275.10000000000002</v>
      </c>
      <c r="G187" s="77">
        <v>260.45</v>
      </c>
      <c r="H187" s="77">
        <v>272.55</v>
      </c>
      <c r="I187" s="77">
        <v>251.35</v>
      </c>
      <c r="J187" s="77">
        <v>242.55</v>
      </c>
      <c r="K187" s="77">
        <v>237.1</v>
      </c>
      <c r="L187" s="77">
        <v>237.55</v>
      </c>
      <c r="M187" s="77">
        <v>178.5</v>
      </c>
      <c r="N187" s="77">
        <v>264.89999999999998</v>
      </c>
      <c r="O187" s="77">
        <v>277.14999999999998</v>
      </c>
      <c r="P187" s="77">
        <v>270</v>
      </c>
      <c r="Q187" s="77">
        <v>265.3</v>
      </c>
      <c r="R187" s="77">
        <v>261.8</v>
      </c>
      <c r="S187" s="77">
        <v>262.3605</v>
      </c>
      <c r="T187" s="77">
        <v>251.35</v>
      </c>
      <c r="U187" s="77">
        <v>282.5</v>
      </c>
      <c r="V187" s="77">
        <v>286.7</v>
      </c>
      <c r="W187" s="77">
        <v>189.45</v>
      </c>
      <c r="X187" s="77">
        <v>166</v>
      </c>
      <c r="Y187" s="77">
        <v>286.3</v>
      </c>
      <c r="Z187" s="77">
        <v>282.75</v>
      </c>
      <c r="AA187" s="77">
        <v>278.55</v>
      </c>
      <c r="AB187" s="77">
        <v>282</v>
      </c>
      <c r="AC187" s="77">
        <v>280.05</v>
      </c>
      <c r="AD187" s="77">
        <v>276.45</v>
      </c>
      <c r="AE187" s="77">
        <v>275.3</v>
      </c>
      <c r="AF187" s="77">
        <v>275.25</v>
      </c>
      <c r="AG187" s="77">
        <v>275.85000000000002</v>
      </c>
      <c r="AH187" s="77">
        <v>7245.1605</v>
      </c>
    </row>
    <row r="188" spans="1:34" x14ac:dyDescent="0.3">
      <c r="A188" s="1"/>
      <c r="B188" s="75" t="s">
        <v>1005</v>
      </c>
      <c r="C188" s="75" t="s">
        <v>1197</v>
      </c>
      <c r="D188" s="75" t="s">
        <v>95</v>
      </c>
      <c r="E188" s="76" t="s">
        <v>587</v>
      </c>
      <c r="F188" s="77">
        <v>380.5</v>
      </c>
      <c r="G188" s="77">
        <v>377.85</v>
      </c>
      <c r="H188" s="77">
        <v>378.15</v>
      </c>
      <c r="I188" s="77">
        <v>375.45</v>
      </c>
      <c r="J188" s="77">
        <v>375.2</v>
      </c>
      <c r="K188" s="77">
        <v>375.1</v>
      </c>
      <c r="L188" s="77">
        <v>360.45</v>
      </c>
      <c r="M188" s="77">
        <v>362.2</v>
      </c>
      <c r="N188" s="77">
        <v>378.9</v>
      </c>
      <c r="O188" s="77">
        <v>373.95</v>
      </c>
      <c r="P188" s="77">
        <v>351.35</v>
      </c>
      <c r="Q188" s="77">
        <v>343.3</v>
      </c>
      <c r="R188" s="77">
        <v>343.6</v>
      </c>
      <c r="S188" s="77">
        <v>343.21300000000002</v>
      </c>
      <c r="T188" s="77">
        <v>366.65</v>
      </c>
      <c r="U188" s="77">
        <v>376.8</v>
      </c>
      <c r="V188" s="77">
        <v>373.65</v>
      </c>
      <c r="W188" s="77">
        <v>371.45</v>
      </c>
      <c r="X188" s="77">
        <v>376.05</v>
      </c>
      <c r="Y188" s="77">
        <v>381.25</v>
      </c>
      <c r="Z188" s="77">
        <v>376.2</v>
      </c>
      <c r="AA188" s="77">
        <v>356.65</v>
      </c>
      <c r="AB188" s="77">
        <v>358.85</v>
      </c>
      <c r="AC188" s="77">
        <v>354.85</v>
      </c>
      <c r="AD188" s="77">
        <v>343.45</v>
      </c>
      <c r="AE188" s="77">
        <v>328.75</v>
      </c>
      <c r="AF188" s="77">
        <v>333.1</v>
      </c>
      <c r="AG188" s="77">
        <v>328.5</v>
      </c>
      <c r="AH188" s="77">
        <v>10145.413</v>
      </c>
    </row>
    <row r="189" spans="1:34" x14ac:dyDescent="0.3">
      <c r="A189" s="1"/>
      <c r="B189" s="75" t="s">
        <v>636</v>
      </c>
      <c r="C189" s="75" t="s">
        <v>1198</v>
      </c>
      <c r="D189" s="75" t="s">
        <v>383</v>
      </c>
      <c r="E189" s="76" t="s">
        <v>587</v>
      </c>
      <c r="F189" s="77">
        <v>585.22202500000003</v>
      </c>
      <c r="G189" s="77">
        <v>587.52173500000004</v>
      </c>
      <c r="H189" s="77">
        <v>586.79999999999995</v>
      </c>
      <c r="I189" s="77">
        <v>586.65831500000002</v>
      </c>
      <c r="J189" s="77">
        <v>585.15</v>
      </c>
      <c r="K189" s="77">
        <v>588.70000000000005</v>
      </c>
      <c r="L189" s="77">
        <v>588.66867000000002</v>
      </c>
      <c r="M189" s="77">
        <v>579.15</v>
      </c>
      <c r="N189" s="77">
        <v>578.04999999999995</v>
      </c>
      <c r="O189" s="77">
        <v>589.4</v>
      </c>
      <c r="P189" s="77">
        <v>586.20000000000005</v>
      </c>
      <c r="Q189" s="77">
        <v>476.35</v>
      </c>
      <c r="R189" s="77">
        <v>547.79999999999995</v>
      </c>
      <c r="S189" s="77">
        <v>587.25</v>
      </c>
      <c r="T189" s="77">
        <v>582.54100000000005</v>
      </c>
      <c r="U189" s="77">
        <v>582.99319000000003</v>
      </c>
      <c r="V189" s="77">
        <v>589.90738999999996</v>
      </c>
      <c r="W189" s="77">
        <v>586.14134000000001</v>
      </c>
      <c r="X189" s="77">
        <v>586.19695999999999</v>
      </c>
      <c r="Y189" s="77">
        <v>586.09547499999996</v>
      </c>
      <c r="Z189" s="77">
        <v>584.87208499999997</v>
      </c>
      <c r="AA189" s="77">
        <v>524.20000000000005</v>
      </c>
      <c r="AB189" s="77">
        <v>589.14750500000002</v>
      </c>
      <c r="AC189" s="77">
        <v>588.79714000000001</v>
      </c>
      <c r="AD189" s="77">
        <v>588.15</v>
      </c>
      <c r="AE189" s="77">
        <v>589.15</v>
      </c>
      <c r="AF189" s="77">
        <v>488.20659999999998</v>
      </c>
      <c r="AG189" s="77">
        <v>578.54999999999995</v>
      </c>
      <c r="AH189" s="77">
        <v>16097.869430000001</v>
      </c>
    </row>
    <row r="190" spans="1:34" x14ac:dyDescent="0.3">
      <c r="A190" s="1"/>
      <c r="B190" s="215" t="s">
        <v>1199</v>
      </c>
      <c r="C190" s="215"/>
      <c r="D190" s="215"/>
      <c r="E190" s="215"/>
      <c r="F190" s="78">
        <v>2859.0056100000002</v>
      </c>
      <c r="G190" s="78">
        <v>2889.2219150000001</v>
      </c>
      <c r="H190" s="78">
        <v>2941.7681200000002</v>
      </c>
      <c r="I190" s="78">
        <v>2897.8761300000001</v>
      </c>
      <c r="J190" s="78">
        <v>2903.75</v>
      </c>
      <c r="K190" s="78">
        <v>2906.8945699999999</v>
      </c>
      <c r="L190" s="78">
        <v>2836.7295650000001</v>
      </c>
      <c r="M190" s="78">
        <v>2919.6159899999998</v>
      </c>
      <c r="N190" s="78">
        <v>3043.8831100000002</v>
      </c>
      <c r="O190" s="78">
        <v>3065.1779999999999</v>
      </c>
      <c r="P190" s="78">
        <v>2940.690705</v>
      </c>
      <c r="Q190" s="78">
        <v>2836.93273</v>
      </c>
      <c r="R190" s="78">
        <v>2896.8348350000001</v>
      </c>
      <c r="S190" s="78">
        <v>2948.8807000000002</v>
      </c>
      <c r="T190" s="78">
        <v>2932.7506349999999</v>
      </c>
      <c r="U190" s="78">
        <v>2911.0631899999998</v>
      </c>
      <c r="V190" s="78">
        <v>3013.8995650000002</v>
      </c>
      <c r="W190" s="78">
        <v>2808.6432650000002</v>
      </c>
      <c r="X190" s="78">
        <v>2881.049685</v>
      </c>
      <c r="Y190" s="78">
        <v>2848.0711200000001</v>
      </c>
      <c r="Z190" s="78">
        <v>2881.4355999999998</v>
      </c>
      <c r="AA190" s="78">
        <v>2323.52</v>
      </c>
      <c r="AB190" s="78">
        <v>2950.3575049999999</v>
      </c>
      <c r="AC190" s="78">
        <v>3030.7109300000002</v>
      </c>
      <c r="AD190" s="78">
        <v>2935.3</v>
      </c>
      <c r="AE190" s="78">
        <v>2987.1699250000001</v>
      </c>
      <c r="AF190" s="78">
        <v>2654.521765</v>
      </c>
      <c r="AG190" s="78">
        <v>2996.56</v>
      </c>
      <c r="AH190" s="78">
        <v>81042.315165000007</v>
      </c>
    </row>
    <row r="191" spans="1:34" x14ac:dyDescent="0.3">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row>
    <row r="192" spans="1:34" x14ac:dyDescent="0.3">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row>
    <row r="193" spans="1:34" x14ac:dyDescent="0.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row>
    <row r="194" spans="1:34" x14ac:dyDescent="0.3">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row>
    <row r="195" spans="1:34" x14ac:dyDescent="0.3">
      <c r="A195" s="1"/>
      <c r="B195" s="1"/>
      <c r="C195" s="1"/>
      <c r="D195" s="1"/>
      <c r="E195" s="1"/>
      <c r="F195" s="1"/>
      <c r="G195" s="1"/>
      <c r="H195" s="1"/>
      <c r="I195" s="79" t="s">
        <v>127</v>
      </c>
      <c r="J195" s="79">
        <v>1019017.10285</v>
      </c>
      <c r="K195" s="1"/>
      <c r="L195" s="1"/>
      <c r="M195" s="1"/>
      <c r="N195" s="1"/>
      <c r="O195" s="1"/>
      <c r="P195" s="1"/>
      <c r="Q195" s="1"/>
      <c r="R195" s="1"/>
      <c r="S195" s="1"/>
      <c r="T195" s="1"/>
      <c r="U195" s="1"/>
      <c r="V195" s="1"/>
      <c r="W195" s="1"/>
      <c r="X195" s="1"/>
      <c r="Y195" s="1"/>
      <c r="Z195" s="1"/>
      <c r="AA195" s="1"/>
      <c r="AB195" s="1"/>
      <c r="AC195" s="1"/>
      <c r="AD195" s="1"/>
      <c r="AE195" s="1"/>
      <c r="AF195" s="1"/>
      <c r="AG195" s="1"/>
      <c r="AH195" s="1"/>
    </row>
    <row r="196" spans="1:34" x14ac:dyDescent="0.3">
      <c r="A196" s="1"/>
      <c r="B196" s="1"/>
      <c r="C196" s="1"/>
      <c r="D196" s="1"/>
      <c r="E196" s="1"/>
      <c r="F196" s="1"/>
      <c r="G196" s="1"/>
      <c r="H196" s="1"/>
      <c r="I196" s="79" t="s">
        <v>52</v>
      </c>
      <c r="J196" s="79">
        <v>635585.50150000001</v>
      </c>
      <c r="K196" s="1"/>
      <c r="L196" s="1"/>
      <c r="M196" s="1"/>
      <c r="N196" s="1"/>
      <c r="O196" s="1"/>
      <c r="P196" s="1"/>
      <c r="Q196" s="1"/>
      <c r="R196" s="1"/>
      <c r="S196" s="1"/>
      <c r="T196" s="1"/>
      <c r="U196" s="1"/>
      <c r="V196" s="1"/>
      <c r="W196" s="1"/>
      <c r="X196" s="1"/>
      <c r="Y196" s="1"/>
      <c r="Z196" s="1"/>
      <c r="AA196" s="1"/>
      <c r="AB196" s="1"/>
      <c r="AC196" s="1"/>
      <c r="AD196" s="1"/>
      <c r="AE196" s="1"/>
      <c r="AF196" s="1"/>
      <c r="AG196" s="1"/>
      <c r="AH196" s="1"/>
    </row>
    <row r="197" spans="1:34" x14ac:dyDescent="0.3">
      <c r="A197" s="1"/>
      <c r="B197" s="1"/>
      <c r="C197" s="1"/>
      <c r="D197" s="1"/>
      <c r="E197" s="1"/>
      <c r="F197" s="1"/>
      <c r="G197" s="1"/>
      <c r="H197" s="1"/>
      <c r="I197" s="79" t="s">
        <v>102</v>
      </c>
      <c r="J197" s="79">
        <v>565354.42500000005</v>
      </c>
      <c r="K197" s="1"/>
      <c r="L197" s="1"/>
      <c r="M197" s="1"/>
      <c r="N197" s="1"/>
      <c r="O197" s="1"/>
      <c r="P197" s="1"/>
      <c r="Q197" s="1"/>
      <c r="R197" s="1"/>
      <c r="S197" s="1"/>
      <c r="T197" s="1"/>
      <c r="U197" s="1"/>
      <c r="V197" s="1"/>
      <c r="W197" s="1"/>
      <c r="X197" s="1"/>
      <c r="Y197" s="1"/>
      <c r="Z197" s="1"/>
      <c r="AA197" s="1"/>
      <c r="AB197" s="1"/>
      <c r="AC197" s="1"/>
      <c r="AD197" s="1"/>
      <c r="AE197" s="1"/>
      <c r="AF197" s="1"/>
      <c r="AG197" s="1"/>
      <c r="AH197" s="1"/>
    </row>
    <row r="198" spans="1:34" x14ac:dyDescent="0.3">
      <c r="A198" s="1"/>
      <c r="B198" s="1"/>
      <c r="C198" s="1"/>
      <c r="D198" s="1"/>
      <c r="E198" s="1"/>
      <c r="F198" s="1"/>
      <c r="G198" s="1"/>
      <c r="H198" s="1"/>
      <c r="I198" s="79" t="s">
        <v>115</v>
      </c>
      <c r="J198" s="79">
        <v>345007.54450000002</v>
      </c>
      <c r="K198" s="1"/>
      <c r="L198" s="1"/>
      <c r="M198" s="1"/>
      <c r="N198" s="1"/>
      <c r="O198" s="1"/>
      <c r="P198" s="1"/>
      <c r="Q198" s="1"/>
      <c r="R198" s="1"/>
      <c r="S198" s="1"/>
      <c r="T198" s="1"/>
      <c r="U198" s="1"/>
      <c r="V198" s="1"/>
      <c r="W198" s="1"/>
      <c r="X198" s="1"/>
      <c r="Y198" s="1"/>
      <c r="Z198" s="1"/>
      <c r="AA198" s="1"/>
      <c r="AB198" s="1"/>
      <c r="AC198" s="1"/>
      <c r="AD198" s="1"/>
      <c r="AE198" s="1"/>
      <c r="AF198" s="1"/>
      <c r="AG198" s="1"/>
      <c r="AH198" s="1"/>
    </row>
    <row r="199" spans="1:34" x14ac:dyDescent="0.3">
      <c r="A199" s="1"/>
      <c r="B199" s="1"/>
      <c r="C199" s="1"/>
      <c r="D199" s="1"/>
      <c r="E199" s="1"/>
      <c r="F199" s="1"/>
      <c r="G199" s="1"/>
      <c r="H199" s="1"/>
      <c r="I199" s="79" t="s">
        <v>105</v>
      </c>
      <c r="J199" s="79">
        <v>300527.34999999998</v>
      </c>
      <c r="K199" s="1"/>
      <c r="L199" s="1"/>
      <c r="M199" s="1"/>
      <c r="N199" s="1"/>
      <c r="O199" s="1"/>
      <c r="P199" s="1"/>
      <c r="Q199" s="1"/>
      <c r="R199" s="1"/>
      <c r="S199" s="1"/>
      <c r="T199" s="1"/>
      <c r="U199" s="1"/>
      <c r="V199" s="1"/>
      <c r="W199" s="1"/>
      <c r="X199" s="1"/>
      <c r="Y199" s="1"/>
      <c r="Z199" s="1"/>
      <c r="AA199" s="1"/>
      <c r="AB199" s="1"/>
      <c r="AC199" s="1"/>
      <c r="AD199" s="1"/>
      <c r="AE199" s="1"/>
      <c r="AF199" s="1"/>
      <c r="AG199" s="1"/>
      <c r="AH199" s="1"/>
    </row>
    <row r="200" spans="1:34" x14ac:dyDescent="0.3">
      <c r="A200" s="1"/>
      <c r="B200" s="1"/>
      <c r="C200" s="1"/>
      <c r="D200" s="1"/>
      <c r="E200" s="1"/>
      <c r="F200" s="1"/>
      <c r="G200" s="1"/>
      <c r="H200" s="1"/>
      <c r="I200" s="79" t="s">
        <v>69</v>
      </c>
      <c r="J200" s="79">
        <v>241576.55</v>
      </c>
      <c r="K200" s="1"/>
      <c r="L200" s="1"/>
      <c r="M200" s="1"/>
      <c r="N200" s="1"/>
      <c r="O200" s="1"/>
      <c r="P200" s="1"/>
      <c r="Q200" s="1"/>
      <c r="R200" s="1"/>
      <c r="S200" s="1"/>
      <c r="T200" s="1"/>
      <c r="U200" s="1"/>
      <c r="V200" s="1"/>
      <c r="W200" s="1"/>
      <c r="X200" s="1"/>
      <c r="Y200" s="1"/>
      <c r="Z200" s="1"/>
      <c r="AA200" s="1"/>
      <c r="AB200" s="1"/>
      <c r="AC200" s="1"/>
      <c r="AD200" s="1"/>
      <c r="AE200" s="1"/>
      <c r="AF200" s="1"/>
      <c r="AG200" s="1"/>
      <c r="AH200" s="1"/>
    </row>
    <row r="201" spans="1:34" x14ac:dyDescent="0.3">
      <c r="A201" s="1"/>
      <c r="B201" s="1"/>
      <c r="C201" s="1"/>
      <c r="D201" s="1"/>
      <c r="E201" s="1"/>
      <c r="F201" s="1"/>
      <c r="G201" s="1"/>
      <c r="H201" s="1"/>
      <c r="I201" s="79" t="s">
        <v>141</v>
      </c>
      <c r="J201" s="79">
        <v>223450</v>
      </c>
      <c r="K201" s="1"/>
      <c r="L201" s="1"/>
      <c r="M201" s="1"/>
      <c r="N201" s="1"/>
      <c r="O201" s="1"/>
      <c r="P201" s="1"/>
      <c r="Q201" s="1"/>
      <c r="R201" s="1"/>
      <c r="S201" s="1"/>
      <c r="T201" s="1"/>
      <c r="U201" s="1"/>
      <c r="V201" s="1"/>
      <c r="W201" s="1"/>
      <c r="X201" s="1"/>
      <c r="Y201" s="1"/>
      <c r="Z201" s="1"/>
      <c r="AA201" s="1"/>
      <c r="AB201" s="1"/>
      <c r="AC201" s="1"/>
      <c r="AD201" s="1"/>
      <c r="AE201" s="1"/>
      <c r="AF201" s="1"/>
      <c r="AG201" s="1"/>
      <c r="AH201" s="1"/>
    </row>
    <row r="202" spans="1:34" x14ac:dyDescent="0.3">
      <c r="A202" s="1"/>
      <c r="B202" s="1"/>
      <c r="C202" s="1"/>
      <c r="D202" s="1"/>
      <c r="E202" s="1"/>
      <c r="F202" s="1"/>
      <c r="G202" s="1"/>
      <c r="H202" s="1"/>
      <c r="I202" s="79" t="s">
        <v>189</v>
      </c>
      <c r="J202" s="79">
        <v>159079.535</v>
      </c>
      <c r="K202" s="1"/>
      <c r="L202" s="1"/>
      <c r="M202" s="1"/>
      <c r="N202" s="1"/>
      <c r="O202" s="1"/>
      <c r="P202" s="1"/>
      <c r="Q202" s="1"/>
      <c r="R202" s="1"/>
      <c r="S202" s="1"/>
      <c r="T202" s="1"/>
      <c r="U202" s="1"/>
      <c r="V202" s="1"/>
      <c r="W202" s="1"/>
      <c r="X202" s="1"/>
      <c r="Y202" s="1"/>
      <c r="Z202" s="1"/>
      <c r="AA202" s="1"/>
      <c r="AB202" s="1"/>
      <c r="AC202" s="1"/>
      <c r="AD202" s="1"/>
      <c r="AE202" s="1"/>
      <c r="AF202" s="1"/>
      <c r="AG202" s="1"/>
      <c r="AH202" s="1"/>
    </row>
    <row r="203" spans="1:34" x14ac:dyDescent="0.3">
      <c r="A203" s="1"/>
      <c r="B203" s="1"/>
      <c r="C203" s="1"/>
      <c r="D203" s="1"/>
      <c r="E203" s="1"/>
      <c r="F203" s="1"/>
      <c r="G203" s="1"/>
      <c r="H203" s="1"/>
      <c r="I203" s="79" t="s">
        <v>591</v>
      </c>
      <c r="J203" s="79">
        <v>132172.60500000001</v>
      </c>
      <c r="K203" s="1"/>
      <c r="L203" s="1"/>
      <c r="M203" s="1"/>
      <c r="N203" s="1"/>
      <c r="O203" s="1"/>
      <c r="P203" s="1"/>
      <c r="Q203" s="1"/>
      <c r="R203" s="1"/>
      <c r="S203" s="1"/>
      <c r="T203" s="1"/>
      <c r="U203" s="1"/>
      <c r="V203" s="1"/>
      <c r="W203" s="1"/>
      <c r="X203" s="1"/>
      <c r="Y203" s="1"/>
      <c r="Z203" s="1"/>
      <c r="AA203" s="1"/>
      <c r="AB203" s="1"/>
      <c r="AC203" s="1"/>
      <c r="AD203" s="1"/>
      <c r="AE203" s="1"/>
      <c r="AF203" s="1"/>
      <c r="AG203" s="1"/>
      <c r="AH203" s="1"/>
    </row>
    <row r="204" spans="1:34" x14ac:dyDescent="0.3">
      <c r="A204" s="1"/>
      <c r="B204" s="1"/>
      <c r="C204" s="1"/>
      <c r="D204" s="1"/>
      <c r="E204" s="1"/>
      <c r="F204" s="1"/>
      <c r="G204" s="1"/>
      <c r="H204" s="1"/>
      <c r="I204" s="79" t="s">
        <v>92</v>
      </c>
      <c r="J204" s="79">
        <v>126511.45</v>
      </c>
      <c r="K204" s="1"/>
      <c r="L204" s="1"/>
      <c r="M204" s="1"/>
      <c r="N204" s="1"/>
      <c r="O204" s="1"/>
      <c r="P204" s="1"/>
      <c r="Q204" s="1"/>
      <c r="R204" s="1"/>
      <c r="S204" s="1"/>
      <c r="T204" s="1"/>
      <c r="U204" s="1"/>
      <c r="V204" s="1"/>
      <c r="W204" s="1"/>
      <c r="X204" s="1"/>
      <c r="Y204" s="1"/>
      <c r="Z204" s="1"/>
      <c r="AA204" s="1"/>
      <c r="AB204" s="1"/>
      <c r="AC204" s="1"/>
      <c r="AD204" s="1"/>
      <c r="AE204" s="1"/>
      <c r="AF204" s="1"/>
      <c r="AG204" s="1"/>
      <c r="AH204" s="1"/>
    </row>
    <row r="205" spans="1:34" x14ac:dyDescent="0.3">
      <c r="A205" s="1"/>
      <c r="B205" s="1"/>
      <c r="C205" s="1"/>
      <c r="D205" s="1"/>
      <c r="E205" s="1"/>
      <c r="F205" s="1"/>
      <c r="G205" s="1"/>
      <c r="H205" s="1"/>
      <c r="I205" s="79" t="s">
        <v>595</v>
      </c>
      <c r="J205" s="79">
        <v>125138.35</v>
      </c>
      <c r="K205" s="1"/>
      <c r="L205" s="1"/>
      <c r="M205" s="1"/>
      <c r="N205" s="1"/>
      <c r="O205" s="1"/>
      <c r="P205" s="1"/>
      <c r="Q205" s="1"/>
      <c r="R205" s="1"/>
      <c r="S205" s="1"/>
      <c r="T205" s="1"/>
      <c r="U205" s="1"/>
      <c r="V205" s="1"/>
      <c r="W205" s="1"/>
      <c r="X205" s="1"/>
      <c r="Y205" s="1"/>
      <c r="Z205" s="1"/>
      <c r="AA205" s="1"/>
      <c r="AB205" s="1"/>
      <c r="AC205" s="1"/>
      <c r="AD205" s="1"/>
      <c r="AE205" s="1"/>
      <c r="AF205" s="1"/>
      <c r="AG205" s="1"/>
      <c r="AH205" s="1"/>
    </row>
    <row r="206" spans="1:34" x14ac:dyDescent="0.3">
      <c r="A206" s="1"/>
      <c r="B206" s="1"/>
      <c r="C206" s="1"/>
      <c r="D206" s="1"/>
      <c r="E206" s="1"/>
      <c r="F206" s="1"/>
      <c r="G206" s="1"/>
      <c r="H206" s="1"/>
      <c r="I206" s="79" t="s">
        <v>124</v>
      </c>
      <c r="J206" s="79">
        <v>120431.77503999999</v>
      </c>
      <c r="K206" s="1"/>
      <c r="L206" s="1"/>
      <c r="M206" s="1"/>
      <c r="N206" s="1"/>
      <c r="O206" s="1"/>
      <c r="P206" s="1"/>
      <c r="Q206" s="1"/>
      <c r="R206" s="1"/>
      <c r="S206" s="1"/>
      <c r="T206" s="1"/>
      <c r="U206" s="1"/>
      <c r="V206" s="1"/>
      <c r="W206" s="1"/>
      <c r="X206" s="1"/>
      <c r="Y206" s="1"/>
      <c r="Z206" s="1"/>
      <c r="AA206" s="1"/>
      <c r="AB206" s="1"/>
      <c r="AC206" s="1"/>
      <c r="AD206" s="1"/>
      <c r="AE206" s="1"/>
      <c r="AF206" s="1"/>
      <c r="AG206" s="1"/>
      <c r="AH206" s="1"/>
    </row>
    <row r="207" spans="1:34" x14ac:dyDescent="0.3">
      <c r="A207" s="1"/>
      <c r="B207" s="1"/>
      <c r="C207" s="1"/>
      <c r="D207" s="1"/>
      <c r="E207" s="1"/>
      <c r="F207" s="1"/>
      <c r="G207" s="1"/>
      <c r="H207" s="1"/>
      <c r="I207" s="79" t="s">
        <v>592</v>
      </c>
      <c r="J207" s="79">
        <v>110800.4</v>
      </c>
      <c r="K207" s="1"/>
      <c r="L207" s="1"/>
      <c r="M207" s="1"/>
      <c r="N207" s="1"/>
      <c r="O207" s="1"/>
      <c r="P207" s="1"/>
      <c r="Q207" s="1"/>
      <c r="R207" s="1"/>
      <c r="S207" s="1"/>
      <c r="T207" s="1"/>
      <c r="U207" s="1"/>
      <c r="V207" s="1"/>
      <c r="W207" s="1"/>
      <c r="X207" s="1"/>
      <c r="Y207" s="1"/>
      <c r="Z207" s="1"/>
      <c r="AA207" s="1"/>
      <c r="AB207" s="1"/>
      <c r="AC207" s="1"/>
      <c r="AD207" s="1"/>
      <c r="AE207" s="1"/>
      <c r="AF207" s="1"/>
      <c r="AG207" s="1"/>
      <c r="AH207" s="1"/>
    </row>
    <row r="208" spans="1:34" x14ac:dyDescent="0.3">
      <c r="A208" s="1"/>
      <c r="B208" s="1"/>
      <c r="C208" s="1"/>
      <c r="D208" s="1"/>
      <c r="E208" s="1"/>
      <c r="F208" s="1"/>
      <c r="G208" s="1"/>
      <c r="H208" s="1"/>
      <c r="I208" s="79" t="s">
        <v>97</v>
      </c>
      <c r="J208" s="79">
        <v>98799.42</v>
      </c>
      <c r="K208" s="1"/>
      <c r="L208" s="1"/>
      <c r="M208" s="1"/>
      <c r="N208" s="1"/>
      <c r="O208" s="1"/>
      <c r="P208" s="1"/>
      <c r="Q208" s="1"/>
      <c r="R208" s="1"/>
      <c r="S208" s="1"/>
      <c r="T208" s="1"/>
      <c r="U208" s="1"/>
      <c r="V208" s="1"/>
      <c r="W208" s="1"/>
      <c r="X208" s="1"/>
      <c r="Y208" s="1"/>
      <c r="Z208" s="1"/>
      <c r="AA208" s="1"/>
      <c r="AB208" s="1"/>
      <c r="AC208" s="1"/>
      <c r="AD208" s="1"/>
      <c r="AE208" s="1"/>
      <c r="AF208" s="1"/>
      <c r="AG208" s="1"/>
      <c r="AH208" s="1"/>
    </row>
    <row r="209" spans="1:34" x14ac:dyDescent="0.3">
      <c r="A209" s="1"/>
      <c r="B209" s="1"/>
      <c r="C209" s="1"/>
      <c r="D209" s="1"/>
      <c r="E209" s="1"/>
      <c r="F209" s="1"/>
      <c r="G209" s="1"/>
      <c r="H209" s="1"/>
      <c r="I209" s="79" t="s">
        <v>496</v>
      </c>
      <c r="J209" s="79">
        <v>73079.75</v>
      </c>
      <c r="K209" s="1"/>
      <c r="L209" s="1"/>
      <c r="M209" s="1"/>
      <c r="N209" s="1"/>
      <c r="O209" s="1"/>
      <c r="P209" s="1"/>
      <c r="Q209" s="1"/>
      <c r="R209" s="1"/>
      <c r="S209" s="1"/>
      <c r="T209" s="1"/>
      <c r="U209" s="1"/>
      <c r="V209" s="1"/>
      <c r="W209" s="1"/>
      <c r="X209" s="1"/>
      <c r="Y209" s="1"/>
      <c r="Z209" s="1"/>
      <c r="AA209" s="1"/>
      <c r="AB209" s="1"/>
      <c r="AC209" s="1"/>
      <c r="AD209" s="1"/>
      <c r="AE209" s="1"/>
      <c r="AF209" s="1"/>
      <c r="AG209" s="1"/>
      <c r="AH209" s="1"/>
    </row>
    <row r="210" spans="1:34" x14ac:dyDescent="0.3">
      <c r="A210" s="1"/>
      <c r="B210" s="1"/>
      <c r="C210" s="1"/>
      <c r="D210" s="1"/>
      <c r="E210" s="1"/>
      <c r="F210" s="1"/>
      <c r="G210" s="1"/>
      <c r="H210" s="1"/>
      <c r="I210" s="79" t="s">
        <v>598</v>
      </c>
      <c r="J210" s="79">
        <v>60454.1</v>
      </c>
      <c r="K210" s="1"/>
      <c r="L210" s="1"/>
      <c r="M210" s="1"/>
      <c r="N210" s="1"/>
      <c r="O210" s="1"/>
      <c r="P210" s="1"/>
      <c r="Q210" s="1"/>
      <c r="R210" s="1"/>
      <c r="S210" s="1"/>
      <c r="T210" s="1"/>
      <c r="U210" s="1"/>
      <c r="V210" s="1"/>
      <c r="W210" s="1"/>
      <c r="X210" s="1"/>
      <c r="Y210" s="1"/>
      <c r="Z210" s="1"/>
      <c r="AA210" s="1"/>
      <c r="AB210" s="1"/>
      <c r="AC210" s="1"/>
      <c r="AD210" s="1"/>
      <c r="AE210" s="1"/>
      <c r="AF210" s="1"/>
      <c r="AG210" s="1"/>
      <c r="AH210" s="1"/>
    </row>
    <row r="211" spans="1:34" x14ac:dyDescent="0.3">
      <c r="A211" s="1"/>
      <c r="B211" s="1"/>
      <c r="C211" s="1"/>
      <c r="D211" s="1"/>
      <c r="E211" s="1"/>
      <c r="F211" s="1"/>
      <c r="G211" s="1"/>
      <c r="H211" s="1"/>
      <c r="I211" s="79" t="s">
        <v>594</v>
      </c>
      <c r="J211" s="79">
        <v>52268.55</v>
      </c>
      <c r="K211" s="1"/>
      <c r="L211" s="1"/>
      <c r="M211" s="1"/>
      <c r="N211" s="1"/>
      <c r="O211" s="1"/>
      <c r="P211" s="1"/>
      <c r="Q211" s="1"/>
      <c r="R211" s="1"/>
      <c r="S211" s="1"/>
      <c r="T211" s="1"/>
      <c r="U211" s="1"/>
      <c r="V211" s="1"/>
      <c r="W211" s="1"/>
      <c r="X211" s="1"/>
      <c r="Y211" s="1"/>
      <c r="Z211" s="1"/>
      <c r="AA211" s="1"/>
      <c r="AB211" s="1"/>
      <c r="AC211" s="1"/>
      <c r="AD211" s="1"/>
      <c r="AE211" s="1"/>
      <c r="AF211" s="1"/>
      <c r="AG211" s="1"/>
      <c r="AH211" s="1"/>
    </row>
    <row r="212" spans="1:34" x14ac:dyDescent="0.3">
      <c r="A212" s="1"/>
      <c r="B212" s="1"/>
      <c r="C212" s="1"/>
      <c r="D212" s="1"/>
      <c r="E212" s="1"/>
      <c r="F212" s="1"/>
      <c r="G212" s="1"/>
      <c r="H212" s="1"/>
      <c r="I212" s="79" t="s">
        <v>626</v>
      </c>
      <c r="J212" s="79">
        <v>51040.512300000002</v>
      </c>
      <c r="K212" s="1"/>
      <c r="L212" s="1"/>
      <c r="M212" s="1"/>
      <c r="N212" s="1"/>
      <c r="O212" s="1"/>
      <c r="P212" s="1"/>
      <c r="Q212" s="1"/>
      <c r="R212" s="1"/>
      <c r="S212" s="1"/>
      <c r="T212" s="1"/>
      <c r="U212" s="1"/>
      <c r="V212" s="1"/>
      <c r="W212" s="1"/>
      <c r="X212" s="1"/>
      <c r="Y212" s="1"/>
      <c r="Z212" s="1"/>
      <c r="AA212" s="1"/>
      <c r="AB212" s="1"/>
      <c r="AC212" s="1"/>
      <c r="AD212" s="1"/>
      <c r="AE212" s="1"/>
      <c r="AF212" s="1"/>
      <c r="AG212" s="1"/>
      <c r="AH212" s="1"/>
    </row>
    <row r="213" spans="1:34" x14ac:dyDescent="0.3">
      <c r="A213" s="1"/>
      <c r="B213" s="1"/>
      <c r="C213" s="1"/>
      <c r="D213" s="1"/>
      <c r="E213" s="1"/>
      <c r="F213" s="1"/>
      <c r="G213" s="1"/>
      <c r="H213" s="1"/>
      <c r="I213" s="79" t="s">
        <v>622</v>
      </c>
      <c r="J213" s="79">
        <v>47189.95</v>
      </c>
      <c r="K213" s="1"/>
      <c r="L213" s="1"/>
      <c r="M213" s="1"/>
      <c r="N213" s="1"/>
      <c r="O213" s="1"/>
      <c r="P213" s="1"/>
      <c r="Q213" s="1"/>
      <c r="R213" s="1"/>
      <c r="S213" s="1"/>
      <c r="T213" s="1"/>
      <c r="U213" s="1"/>
      <c r="V213" s="1"/>
      <c r="W213" s="1"/>
      <c r="X213" s="1"/>
      <c r="Y213" s="1"/>
      <c r="Z213" s="1"/>
      <c r="AA213" s="1"/>
      <c r="AB213" s="1"/>
      <c r="AC213" s="1"/>
      <c r="AD213" s="1"/>
      <c r="AE213" s="1"/>
      <c r="AF213" s="1"/>
      <c r="AG213" s="1"/>
      <c r="AH213" s="1"/>
    </row>
    <row r="214" spans="1:34" x14ac:dyDescent="0.3">
      <c r="A214" s="1"/>
      <c r="B214" s="1"/>
      <c r="C214" s="1"/>
      <c r="D214" s="1"/>
      <c r="E214" s="1"/>
      <c r="F214" s="1"/>
      <c r="G214" s="1"/>
      <c r="H214" s="1"/>
      <c r="I214" s="79" t="s">
        <v>625</v>
      </c>
      <c r="J214" s="79">
        <v>42579.06</v>
      </c>
      <c r="K214" s="1"/>
      <c r="L214" s="1"/>
      <c r="M214" s="1"/>
      <c r="N214" s="1"/>
      <c r="O214" s="1"/>
      <c r="P214" s="1"/>
      <c r="Q214" s="1"/>
      <c r="R214" s="1"/>
      <c r="S214" s="1"/>
      <c r="T214" s="1"/>
      <c r="U214" s="1"/>
      <c r="V214" s="1"/>
      <c r="W214" s="1"/>
      <c r="X214" s="1"/>
      <c r="Y214" s="1"/>
      <c r="Z214" s="1"/>
      <c r="AA214" s="1"/>
      <c r="AB214" s="1"/>
      <c r="AC214" s="1"/>
      <c r="AD214" s="1"/>
      <c r="AE214" s="1"/>
      <c r="AF214" s="1"/>
      <c r="AG214" s="1"/>
      <c r="AH214" s="1"/>
    </row>
    <row r="215" spans="1:34" x14ac:dyDescent="0.3">
      <c r="A215" s="1"/>
      <c r="B215" s="1"/>
      <c r="C215" s="1"/>
      <c r="D215" s="1"/>
      <c r="E215" s="1"/>
      <c r="F215" s="1"/>
      <c r="G215" s="1"/>
      <c r="H215" s="1"/>
      <c r="I215" s="79" t="s">
        <v>314</v>
      </c>
      <c r="J215" s="79">
        <v>37050.75</v>
      </c>
      <c r="K215" s="1"/>
      <c r="L215" s="1"/>
      <c r="M215" s="1"/>
      <c r="N215" s="1"/>
      <c r="O215" s="1"/>
      <c r="P215" s="1"/>
      <c r="Q215" s="1"/>
      <c r="R215" s="1"/>
      <c r="S215" s="1"/>
      <c r="T215" s="1"/>
      <c r="U215" s="1"/>
      <c r="V215" s="1"/>
      <c r="W215" s="1"/>
      <c r="X215" s="1"/>
      <c r="Y215" s="1"/>
      <c r="Z215" s="1"/>
      <c r="AA215" s="1"/>
      <c r="AB215" s="1"/>
      <c r="AC215" s="1"/>
      <c r="AD215" s="1"/>
      <c r="AE215" s="1"/>
      <c r="AF215" s="1"/>
      <c r="AG215" s="1"/>
      <c r="AH215" s="1"/>
    </row>
    <row r="216" spans="1:34" x14ac:dyDescent="0.3">
      <c r="A216" s="1"/>
      <c r="B216" s="1"/>
      <c r="C216" s="1"/>
      <c r="D216" s="1"/>
      <c r="E216" s="1"/>
      <c r="F216" s="1"/>
      <c r="G216" s="1"/>
      <c r="H216" s="1"/>
      <c r="I216" s="79" t="s">
        <v>600</v>
      </c>
      <c r="J216" s="79">
        <v>35951.800000000003</v>
      </c>
      <c r="K216" s="1"/>
      <c r="L216" s="1"/>
      <c r="M216" s="1"/>
      <c r="N216" s="1"/>
      <c r="O216" s="1"/>
      <c r="P216" s="1"/>
      <c r="Q216" s="1"/>
      <c r="R216" s="1"/>
      <c r="S216" s="1"/>
      <c r="T216" s="1"/>
      <c r="U216" s="1"/>
      <c r="V216" s="1"/>
      <c r="W216" s="1"/>
      <c r="X216" s="1"/>
      <c r="Y216" s="1"/>
      <c r="Z216" s="1"/>
      <c r="AA216" s="1"/>
      <c r="AB216" s="1"/>
      <c r="AC216" s="1"/>
      <c r="AD216" s="1"/>
      <c r="AE216" s="1"/>
      <c r="AF216" s="1"/>
      <c r="AG216" s="1"/>
      <c r="AH216" s="1"/>
    </row>
    <row r="217" spans="1:34" x14ac:dyDescent="0.3">
      <c r="A217" s="1"/>
      <c r="B217" s="1"/>
      <c r="C217" s="1"/>
      <c r="D217" s="1"/>
      <c r="E217" s="1"/>
      <c r="F217" s="1"/>
      <c r="G217" s="1"/>
      <c r="H217" s="1"/>
      <c r="I217" s="79" t="s">
        <v>630</v>
      </c>
      <c r="J217" s="79">
        <v>32205.887500000001</v>
      </c>
      <c r="K217" s="1"/>
      <c r="L217" s="1"/>
      <c r="M217" s="1"/>
      <c r="N217" s="1"/>
      <c r="O217" s="1"/>
      <c r="P217" s="1"/>
      <c r="Q217" s="1"/>
      <c r="R217" s="1"/>
      <c r="S217" s="1"/>
      <c r="T217" s="1"/>
      <c r="U217" s="1"/>
      <c r="V217" s="1"/>
      <c r="W217" s="1"/>
      <c r="X217" s="1"/>
      <c r="Y217" s="1"/>
      <c r="Z217" s="1"/>
      <c r="AA217" s="1"/>
      <c r="AB217" s="1"/>
      <c r="AC217" s="1"/>
      <c r="AD217" s="1"/>
      <c r="AE217" s="1"/>
      <c r="AF217" s="1"/>
      <c r="AG217" s="1"/>
      <c r="AH217" s="1"/>
    </row>
    <row r="218" spans="1:34" x14ac:dyDescent="0.3">
      <c r="A218" s="1"/>
      <c r="B218" s="1"/>
      <c r="C218" s="1"/>
      <c r="D218" s="1"/>
      <c r="E218" s="1"/>
      <c r="F218" s="1"/>
      <c r="G218" s="1"/>
      <c r="H218" s="1"/>
      <c r="I218" s="79" t="s">
        <v>337</v>
      </c>
      <c r="J218" s="79">
        <v>31563.75</v>
      </c>
      <c r="K218" s="1"/>
      <c r="L218" s="1"/>
      <c r="M218" s="1"/>
      <c r="N218" s="1"/>
      <c r="O218" s="1"/>
      <c r="P218" s="1"/>
      <c r="Q218" s="1"/>
      <c r="R218" s="1"/>
      <c r="S218" s="1"/>
      <c r="T218" s="1"/>
      <c r="U218" s="1"/>
      <c r="V218" s="1"/>
      <c r="W218" s="1"/>
      <c r="X218" s="1"/>
      <c r="Y218" s="1"/>
      <c r="Z218" s="1"/>
      <c r="AA218" s="1"/>
      <c r="AB218" s="1"/>
      <c r="AC218" s="1"/>
      <c r="AD218" s="1"/>
      <c r="AE218" s="1"/>
      <c r="AF218" s="1"/>
      <c r="AG218" s="1"/>
      <c r="AH218" s="1"/>
    </row>
    <row r="219" spans="1:34" x14ac:dyDescent="0.3">
      <c r="A219" s="1"/>
      <c r="B219" s="1"/>
      <c r="C219" s="1"/>
      <c r="D219" s="1"/>
      <c r="E219" s="1"/>
      <c r="F219" s="1"/>
      <c r="G219" s="1"/>
      <c r="H219" s="1"/>
      <c r="I219" s="79" t="s">
        <v>414</v>
      </c>
      <c r="J219" s="79">
        <v>25256.95</v>
      </c>
      <c r="K219" s="1"/>
      <c r="L219" s="1"/>
      <c r="M219" s="1"/>
      <c r="N219" s="1"/>
      <c r="O219" s="1"/>
      <c r="P219" s="1"/>
      <c r="Q219" s="1"/>
      <c r="R219" s="1"/>
      <c r="S219" s="1"/>
      <c r="T219" s="1"/>
      <c r="U219" s="1"/>
      <c r="V219" s="1"/>
      <c r="W219" s="1"/>
      <c r="X219" s="1"/>
      <c r="Y219" s="1"/>
      <c r="Z219" s="1"/>
      <c r="AA219" s="1"/>
      <c r="AB219" s="1"/>
      <c r="AC219" s="1"/>
      <c r="AD219" s="1"/>
      <c r="AE219" s="1"/>
      <c r="AF219" s="1"/>
      <c r="AG219" s="1"/>
      <c r="AH219" s="1"/>
    </row>
    <row r="220" spans="1:34" x14ac:dyDescent="0.3">
      <c r="A220" s="1"/>
      <c r="B220" s="1"/>
      <c r="C220" s="1"/>
      <c r="D220" s="1"/>
      <c r="E220" s="1"/>
      <c r="F220" s="1"/>
      <c r="G220" s="1"/>
      <c r="H220" s="1"/>
      <c r="I220" s="79" t="s">
        <v>108</v>
      </c>
      <c r="J220" s="79">
        <v>20515.849999999999</v>
      </c>
      <c r="K220" s="1"/>
      <c r="L220" s="1"/>
      <c r="M220" s="1"/>
      <c r="N220" s="1"/>
      <c r="O220" s="1"/>
      <c r="P220" s="1"/>
      <c r="Q220" s="1"/>
      <c r="R220" s="1"/>
      <c r="S220" s="1"/>
      <c r="T220" s="1"/>
      <c r="U220" s="1"/>
      <c r="V220" s="1"/>
      <c r="W220" s="1"/>
      <c r="X220" s="1"/>
      <c r="Y220" s="1"/>
      <c r="Z220" s="1"/>
      <c r="AA220" s="1"/>
      <c r="AB220" s="1"/>
      <c r="AC220" s="1"/>
      <c r="AD220" s="1"/>
      <c r="AE220" s="1"/>
      <c r="AF220" s="1"/>
      <c r="AG220" s="1"/>
      <c r="AH220" s="1"/>
    </row>
    <row r="221" spans="1:34" x14ac:dyDescent="0.3">
      <c r="A221" s="1"/>
      <c r="B221" s="1"/>
      <c r="C221" s="1"/>
      <c r="D221" s="1"/>
      <c r="E221" s="1"/>
      <c r="F221" s="1"/>
      <c r="G221" s="1"/>
      <c r="H221" s="1"/>
      <c r="I221" s="79" t="s">
        <v>624</v>
      </c>
      <c r="J221" s="79">
        <v>17939.849999999999</v>
      </c>
      <c r="K221" s="1"/>
      <c r="L221" s="1"/>
      <c r="M221" s="1"/>
      <c r="N221" s="1"/>
      <c r="O221" s="1"/>
      <c r="P221" s="1"/>
      <c r="Q221" s="1"/>
      <c r="R221" s="1"/>
      <c r="S221" s="1"/>
      <c r="T221" s="1"/>
      <c r="U221" s="1"/>
      <c r="V221" s="1"/>
      <c r="W221" s="1"/>
      <c r="X221" s="1"/>
      <c r="Y221" s="1"/>
      <c r="Z221" s="1"/>
      <c r="AA221" s="1"/>
      <c r="AB221" s="1"/>
      <c r="AC221" s="1"/>
      <c r="AD221" s="1"/>
      <c r="AE221" s="1"/>
      <c r="AF221" s="1"/>
      <c r="AG221" s="1"/>
      <c r="AH221" s="1"/>
    </row>
    <row r="222" spans="1:34" x14ac:dyDescent="0.3">
      <c r="A222" s="1"/>
      <c r="B222" s="1"/>
      <c r="C222" s="1"/>
      <c r="D222" s="1"/>
      <c r="E222" s="1"/>
      <c r="F222" s="1"/>
      <c r="G222" s="1"/>
      <c r="H222" s="1"/>
      <c r="I222" s="79" t="s">
        <v>604</v>
      </c>
      <c r="J222" s="79">
        <v>17072.099999999999</v>
      </c>
      <c r="K222" s="1"/>
      <c r="L222" s="1"/>
      <c r="M222" s="1"/>
      <c r="N222" s="1"/>
      <c r="O222" s="1"/>
      <c r="P222" s="1"/>
      <c r="Q222" s="1"/>
      <c r="R222" s="1"/>
      <c r="S222" s="1"/>
      <c r="T222" s="1"/>
      <c r="U222" s="1"/>
      <c r="V222" s="1"/>
      <c r="W222" s="1"/>
      <c r="X222" s="1"/>
      <c r="Y222" s="1"/>
      <c r="Z222" s="1"/>
      <c r="AA222" s="1"/>
      <c r="AB222" s="1"/>
      <c r="AC222" s="1"/>
      <c r="AD222" s="1"/>
      <c r="AE222" s="1"/>
      <c r="AF222" s="1"/>
      <c r="AG222" s="1"/>
      <c r="AH222" s="1"/>
    </row>
    <row r="223" spans="1:34" x14ac:dyDescent="0.3">
      <c r="A223" s="1"/>
      <c r="B223" s="1"/>
      <c r="C223" s="1"/>
      <c r="D223" s="1"/>
      <c r="E223" s="1"/>
      <c r="F223" s="1"/>
      <c r="G223" s="1"/>
      <c r="H223" s="1"/>
      <c r="I223" s="79" t="s">
        <v>277</v>
      </c>
      <c r="J223" s="79">
        <v>13767.1985</v>
      </c>
      <c r="K223" s="1"/>
      <c r="L223" s="1"/>
      <c r="M223" s="1"/>
      <c r="N223" s="1"/>
      <c r="O223" s="1"/>
      <c r="P223" s="1"/>
      <c r="Q223" s="1"/>
      <c r="R223" s="1"/>
      <c r="S223" s="1"/>
      <c r="T223" s="1"/>
      <c r="U223" s="1"/>
      <c r="V223" s="1"/>
      <c r="W223" s="1"/>
      <c r="X223" s="1"/>
      <c r="Y223" s="1"/>
      <c r="Z223" s="1"/>
      <c r="AA223" s="1"/>
      <c r="AB223" s="1"/>
      <c r="AC223" s="1"/>
      <c r="AD223" s="1"/>
      <c r="AE223" s="1"/>
      <c r="AF223" s="1"/>
      <c r="AG223" s="1"/>
      <c r="AH223" s="1"/>
    </row>
    <row r="224" spans="1:34" x14ac:dyDescent="0.3">
      <c r="A224" s="1"/>
      <c r="B224" s="1"/>
      <c r="C224" s="1"/>
      <c r="D224" s="1"/>
      <c r="E224" s="1"/>
      <c r="F224" s="1"/>
      <c r="G224" s="1"/>
      <c r="H224" s="1"/>
      <c r="I224" s="79" t="s">
        <v>607</v>
      </c>
      <c r="J224" s="79">
        <v>12831.1</v>
      </c>
      <c r="K224" s="1"/>
      <c r="L224" s="1"/>
      <c r="M224" s="1"/>
      <c r="N224" s="1"/>
      <c r="O224" s="1"/>
      <c r="P224" s="1"/>
      <c r="Q224" s="1"/>
      <c r="R224" s="1"/>
      <c r="S224" s="1"/>
      <c r="T224" s="1"/>
      <c r="U224" s="1"/>
      <c r="V224" s="1"/>
      <c r="W224" s="1"/>
      <c r="X224" s="1"/>
      <c r="Y224" s="1"/>
      <c r="Z224" s="1"/>
      <c r="AA224" s="1"/>
      <c r="AB224" s="1"/>
      <c r="AC224" s="1"/>
      <c r="AD224" s="1"/>
      <c r="AE224" s="1"/>
      <c r="AF224" s="1"/>
      <c r="AG224" s="1"/>
      <c r="AH224" s="1"/>
    </row>
    <row r="225" spans="1:34" x14ac:dyDescent="0.3">
      <c r="A225" s="1"/>
      <c r="B225" s="1"/>
      <c r="C225" s="1"/>
      <c r="D225" s="1"/>
      <c r="E225" s="1"/>
      <c r="F225" s="1"/>
      <c r="G225" s="1"/>
      <c r="H225" s="1"/>
      <c r="I225" s="79" t="s">
        <v>610</v>
      </c>
      <c r="J225" s="79">
        <v>12798.6</v>
      </c>
      <c r="K225" s="1"/>
      <c r="L225" s="1"/>
      <c r="M225" s="1"/>
      <c r="N225" s="1"/>
      <c r="O225" s="1"/>
      <c r="P225" s="1"/>
      <c r="Q225" s="1"/>
      <c r="R225" s="1"/>
      <c r="S225" s="1"/>
      <c r="T225" s="1"/>
      <c r="U225" s="1"/>
      <c r="V225" s="1"/>
      <c r="W225" s="1"/>
      <c r="X225" s="1"/>
      <c r="Y225" s="1"/>
      <c r="Z225" s="1"/>
      <c r="AA225" s="1"/>
      <c r="AB225" s="1"/>
      <c r="AC225" s="1"/>
      <c r="AD225" s="1"/>
      <c r="AE225" s="1"/>
      <c r="AF225" s="1"/>
      <c r="AG225" s="1"/>
      <c r="AH225" s="1"/>
    </row>
    <row r="226" spans="1:34" x14ac:dyDescent="0.3">
      <c r="A226" s="1"/>
      <c r="B226" s="1"/>
      <c r="C226" s="1"/>
      <c r="D226" s="1"/>
      <c r="E226" s="1"/>
      <c r="F226" s="1"/>
      <c r="G226" s="1"/>
      <c r="H226" s="1"/>
      <c r="I226" s="79" t="s">
        <v>611</v>
      </c>
      <c r="J226" s="79">
        <v>12779.95</v>
      </c>
      <c r="K226" s="1"/>
      <c r="L226" s="1"/>
      <c r="M226" s="1"/>
      <c r="N226" s="1"/>
      <c r="O226" s="1"/>
      <c r="P226" s="1"/>
      <c r="Q226" s="1"/>
      <c r="R226" s="1"/>
      <c r="S226" s="1"/>
      <c r="T226" s="1"/>
      <c r="U226" s="1"/>
      <c r="V226" s="1"/>
      <c r="W226" s="1"/>
      <c r="X226" s="1"/>
      <c r="Y226" s="1"/>
      <c r="Z226" s="1"/>
      <c r="AA226" s="1"/>
      <c r="AB226" s="1"/>
      <c r="AC226" s="1"/>
      <c r="AD226" s="1"/>
      <c r="AE226" s="1"/>
      <c r="AF226" s="1"/>
      <c r="AG226" s="1"/>
      <c r="AH226" s="1"/>
    </row>
    <row r="227" spans="1:34" x14ac:dyDescent="0.3">
      <c r="A227" s="1"/>
      <c r="B227" s="1"/>
      <c r="C227" s="1"/>
      <c r="D227" s="1"/>
      <c r="E227" s="1"/>
      <c r="F227" s="1"/>
      <c r="G227" s="1"/>
      <c r="H227" s="1"/>
      <c r="I227" s="79" t="s">
        <v>612</v>
      </c>
      <c r="J227" s="79">
        <v>12533.05</v>
      </c>
      <c r="K227" s="1"/>
      <c r="L227" s="1"/>
      <c r="M227" s="1"/>
      <c r="N227" s="1"/>
      <c r="O227" s="1"/>
      <c r="P227" s="1"/>
      <c r="Q227" s="1"/>
      <c r="R227" s="1"/>
      <c r="S227" s="1"/>
      <c r="T227" s="1"/>
      <c r="U227" s="1"/>
      <c r="V227" s="1"/>
      <c r="W227" s="1"/>
      <c r="X227" s="1"/>
      <c r="Y227" s="1"/>
      <c r="Z227" s="1"/>
      <c r="AA227" s="1"/>
      <c r="AB227" s="1"/>
      <c r="AC227" s="1"/>
      <c r="AD227" s="1"/>
      <c r="AE227" s="1"/>
      <c r="AF227" s="1"/>
      <c r="AG227" s="1"/>
      <c r="AH227" s="1"/>
    </row>
    <row r="228" spans="1:34" x14ac:dyDescent="0.3">
      <c r="A228" s="1"/>
      <c r="B228" s="1"/>
      <c r="C228" s="1"/>
      <c r="D228" s="1"/>
      <c r="E228" s="1"/>
      <c r="F228" s="1"/>
      <c r="G228" s="1"/>
      <c r="H228" s="1"/>
      <c r="I228" s="79" t="s">
        <v>596</v>
      </c>
      <c r="J228" s="79">
        <v>12321.552309999999</v>
      </c>
      <c r="K228" s="1"/>
      <c r="L228" s="1"/>
      <c r="M228" s="1"/>
      <c r="N228" s="1"/>
      <c r="O228" s="1"/>
      <c r="P228" s="1"/>
      <c r="Q228" s="1"/>
      <c r="R228" s="1"/>
      <c r="S228" s="1"/>
      <c r="T228" s="1"/>
      <c r="U228" s="1"/>
      <c r="V228" s="1"/>
      <c r="W228" s="1"/>
      <c r="X228" s="1"/>
      <c r="Y228" s="1"/>
      <c r="Z228" s="1"/>
      <c r="AA228" s="1"/>
      <c r="AB228" s="1"/>
      <c r="AC228" s="1"/>
      <c r="AD228" s="1"/>
      <c r="AE228" s="1"/>
      <c r="AF228" s="1"/>
      <c r="AG228" s="1"/>
      <c r="AH228" s="1"/>
    </row>
    <row r="229" spans="1:34" x14ac:dyDescent="0.3">
      <c r="A229" s="1"/>
      <c r="B229" s="1"/>
      <c r="C229" s="1"/>
      <c r="D229" s="1"/>
      <c r="E229" s="1"/>
      <c r="F229" s="1"/>
      <c r="G229" s="1"/>
      <c r="H229" s="1"/>
      <c r="I229" s="79" t="s">
        <v>635</v>
      </c>
      <c r="J229" s="79">
        <v>12252.8161</v>
      </c>
      <c r="K229" s="1"/>
      <c r="L229" s="1"/>
      <c r="M229" s="1"/>
      <c r="N229" s="1"/>
      <c r="O229" s="1"/>
      <c r="P229" s="1"/>
      <c r="Q229" s="1"/>
      <c r="R229" s="1"/>
      <c r="S229" s="1"/>
      <c r="T229" s="1"/>
      <c r="U229" s="1"/>
      <c r="V229" s="1"/>
      <c r="W229" s="1"/>
      <c r="X229" s="1"/>
      <c r="Y229" s="1"/>
      <c r="Z229" s="1"/>
      <c r="AA229" s="1"/>
      <c r="AB229" s="1"/>
      <c r="AC229" s="1"/>
      <c r="AD229" s="1"/>
      <c r="AE229" s="1"/>
      <c r="AF229" s="1"/>
      <c r="AG229" s="1"/>
      <c r="AH229" s="1"/>
    </row>
    <row r="230" spans="1:34" x14ac:dyDescent="0.3">
      <c r="A230" s="1"/>
      <c r="B230" s="1"/>
      <c r="C230" s="1"/>
      <c r="D230" s="1"/>
      <c r="E230" s="1"/>
      <c r="F230" s="1"/>
      <c r="G230" s="1"/>
      <c r="H230" s="1"/>
      <c r="I230" s="79" t="s">
        <v>623</v>
      </c>
      <c r="J230" s="79">
        <v>12190.45</v>
      </c>
      <c r="K230" s="1"/>
      <c r="L230" s="1"/>
      <c r="M230" s="1"/>
      <c r="N230" s="1"/>
      <c r="O230" s="1"/>
      <c r="P230" s="1"/>
      <c r="Q230" s="1"/>
      <c r="R230" s="1"/>
      <c r="S230" s="1"/>
      <c r="T230" s="1"/>
      <c r="U230" s="1"/>
      <c r="V230" s="1"/>
      <c r="W230" s="1"/>
      <c r="X230" s="1"/>
      <c r="Y230" s="1"/>
      <c r="Z230" s="1"/>
      <c r="AA230" s="1"/>
      <c r="AB230" s="1"/>
      <c r="AC230" s="1"/>
      <c r="AD230" s="1"/>
      <c r="AE230" s="1"/>
      <c r="AF230" s="1"/>
      <c r="AG230" s="1"/>
      <c r="AH230" s="1"/>
    </row>
    <row r="231" spans="1:34" x14ac:dyDescent="0.3">
      <c r="A231" s="1"/>
      <c r="B231" s="1"/>
      <c r="C231" s="1"/>
      <c r="D231" s="1"/>
      <c r="E231" s="1"/>
      <c r="F231" s="1"/>
      <c r="G231" s="1"/>
      <c r="H231" s="1"/>
      <c r="I231" s="79" t="s">
        <v>597</v>
      </c>
      <c r="J231" s="79">
        <v>11916.2</v>
      </c>
      <c r="K231" s="1"/>
      <c r="L231" s="1"/>
      <c r="M231" s="1"/>
      <c r="N231" s="1"/>
      <c r="O231" s="1"/>
      <c r="P231" s="1"/>
      <c r="Q231" s="1"/>
      <c r="R231" s="1"/>
      <c r="S231" s="1"/>
      <c r="T231" s="1"/>
      <c r="U231" s="1"/>
      <c r="V231" s="1"/>
      <c r="W231" s="1"/>
      <c r="X231" s="1"/>
      <c r="Y231" s="1"/>
      <c r="Z231" s="1"/>
      <c r="AA231" s="1"/>
      <c r="AB231" s="1"/>
      <c r="AC231" s="1"/>
      <c r="AD231" s="1"/>
      <c r="AE231" s="1"/>
      <c r="AF231" s="1"/>
      <c r="AG231" s="1"/>
      <c r="AH231" s="1"/>
    </row>
    <row r="232" spans="1:34" x14ac:dyDescent="0.3">
      <c r="A232" s="1"/>
      <c r="B232" s="1"/>
      <c r="C232" s="1"/>
      <c r="D232" s="1"/>
      <c r="E232" s="1"/>
      <c r="F232" s="1"/>
      <c r="G232" s="1"/>
      <c r="H232" s="1"/>
      <c r="I232" s="79" t="s">
        <v>614</v>
      </c>
      <c r="J232" s="79">
        <v>11188.75</v>
      </c>
      <c r="K232" s="1"/>
      <c r="L232" s="1"/>
      <c r="M232" s="1"/>
      <c r="N232" s="1"/>
      <c r="O232" s="1"/>
      <c r="P232" s="1"/>
      <c r="Q232" s="1"/>
      <c r="R232" s="1"/>
      <c r="S232" s="1"/>
      <c r="T232" s="1"/>
      <c r="U232" s="1"/>
      <c r="V232" s="1"/>
      <c r="W232" s="1"/>
      <c r="X232" s="1"/>
      <c r="Y232" s="1"/>
      <c r="Z232" s="1"/>
      <c r="AA232" s="1"/>
      <c r="AB232" s="1"/>
      <c r="AC232" s="1"/>
      <c r="AD232" s="1"/>
      <c r="AE232" s="1"/>
      <c r="AF232" s="1"/>
      <c r="AG232" s="1"/>
      <c r="AH232" s="1"/>
    </row>
    <row r="233" spans="1:34" x14ac:dyDescent="0.3">
      <c r="A233" s="1"/>
      <c r="B233" s="1"/>
      <c r="C233" s="1"/>
      <c r="D233" s="1"/>
      <c r="E233" s="1"/>
      <c r="F233" s="1"/>
      <c r="G233" s="1"/>
      <c r="H233" s="1"/>
      <c r="I233" s="79" t="s">
        <v>210</v>
      </c>
      <c r="J233" s="79">
        <v>10901</v>
      </c>
      <c r="K233" s="1"/>
      <c r="L233" s="1"/>
      <c r="M233" s="1"/>
      <c r="N233" s="1"/>
      <c r="O233" s="1"/>
      <c r="P233" s="1"/>
      <c r="Q233" s="1"/>
      <c r="R233" s="1"/>
      <c r="S233" s="1"/>
      <c r="T233" s="1"/>
      <c r="U233" s="1"/>
      <c r="V233" s="1"/>
      <c r="W233" s="1"/>
      <c r="X233" s="1"/>
      <c r="Y233" s="1"/>
      <c r="Z233" s="1"/>
      <c r="AA233" s="1"/>
      <c r="AB233" s="1"/>
      <c r="AC233" s="1"/>
      <c r="AD233" s="1"/>
      <c r="AE233" s="1"/>
      <c r="AF233" s="1"/>
      <c r="AG233" s="1"/>
      <c r="AH233" s="1"/>
    </row>
    <row r="234" spans="1:34" x14ac:dyDescent="0.3">
      <c r="A234" s="1"/>
      <c r="B234" s="1"/>
      <c r="C234" s="1"/>
      <c r="D234" s="1"/>
      <c r="E234" s="1"/>
      <c r="F234" s="1"/>
      <c r="G234" s="1"/>
      <c r="H234" s="1"/>
      <c r="I234" s="79" t="s">
        <v>14</v>
      </c>
      <c r="J234" s="79">
        <v>10347.25</v>
      </c>
      <c r="K234" s="1"/>
      <c r="L234" s="1"/>
      <c r="M234" s="1"/>
      <c r="N234" s="1"/>
      <c r="O234" s="1"/>
      <c r="P234" s="1"/>
      <c r="Q234" s="1"/>
      <c r="R234" s="1"/>
      <c r="S234" s="1"/>
      <c r="T234" s="1"/>
      <c r="U234" s="1"/>
      <c r="V234" s="1"/>
      <c r="W234" s="1"/>
      <c r="X234" s="1"/>
      <c r="Y234" s="1"/>
      <c r="Z234" s="1"/>
      <c r="AA234" s="1"/>
      <c r="AB234" s="1"/>
      <c r="AC234" s="1"/>
      <c r="AD234" s="1"/>
      <c r="AE234" s="1"/>
      <c r="AF234" s="1"/>
      <c r="AG234" s="1"/>
      <c r="AH234" s="1"/>
    </row>
    <row r="235" spans="1:34" x14ac:dyDescent="0.3">
      <c r="A235" s="1"/>
      <c r="B235" s="1"/>
      <c r="C235" s="1"/>
      <c r="D235" s="1"/>
      <c r="E235" s="1"/>
      <c r="F235" s="1"/>
      <c r="G235" s="1"/>
      <c r="H235" s="1"/>
      <c r="I235" s="79" t="s">
        <v>631</v>
      </c>
      <c r="J235" s="79">
        <v>9671.2000000000007</v>
      </c>
      <c r="K235" s="1"/>
      <c r="L235" s="1"/>
      <c r="M235" s="1"/>
      <c r="N235" s="1"/>
      <c r="O235" s="1"/>
      <c r="P235" s="1"/>
      <c r="Q235" s="1"/>
      <c r="R235" s="1"/>
      <c r="S235" s="1"/>
      <c r="T235" s="1"/>
      <c r="U235" s="1"/>
      <c r="V235" s="1"/>
      <c r="W235" s="1"/>
      <c r="X235" s="1"/>
      <c r="Y235" s="1"/>
      <c r="Z235" s="1"/>
      <c r="AA235" s="1"/>
      <c r="AB235" s="1"/>
      <c r="AC235" s="1"/>
      <c r="AD235" s="1"/>
      <c r="AE235" s="1"/>
      <c r="AF235" s="1"/>
      <c r="AG235" s="1"/>
      <c r="AH235" s="1"/>
    </row>
    <row r="236" spans="1:34" x14ac:dyDescent="0.3">
      <c r="A236" s="1"/>
      <c r="B236" s="1"/>
      <c r="C236" s="1"/>
      <c r="D236" s="1"/>
      <c r="E236" s="1"/>
      <c r="F236" s="1"/>
      <c r="G236" s="1"/>
      <c r="H236" s="1"/>
      <c r="I236" s="79" t="s">
        <v>193</v>
      </c>
      <c r="J236" s="79">
        <v>8875.9500000000007</v>
      </c>
      <c r="K236" s="1"/>
      <c r="L236" s="1"/>
      <c r="M236" s="1"/>
      <c r="N236" s="1"/>
      <c r="O236" s="1"/>
      <c r="P236" s="1"/>
      <c r="Q236" s="1"/>
      <c r="R236" s="1"/>
      <c r="S236" s="1"/>
      <c r="T236" s="1"/>
      <c r="U236" s="1"/>
      <c r="V236" s="1"/>
      <c r="W236" s="1"/>
      <c r="X236" s="1"/>
      <c r="Y236" s="1"/>
      <c r="Z236" s="1"/>
      <c r="AA236" s="1"/>
      <c r="AB236" s="1"/>
      <c r="AC236" s="1"/>
      <c r="AD236" s="1"/>
      <c r="AE236" s="1"/>
      <c r="AF236" s="1"/>
      <c r="AG236" s="1"/>
      <c r="AH236" s="1"/>
    </row>
    <row r="237" spans="1:34" x14ac:dyDescent="0.3">
      <c r="A237" s="1"/>
      <c r="B237" s="1"/>
      <c r="C237" s="1"/>
      <c r="D237" s="1"/>
      <c r="E237" s="1"/>
      <c r="F237" s="1"/>
      <c r="G237" s="1"/>
      <c r="H237" s="1"/>
      <c r="I237" s="79" t="s">
        <v>398</v>
      </c>
      <c r="J237" s="79">
        <v>8366.9500000000007</v>
      </c>
      <c r="K237" s="1"/>
      <c r="L237" s="1"/>
      <c r="M237" s="1"/>
      <c r="N237" s="1"/>
      <c r="O237" s="1"/>
      <c r="P237" s="1"/>
      <c r="Q237" s="1"/>
      <c r="R237" s="1"/>
      <c r="S237" s="1"/>
      <c r="T237" s="1"/>
      <c r="U237" s="1"/>
      <c r="V237" s="1"/>
      <c r="W237" s="1"/>
      <c r="X237" s="1"/>
      <c r="Y237" s="1"/>
      <c r="Z237" s="1"/>
      <c r="AA237" s="1"/>
      <c r="AB237" s="1"/>
      <c r="AC237" s="1"/>
      <c r="AD237" s="1"/>
      <c r="AE237" s="1"/>
      <c r="AF237" s="1"/>
      <c r="AG237" s="1"/>
      <c r="AH237" s="1"/>
    </row>
    <row r="238" spans="1:34" x14ac:dyDescent="0.3">
      <c r="A238" s="1"/>
      <c r="B238" s="1"/>
      <c r="C238" s="1"/>
      <c r="D238" s="1"/>
      <c r="E238" s="1"/>
      <c r="F238" s="1"/>
      <c r="G238" s="1"/>
      <c r="H238" s="1"/>
      <c r="I238" s="79" t="s">
        <v>632</v>
      </c>
      <c r="J238" s="79">
        <v>7806.6549999999997</v>
      </c>
      <c r="K238" s="1"/>
      <c r="L238" s="1"/>
      <c r="M238" s="1"/>
      <c r="N238" s="1"/>
      <c r="O238" s="1"/>
      <c r="P238" s="1"/>
      <c r="Q238" s="1"/>
      <c r="R238" s="1"/>
      <c r="S238" s="1"/>
      <c r="T238" s="1"/>
      <c r="U238" s="1"/>
      <c r="V238" s="1"/>
      <c r="W238" s="1"/>
      <c r="X238" s="1"/>
      <c r="Y238" s="1"/>
      <c r="Z238" s="1"/>
      <c r="AA238" s="1"/>
      <c r="AB238" s="1"/>
      <c r="AC238" s="1"/>
      <c r="AD238" s="1"/>
      <c r="AE238" s="1"/>
      <c r="AF238" s="1"/>
      <c r="AG238" s="1"/>
      <c r="AH238" s="1"/>
    </row>
    <row r="239" spans="1:34" x14ac:dyDescent="0.3">
      <c r="A239" s="1"/>
      <c r="B239" s="1"/>
      <c r="C239" s="1"/>
      <c r="D239" s="1"/>
      <c r="E239" s="1"/>
      <c r="F239" s="1"/>
      <c r="G239" s="1"/>
      <c r="H239" s="1"/>
      <c r="I239" s="79" t="s">
        <v>634</v>
      </c>
      <c r="J239" s="79">
        <v>6028.7486500000005</v>
      </c>
      <c r="K239" s="1"/>
      <c r="L239" s="1"/>
      <c r="M239" s="1"/>
      <c r="N239" s="1"/>
      <c r="O239" s="1"/>
      <c r="P239" s="1"/>
      <c r="Q239" s="1"/>
      <c r="R239" s="1"/>
      <c r="S239" s="1"/>
      <c r="T239" s="1"/>
      <c r="U239" s="1"/>
      <c r="V239" s="1"/>
      <c r="W239" s="1"/>
      <c r="X239" s="1"/>
      <c r="Y239" s="1"/>
      <c r="Z239" s="1"/>
      <c r="AA239" s="1"/>
      <c r="AB239" s="1"/>
      <c r="AC239" s="1"/>
      <c r="AD239" s="1"/>
      <c r="AE239" s="1"/>
      <c r="AF239" s="1"/>
      <c r="AG239" s="1"/>
      <c r="AH239" s="1"/>
    </row>
    <row r="240" spans="1:34" x14ac:dyDescent="0.3">
      <c r="A240" s="1"/>
      <c r="B240" s="1"/>
      <c r="C240" s="1"/>
      <c r="D240" s="1"/>
      <c r="E240" s="1"/>
      <c r="F240" s="1"/>
      <c r="G240" s="1"/>
      <c r="H240" s="1"/>
      <c r="I240" s="79" t="s">
        <v>628</v>
      </c>
      <c r="J240" s="79">
        <v>5424.55</v>
      </c>
      <c r="K240" s="1"/>
      <c r="L240" s="1"/>
      <c r="M240" s="1"/>
      <c r="N240" s="1"/>
      <c r="O240" s="1"/>
      <c r="P240" s="1"/>
      <c r="Q240" s="1"/>
      <c r="R240" s="1"/>
      <c r="S240" s="1"/>
      <c r="T240" s="1"/>
      <c r="U240" s="1"/>
      <c r="V240" s="1"/>
      <c r="W240" s="1"/>
      <c r="X240" s="1"/>
      <c r="Y240" s="1"/>
      <c r="Z240" s="1"/>
      <c r="AA240" s="1"/>
      <c r="AB240" s="1"/>
      <c r="AC240" s="1"/>
      <c r="AD240" s="1"/>
      <c r="AE240" s="1"/>
      <c r="AF240" s="1"/>
      <c r="AG240" s="1"/>
      <c r="AH240" s="1"/>
    </row>
    <row r="241" spans="1:34" x14ac:dyDescent="0.3">
      <c r="A241" s="1"/>
      <c r="B241" s="1"/>
      <c r="C241" s="1"/>
      <c r="D241" s="1"/>
      <c r="E241" s="1"/>
      <c r="F241" s="1"/>
      <c r="G241" s="1"/>
      <c r="H241" s="1"/>
      <c r="I241" s="79" t="s">
        <v>237</v>
      </c>
      <c r="J241" s="79">
        <v>5213.9120499999999</v>
      </c>
      <c r="K241" s="1"/>
      <c r="L241" s="1"/>
      <c r="M241" s="1"/>
      <c r="N241" s="1"/>
      <c r="O241" s="1"/>
      <c r="P241" s="1"/>
      <c r="Q241" s="1"/>
      <c r="R241" s="1"/>
      <c r="S241" s="1"/>
      <c r="T241" s="1"/>
      <c r="U241" s="1"/>
      <c r="V241" s="1"/>
      <c r="W241" s="1"/>
      <c r="X241" s="1"/>
      <c r="Y241" s="1"/>
      <c r="Z241" s="1"/>
      <c r="AA241" s="1"/>
      <c r="AB241" s="1"/>
      <c r="AC241" s="1"/>
      <c r="AD241" s="1"/>
      <c r="AE241" s="1"/>
      <c r="AF241" s="1"/>
      <c r="AG241" s="1"/>
      <c r="AH241" s="1"/>
    </row>
    <row r="242" spans="1:34" x14ac:dyDescent="0.3">
      <c r="A242" s="1"/>
      <c r="B242" s="1"/>
      <c r="C242" s="1"/>
      <c r="D242" s="1"/>
      <c r="E242" s="1"/>
      <c r="F242" s="1"/>
      <c r="G242" s="1"/>
      <c r="H242" s="1"/>
      <c r="I242" s="79" t="s">
        <v>565</v>
      </c>
      <c r="J242" s="79">
        <v>4895.5</v>
      </c>
      <c r="K242" s="1"/>
      <c r="L242" s="1"/>
      <c r="M242" s="1"/>
      <c r="N242" s="1"/>
      <c r="O242" s="1"/>
      <c r="P242" s="1"/>
      <c r="Q242" s="1"/>
      <c r="R242" s="1"/>
      <c r="S242" s="1"/>
      <c r="T242" s="1"/>
      <c r="U242" s="1"/>
      <c r="V242" s="1"/>
      <c r="W242" s="1"/>
      <c r="X242" s="1"/>
      <c r="Y242" s="1"/>
      <c r="Z242" s="1"/>
      <c r="AA242" s="1"/>
      <c r="AB242" s="1"/>
      <c r="AC242" s="1"/>
      <c r="AD242" s="1"/>
      <c r="AE242" s="1"/>
      <c r="AF242" s="1"/>
      <c r="AG242" s="1"/>
      <c r="AH242" s="1"/>
    </row>
    <row r="243" spans="1:34" x14ac:dyDescent="0.3">
      <c r="A243" s="1"/>
      <c r="B243" s="1"/>
      <c r="C243" s="1"/>
      <c r="D243" s="1"/>
      <c r="E243" s="1"/>
      <c r="F243" s="1"/>
      <c r="G243" s="1"/>
      <c r="H243" s="1"/>
      <c r="I243" s="79" t="s">
        <v>633</v>
      </c>
      <c r="J243" s="79">
        <v>4508.8289999999997</v>
      </c>
      <c r="K243" s="1"/>
      <c r="L243" s="1"/>
      <c r="M243" s="1"/>
      <c r="N243" s="1"/>
      <c r="O243" s="1"/>
      <c r="P243" s="1"/>
      <c r="Q243" s="1"/>
      <c r="R243" s="1"/>
      <c r="S243" s="1"/>
      <c r="T243" s="1"/>
      <c r="U243" s="1"/>
      <c r="V243" s="1"/>
      <c r="W243" s="1"/>
      <c r="X243" s="1"/>
      <c r="Y243" s="1"/>
      <c r="Z243" s="1"/>
      <c r="AA243" s="1"/>
      <c r="AB243" s="1"/>
      <c r="AC243" s="1"/>
      <c r="AD243" s="1"/>
      <c r="AE243" s="1"/>
      <c r="AF243" s="1"/>
      <c r="AG243" s="1"/>
      <c r="AH243" s="1"/>
    </row>
    <row r="244" spans="1:34" x14ac:dyDescent="0.3">
      <c r="A244" s="1"/>
      <c r="B244" s="1"/>
      <c r="C244" s="1"/>
      <c r="D244" s="1"/>
      <c r="E244" s="1"/>
      <c r="F244" s="1"/>
      <c r="G244" s="1"/>
      <c r="H244" s="1"/>
      <c r="I244" s="79" t="s">
        <v>617</v>
      </c>
      <c r="J244" s="79">
        <v>3981.05</v>
      </c>
      <c r="K244" s="1"/>
      <c r="L244" s="1"/>
      <c r="M244" s="1"/>
      <c r="N244" s="1"/>
      <c r="O244" s="1"/>
      <c r="P244" s="1"/>
      <c r="Q244" s="1"/>
      <c r="R244" s="1"/>
      <c r="S244" s="1"/>
      <c r="T244" s="1"/>
      <c r="U244" s="1"/>
      <c r="V244" s="1"/>
      <c r="W244" s="1"/>
      <c r="X244" s="1"/>
      <c r="Y244" s="1"/>
      <c r="Z244" s="1"/>
      <c r="AA244" s="1"/>
      <c r="AB244" s="1"/>
      <c r="AC244" s="1"/>
      <c r="AD244" s="1"/>
      <c r="AE244" s="1"/>
      <c r="AF244" s="1"/>
      <c r="AG244" s="1"/>
      <c r="AH244" s="1"/>
    </row>
    <row r="245" spans="1:34" x14ac:dyDescent="0.3">
      <c r="A245" s="1"/>
      <c r="B245" s="1"/>
      <c r="C245" s="1"/>
      <c r="D245" s="1"/>
      <c r="E245" s="1"/>
      <c r="F245" s="1"/>
      <c r="G245" s="1"/>
      <c r="H245" s="1"/>
      <c r="I245" s="79" t="s">
        <v>616</v>
      </c>
      <c r="J245" s="79">
        <v>3956.8719999999998</v>
      </c>
      <c r="K245" s="1"/>
      <c r="L245" s="1"/>
      <c r="M245" s="1"/>
      <c r="N245" s="1"/>
      <c r="O245" s="1"/>
      <c r="P245" s="1"/>
      <c r="Q245" s="1"/>
      <c r="R245" s="1"/>
      <c r="S245" s="1"/>
      <c r="T245" s="1"/>
      <c r="U245" s="1"/>
      <c r="V245" s="1"/>
      <c r="W245" s="1"/>
      <c r="X245" s="1"/>
      <c r="Y245" s="1"/>
      <c r="Z245" s="1"/>
      <c r="AA245" s="1"/>
      <c r="AB245" s="1"/>
      <c r="AC245" s="1"/>
      <c r="AD245" s="1"/>
      <c r="AE245" s="1"/>
      <c r="AF245" s="1"/>
      <c r="AG245" s="1"/>
      <c r="AH245" s="1"/>
    </row>
    <row r="246" spans="1:34" x14ac:dyDescent="0.3">
      <c r="A246" s="1"/>
      <c r="B246" s="1"/>
      <c r="C246" s="1"/>
      <c r="D246" s="1"/>
      <c r="E246" s="1"/>
      <c r="F246" s="1"/>
      <c r="G246" s="1"/>
      <c r="H246" s="1"/>
      <c r="I246" s="79" t="s">
        <v>609</v>
      </c>
      <c r="J246" s="79">
        <v>3190.35</v>
      </c>
      <c r="K246" s="1"/>
      <c r="L246" s="1"/>
      <c r="M246" s="1"/>
      <c r="N246" s="1"/>
      <c r="O246" s="1"/>
      <c r="P246" s="1"/>
      <c r="Q246" s="1"/>
      <c r="R246" s="1"/>
      <c r="S246" s="1"/>
      <c r="T246" s="1"/>
      <c r="U246" s="1"/>
      <c r="V246" s="1"/>
      <c r="W246" s="1"/>
      <c r="X246" s="1"/>
      <c r="Y246" s="1"/>
      <c r="Z246" s="1"/>
      <c r="AA246" s="1"/>
      <c r="AB246" s="1"/>
      <c r="AC246" s="1"/>
      <c r="AD246" s="1"/>
      <c r="AE246" s="1"/>
      <c r="AF246" s="1"/>
      <c r="AG246" s="1"/>
      <c r="AH246" s="1"/>
    </row>
    <row r="247" spans="1:34" x14ac:dyDescent="0.3">
      <c r="A247" s="1"/>
      <c r="B247" s="1"/>
      <c r="C247" s="1"/>
      <c r="D247" s="1"/>
      <c r="E247" s="1"/>
      <c r="F247" s="1"/>
      <c r="G247" s="1"/>
      <c r="H247" s="1"/>
      <c r="I247" s="79" t="s">
        <v>627</v>
      </c>
      <c r="J247" s="79">
        <v>3150.9504999999999</v>
      </c>
      <c r="K247" s="1"/>
      <c r="L247" s="1"/>
      <c r="M247" s="1"/>
      <c r="N247" s="1"/>
      <c r="O247" s="1"/>
      <c r="P247" s="1"/>
      <c r="Q247" s="1"/>
      <c r="R247" s="1"/>
      <c r="S247" s="1"/>
      <c r="T247" s="1"/>
      <c r="U247" s="1"/>
      <c r="V247" s="1"/>
      <c r="W247" s="1"/>
      <c r="X247" s="1"/>
      <c r="Y247" s="1"/>
      <c r="Z247" s="1"/>
      <c r="AA247" s="1"/>
      <c r="AB247" s="1"/>
      <c r="AC247" s="1"/>
      <c r="AD247" s="1"/>
      <c r="AE247" s="1"/>
      <c r="AF247" s="1"/>
      <c r="AG247" s="1"/>
      <c r="AH247" s="1"/>
    </row>
    <row r="248" spans="1:34" x14ac:dyDescent="0.3">
      <c r="A248" s="1"/>
      <c r="B248" s="1"/>
      <c r="C248" s="1"/>
      <c r="D248" s="1"/>
      <c r="E248" s="1"/>
      <c r="F248" s="1"/>
      <c r="G248" s="1"/>
      <c r="H248" s="1"/>
      <c r="I248" s="79" t="s">
        <v>615</v>
      </c>
      <c r="J248" s="79">
        <v>3037.3024999999998</v>
      </c>
      <c r="K248" s="1"/>
      <c r="L248" s="1"/>
      <c r="M248" s="1"/>
      <c r="N248" s="1"/>
      <c r="O248" s="1"/>
      <c r="P248" s="1"/>
      <c r="Q248" s="1"/>
      <c r="R248" s="1"/>
      <c r="S248" s="1"/>
      <c r="T248" s="1"/>
      <c r="U248" s="1"/>
      <c r="V248" s="1"/>
      <c r="W248" s="1"/>
      <c r="X248" s="1"/>
      <c r="Y248" s="1"/>
      <c r="Z248" s="1"/>
      <c r="AA248" s="1"/>
      <c r="AB248" s="1"/>
      <c r="AC248" s="1"/>
      <c r="AD248" s="1"/>
      <c r="AE248" s="1"/>
      <c r="AF248" s="1"/>
      <c r="AG248" s="1"/>
      <c r="AH248" s="1"/>
    </row>
    <row r="249" spans="1:34" x14ac:dyDescent="0.3">
      <c r="A249" s="1"/>
      <c r="B249" s="1"/>
      <c r="C249" s="1"/>
      <c r="D249" s="1"/>
      <c r="E249" s="1"/>
      <c r="F249" s="1"/>
      <c r="G249" s="1"/>
      <c r="H249" s="1"/>
      <c r="I249" s="79" t="s">
        <v>629</v>
      </c>
      <c r="J249" s="79">
        <v>2641.6424999999999</v>
      </c>
      <c r="K249" s="1"/>
      <c r="L249" s="1"/>
      <c r="M249" s="1"/>
      <c r="N249" s="1"/>
      <c r="O249" s="1"/>
      <c r="P249" s="1"/>
      <c r="Q249" s="1"/>
      <c r="R249" s="1"/>
      <c r="S249" s="1"/>
      <c r="T249" s="1"/>
      <c r="U249" s="1"/>
      <c r="V249" s="1"/>
      <c r="W249" s="1"/>
      <c r="X249" s="1"/>
      <c r="Y249" s="1"/>
      <c r="Z249" s="1"/>
      <c r="AA249" s="1"/>
      <c r="AB249" s="1"/>
      <c r="AC249" s="1"/>
      <c r="AD249" s="1"/>
      <c r="AE249" s="1"/>
      <c r="AF249" s="1"/>
      <c r="AG249" s="1"/>
      <c r="AH249" s="1"/>
    </row>
    <row r="250" spans="1:34" x14ac:dyDescent="0.3">
      <c r="A250" s="1"/>
      <c r="B250" s="1"/>
      <c r="C250" s="1"/>
      <c r="D250" s="1"/>
      <c r="E250" s="1"/>
      <c r="F250" s="1"/>
      <c r="G250" s="1"/>
      <c r="H250" s="1"/>
      <c r="I250" s="79" t="s">
        <v>340</v>
      </c>
      <c r="J250" s="79">
        <v>2425.59</v>
      </c>
      <c r="K250" s="1"/>
      <c r="L250" s="1"/>
      <c r="M250" s="1"/>
      <c r="N250" s="1"/>
      <c r="O250" s="1"/>
      <c r="P250" s="1"/>
      <c r="Q250" s="1"/>
      <c r="R250" s="1"/>
      <c r="S250" s="1"/>
      <c r="T250" s="1"/>
      <c r="U250" s="1"/>
      <c r="V250" s="1"/>
      <c r="W250" s="1"/>
      <c r="X250" s="1"/>
      <c r="Y250" s="1"/>
      <c r="Z250" s="1"/>
      <c r="AA250" s="1"/>
      <c r="AB250" s="1"/>
      <c r="AC250" s="1"/>
      <c r="AD250" s="1"/>
      <c r="AE250" s="1"/>
      <c r="AF250" s="1"/>
      <c r="AG250" s="1"/>
      <c r="AH250" s="1"/>
    </row>
    <row r="251" spans="1:34" x14ac:dyDescent="0.3">
      <c r="A251" s="1"/>
      <c r="B251" s="1"/>
      <c r="C251" s="1"/>
      <c r="D251" s="1"/>
      <c r="E251" s="1"/>
      <c r="F251" s="1"/>
      <c r="G251" s="1"/>
      <c r="H251" s="1"/>
      <c r="I251" s="79" t="s">
        <v>618</v>
      </c>
      <c r="J251" s="79">
        <v>2167.1</v>
      </c>
      <c r="K251" s="1"/>
      <c r="L251" s="1"/>
      <c r="M251" s="1"/>
      <c r="N251" s="1"/>
      <c r="O251" s="1"/>
      <c r="P251" s="1"/>
      <c r="Q251" s="1"/>
      <c r="R251" s="1"/>
      <c r="S251" s="1"/>
      <c r="T251" s="1"/>
      <c r="U251" s="1"/>
      <c r="V251" s="1"/>
      <c r="W251" s="1"/>
      <c r="X251" s="1"/>
      <c r="Y251" s="1"/>
      <c r="Z251" s="1"/>
      <c r="AA251" s="1"/>
      <c r="AB251" s="1"/>
      <c r="AC251" s="1"/>
      <c r="AD251" s="1"/>
      <c r="AE251" s="1"/>
      <c r="AF251" s="1"/>
      <c r="AG251" s="1"/>
      <c r="AH251" s="1"/>
    </row>
    <row r="252" spans="1:34" x14ac:dyDescent="0.3">
      <c r="A252" s="1"/>
      <c r="B252" s="1"/>
      <c r="C252" s="1"/>
      <c r="D252" s="1"/>
      <c r="E252" s="1"/>
      <c r="F252" s="1"/>
      <c r="G252" s="1"/>
      <c r="H252" s="1"/>
      <c r="I252" s="79" t="s">
        <v>613</v>
      </c>
      <c r="J252" s="79">
        <v>2164.6</v>
      </c>
      <c r="K252" s="1"/>
      <c r="L252" s="1"/>
      <c r="M252" s="1"/>
      <c r="N252" s="1"/>
      <c r="O252" s="1"/>
      <c r="P252" s="1"/>
      <c r="Q252" s="1"/>
      <c r="R252" s="1"/>
      <c r="S252" s="1"/>
      <c r="T252" s="1"/>
      <c r="U252" s="1"/>
      <c r="V252" s="1"/>
      <c r="W252" s="1"/>
      <c r="X252" s="1"/>
      <c r="Y252" s="1"/>
      <c r="Z252" s="1"/>
      <c r="AA252" s="1"/>
      <c r="AB252" s="1"/>
      <c r="AC252" s="1"/>
      <c r="AD252" s="1"/>
      <c r="AE252" s="1"/>
      <c r="AF252" s="1"/>
      <c r="AG252" s="1"/>
      <c r="AH252" s="1"/>
    </row>
    <row r="253" spans="1:34" x14ac:dyDescent="0.3">
      <c r="A253" s="1"/>
      <c r="B253" s="1"/>
      <c r="C253" s="1"/>
      <c r="D253" s="1"/>
      <c r="E253" s="1"/>
      <c r="F253" s="1"/>
      <c r="G253" s="1"/>
      <c r="H253" s="1"/>
      <c r="I253" s="79" t="s">
        <v>619</v>
      </c>
      <c r="J253" s="79">
        <v>2053.6</v>
      </c>
      <c r="K253" s="1"/>
      <c r="L253" s="1"/>
      <c r="M253" s="1"/>
      <c r="N253" s="1"/>
      <c r="O253" s="1"/>
      <c r="P253" s="1"/>
      <c r="Q253" s="1"/>
      <c r="R253" s="1"/>
      <c r="S253" s="1"/>
      <c r="T253" s="1"/>
      <c r="U253" s="1"/>
      <c r="V253" s="1"/>
      <c r="W253" s="1"/>
      <c r="X253" s="1"/>
      <c r="Y253" s="1"/>
      <c r="Z253" s="1"/>
      <c r="AA253" s="1"/>
      <c r="AB253" s="1"/>
      <c r="AC253" s="1"/>
      <c r="AD253" s="1"/>
      <c r="AE253" s="1"/>
      <c r="AF253" s="1"/>
      <c r="AG253" s="1"/>
      <c r="AH253" s="1"/>
    </row>
    <row r="254" spans="1:34" x14ac:dyDescent="0.3">
      <c r="A254" s="1"/>
      <c r="B254" s="1"/>
      <c r="C254" s="1"/>
      <c r="D254" s="1"/>
      <c r="E254" s="1"/>
      <c r="F254" s="1"/>
      <c r="G254" s="1"/>
      <c r="H254" s="1"/>
      <c r="I254" s="79" t="s">
        <v>605</v>
      </c>
      <c r="J254" s="79">
        <v>1714.29</v>
      </c>
      <c r="K254" s="1"/>
      <c r="L254" s="1"/>
      <c r="M254" s="1"/>
      <c r="N254" s="1"/>
      <c r="O254" s="1"/>
      <c r="P254" s="1"/>
      <c r="Q254" s="1"/>
      <c r="R254" s="1"/>
      <c r="S254" s="1"/>
      <c r="T254" s="1"/>
      <c r="U254" s="1"/>
      <c r="V254" s="1"/>
      <c r="W254" s="1"/>
      <c r="X254" s="1"/>
      <c r="Y254" s="1"/>
      <c r="Z254" s="1"/>
      <c r="AA254" s="1"/>
      <c r="AB254" s="1"/>
      <c r="AC254" s="1"/>
      <c r="AD254" s="1"/>
      <c r="AE254" s="1"/>
      <c r="AF254" s="1"/>
      <c r="AG254" s="1"/>
      <c r="AH254" s="1"/>
    </row>
    <row r="255" spans="1:34" x14ac:dyDescent="0.3">
      <c r="A255" s="1"/>
      <c r="B255" s="1"/>
      <c r="C255" s="1"/>
      <c r="D255" s="1"/>
      <c r="E255" s="1"/>
      <c r="F255" s="1"/>
      <c r="G255" s="1"/>
      <c r="H255" s="1"/>
      <c r="I255" s="79" t="s">
        <v>608</v>
      </c>
      <c r="J255" s="79">
        <v>1667.75</v>
      </c>
      <c r="K255" s="1"/>
      <c r="L255" s="1"/>
      <c r="M255" s="1"/>
      <c r="N255" s="1"/>
      <c r="O255" s="1"/>
      <c r="P255" s="1"/>
      <c r="Q255" s="1"/>
      <c r="R255" s="1"/>
      <c r="S255" s="1"/>
      <c r="T255" s="1"/>
      <c r="U255" s="1"/>
      <c r="V255" s="1"/>
      <c r="W255" s="1"/>
      <c r="X255" s="1"/>
      <c r="Y255" s="1"/>
      <c r="Z255" s="1"/>
      <c r="AA255" s="1"/>
      <c r="AB255" s="1"/>
      <c r="AC255" s="1"/>
      <c r="AD255" s="1"/>
      <c r="AE255" s="1"/>
      <c r="AF255" s="1"/>
      <c r="AG255" s="1"/>
      <c r="AH255" s="1"/>
    </row>
    <row r="256" spans="1:34" x14ac:dyDescent="0.3">
      <c r="A256" s="1"/>
      <c r="B256" s="1"/>
      <c r="C256" s="1"/>
      <c r="D256" s="1"/>
      <c r="E256" s="1"/>
      <c r="F256" s="1"/>
      <c r="G256" s="1"/>
      <c r="H256" s="1"/>
      <c r="I256" s="79" t="s">
        <v>602</v>
      </c>
      <c r="J256" s="79">
        <v>1394.0255</v>
      </c>
      <c r="K256" s="1"/>
      <c r="L256" s="1"/>
      <c r="M256" s="1"/>
      <c r="N256" s="1"/>
      <c r="O256" s="1"/>
      <c r="P256" s="1"/>
      <c r="Q256" s="1"/>
      <c r="R256" s="1"/>
      <c r="S256" s="1"/>
      <c r="T256" s="1"/>
      <c r="U256" s="1"/>
      <c r="V256" s="1"/>
      <c r="W256" s="1"/>
      <c r="X256" s="1"/>
      <c r="Y256" s="1"/>
      <c r="Z256" s="1"/>
      <c r="AA256" s="1"/>
      <c r="AB256" s="1"/>
      <c r="AC256" s="1"/>
      <c r="AD256" s="1"/>
      <c r="AE256" s="1"/>
      <c r="AF256" s="1"/>
      <c r="AG256" s="1"/>
      <c r="AH256" s="1"/>
    </row>
    <row r="257" spans="1:34" x14ac:dyDescent="0.3">
      <c r="A257" s="1"/>
      <c r="B257" s="1"/>
      <c r="C257" s="1"/>
      <c r="D257" s="1"/>
      <c r="E257" s="1"/>
      <c r="F257" s="1"/>
      <c r="G257" s="1"/>
      <c r="H257" s="1"/>
      <c r="I257" s="79" t="s">
        <v>500</v>
      </c>
      <c r="J257" s="79">
        <v>951.45</v>
      </c>
      <c r="K257" s="1"/>
      <c r="L257" s="1"/>
      <c r="M257" s="1"/>
      <c r="N257" s="1"/>
      <c r="O257" s="1"/>
      <c r="P257" s="1"/>
      <c r="Q257" s="1"/>
      <c r="R257" s="1"/>
      <c r="S257" s="1"/>
      <c r="T257" s="1"/>
      <c r="U257" s="1"/>
      <c r="V257" s="1"/>
      <c r="W257" s="1"/>
      <c r="X257" s="1"/>
      <c r="Y257" s="1"/>
      <c r="Z257" s="1"/>
      <c r="AA257" s="1"/>
      <c r="AB257" s="1"/>
      <c r="AC257" s="1"/>
      <c r="AD257" s="1"/>
      <c r="AE257" s="1"/>
      <c r="AF257" s="1"/>
      <c r="AG257" s="1"/>
      <c r="AH257" s="1"/>
    </row>
    <row r="258" spans="1:34" x14ac:dyDescent="0.3">
      <c r="A258" s="1"/>
      <c r="B258" s="1"/>
      <c r="C258" s="1"/>
      <c r="D258" s="1"/>
      <c r="E258" s="1"/>
      <c r="F258" s="1"/>
      <c r="G258" s="1"/>
      <c r="H258" s="1"/>
      <c r="I258" s="79" t="s">
        <v>378</v>
      </c>
      <c r="J258" s="79">
        <v>876.55</v>
      </c>
      <c r="K258" s="1"/>
      <c r="L258" s="1"/>
      <c r="M258" s="1"/>
      <c r="N258" s="1"/>
      <c r="O258" s="1"/>
      <c r="P258" s="1"/>
      <c r="Q258" s="1"/>
      <c r="R258" s="1"/>
      <c r="S258" s="1"/>
      <c r="T258" s="1"/>
      <c r="U258" s="1"/>
      <c r="V258" s="1"/>
      <c r="W258" s="1"/>
      <c r="X258" s="1"/>
      <c r="Y258" s="1"/>
      <c r="Z258" s="1"/>
      <c r="AA258" s="1"/>
      <c r="AB258" s="1"/>
      <c r="AC258" s="1"/>
      <c r="AD258" s="1"/>
      <c r="AE258" s="1"/>
      <c r="AF258" s="1"/>
      <c r="AG258" s="1"/>
      <c r="AH258" s="1"/>
    </row>
    <row r="259" spans="1:34" x14ac:dyDescent="0.3">
      <c r="A259" s="1"/>
      <c r="B259" s="1"/>
      <c r="C259" s="1"/>
      <c r="D259" s="1"/>
      <c r="E259" s="1"/>
      <c r="F259" s="1"/>
      <c r="G259" s="1"/>
      <c r="H259" s="1"/>
      <c r="I259" s="79" t="s">
        <v>182</v>
      </c>
      <c r="J259" s="79">
        <v>653.65</v>
      </c>
      <c r="K259" s="1"/>
      <c r="L259" s="1"/>
      <c r="M259" s="1"/>
      <c r="N259" s="1"/>
      <c r="O259" s="1"/>
      <c r="P259" s="1"/>
      <c r="Q259" s="1"/>
      <c r="R259" s="1"/>
      <c r="S259" s="1"/>
      <c r="T259" s="1"/>
      <c r="U259" s="1"/>
      <c r="V259" s="1"/>
      <c r="W259" s="1"/>
      <c r="X259" s="1"/>
      <c r="Y259" s="1"/>
      <c r="Z259" s="1"/>
      <c r="AA259" s="1"/>
      <c r="AB259" s="1"/>
      <c r="AC259" s="1"/>
      <c r="AD259" s="1"/>
      <c r="AE259" s="1"/>
      <c r="AF259" s="1"/>
      <c r="AG259" s="1"/>
      <c r="AH259" s="1"/>
    </row>
    <row r="260" spans="1:34" x14ac:dyDescent="0.3">
      <c r="A260" s="1"/>
      <c r="B260" s="1"/>
      <c r="C260" s="1"/>
      <c r="D260" s="1"/>
      <c r="E260" s="1"/>
      <c r="F260" s="1"/>
      <c r="G260" s="1"/>
      <c r="H260" s="1"/>
      <c r="I260" s="79" t="s">
        <v>601</v>
      </c>
      <c r="J260" s="79">
        <v>251.05</v>
      </c>
      <c r="K260" s="1"/>
      <c r="L260" s="1"/>
      <c r="M260" s="1"/>
      <c r="N260" s="1"/>
      <c r="O260" s="1"/>
      <c r="P260" s="1"/>
      <c r="Q260" s="1"/>
      <c r="R260" s="1"/>
      <c r="S260" s="1"/>
      <c r="T260" s="1"/>
      <c r="U260" s="1"/>
      <c r="V260" s="1"/>
      <c r="W260" s="1"/>
      <c r="X260" s="1"/>
      <c r="Y260" s="1"/>
      <c r="Z260" s="1"/>
      <c r="AA260" s="1"/>
      <c r="AB260" s="1"/>
      <c r="AC260" s="1"/>
      <c r="AD260" s="1"/>
      <c r="AE260" s="1"/>
      <c r="AF260" s="1"/>
      <c r="AG260" s="1"/>
      <c r="AH260" s="1"/>
    </row>
    <row r="261" spans="1:34" x14ac:dyDescent="0.3">
      <c r="A261" s="1"/>
      <c r="B261" s="1"/>
      <c r="C261" s="1"/>
      <c r="D261" s="1"/>
      <c r="E261" s="1"/>
      <c r="F261" s="1"/>
      <c r="G261" s="1"/>
      <c r="H261" s="1"/>
      <c r="I261" s="79" t="s">
        <v>603</v>
      </c>
      <c r="J261" s="79">
        <v>156</v>
      </c>
      <c r="K261" s="1"/>
      <c r="L261" s="1"/>
      <c r="M261" s="1"/>
      <c r="N261" s="1"/>
      <c r="O261" s="1"/>
      <c r="P261" s="1"/>
      <c r="Q261" s="1"/>
      <c r="R261" s="1"/>
      <c r="S261" s="1"/>
      <c r="T261" s="1"/>
      <c r="U261" s="1"/>
      <c r="V261" s="1"/>
      <c r="W261" s="1"/>
      <c r="X261" s="1"/>
      <c r="Y261" s="1"/>
      <c r="Z261" s="1"/>
      <c r="AA261" s="1"/>
      <c r="AB261" s="1"/>
      <c r="AC261" s="1"/>
      <c r="AD261" s="1"/>
      <c r="AE261" s="1"/>
      <c r="AF261" s="1"/>
      <c r="AG261" s="1"/>
      <c r="AH261" s="1"/>
    </row>
    <row r="262" spans="1:34" x14ac:dyDescent="0.3">
      <c r="A262" s="1"/>
      <c r="B262" s="1"/>
      <c r="C262" s="1"/>
      <c r="D262" s="1"/>
      <c r="E262" s="1"/>
      <c r="F262" s="1"/>
      <c r="G262" s="1"/>
      <c r="H262" s="1"/>
      <c r="I262" s="79" t="s">
        <v>620</v>
      </c>
      <c r="J262" s="79">
        <v>135.80000000000001</v>
      </c>
      <c r="K262" s="1"/>
      <c r="L262" s="1"/>
      <c r="M262" s="1"/>
      <c r="N262" s="1"/>
      <c r="O262" s="1"/>
      <c r="P262" s="1"/>
      <c r="Q262" s="1"/>
      <c r="R262" s="1"/>
      <c r="S262" s="1"/>
      <c r="T262" s="1"/>
      <c r="U262" s="1"/>
      <c r="V262" s="1"/>
      <c r="W262" s="1"/>
      <c r="X262" s="1"/>
      <c r="Y262" s="1"/>
      <c r="Z262" s="1"/>
      <c r="AA262" s="1"/>
      <c r="AB262" s="1"/>
      <c r="AC262" s="1"/>
      <c r="AD262" s="1"/>
      <c r="AE262" s="1"/>
      <c r="AF262" s="1"/>
      <c r="AG262" s="1"/>
      <c r="AH262" s="1"/>
    </row>
    <row r="263" spans="1:34" x14ac:dyDescent="0.3">
      <c r="A263" s="1"/>
      <c r="B263" s="1"/>
      <c r="C263" s="1"/>
      <c r="D263" s="1"/>
      <c r="E263" s="1"/>
      <c r="F263" s="1"/>
      <c r="G263" s="1"/>
      <c r="H263" s="1"/>
      <c r="I263" s="79" t="s">
        <v>621</v>
      </c>
      <c r="J263" s="79">
        <v>72.827275</v>
      </c>
      <c r="K263" s="1"/>
      <c r="L263" s="1"/>
      <c r="M263" s="1"/>
      <c r="N263" s="1"/>
      <c r="O263" s="1"/>
      <c r="P263" s="1"/>
      <c r="Q263" s="1"/>
      <c r="R263" s="1"/>
      <c r="S263" s="1"/>
      <c r="T263" s="1"/>
      <c r="U263" s="1"/>
      <c r="V263" s="1"/>
      <c r="W263" s="1"/>
      <c r="X263" s="1"/>
      <c r="Y263" s="1"/>
      <c r="Z263" s="1"/>
      <c r="AA263" s="1"/>
      <c r="AB263" s="1"/>
      <c r="AC263" s="1"/>
      <c r="AD263" s="1"/>
      <c r="AE263" s="1"/>
      <c r="AF263" s="1"/>
      <c r="AG263" s="1"/>
      <c r="AH263" s="1"/>
    </row>
    <row r="264" spans="1:34" x14ac:dyDescent="0.3">
      <c r="A264" s="1"/>
      <c r="B264" s="1"/>
      <c r="C264" s="1"/>
      <c r="D264" s="1"/>
      <c r="E264" s="1"/>
      <c r="F264" s="1"/>
      <c r="G264" s="1"/>
      <c r="H264" s="1"/>
      <c r="I264" s="79" t="s">
        <v>606</v>
      </c>
      <c r="J264" s="79">
        <v>50.65</v>
      </c>
      <c r="K264" s="1"/>
      <c r="L264" s="1"/>
      <c r="M264" s="1"/>
      <c r="N264" s="1"/>
      <c r="O264" s="1"/>
      <c r="P264" s="1"/>
      <c r="Q264" s="1"/>
      <c r="R264" s="1"/>
      <c r="S264" s="1"/>
      <c r="T264" s="1"/>
      <c r="U264" s="1"/>
      <c r="V264" s="1"/>
      <c r="W264" s="1"/>
      <c r="X264" s="1"/>
      <c r="Y264" s="1"/>
      <c r="Z264" s="1"/>
      <c r="AA264" s="1"/>
      <c r="AB264" s="1"/>
      <c r="AC264" s="1"/>
      <c r="AD264" s="1"/>
      <c r="AE264" s="1"/>
      <c r="AF264" s="1"/>
      <c r="AG264" s="1"/>
      <c r="AH264" s="1"/>
    </row>
    <row r="265" spans="1:34" x14ac:dyDescent="0.3">
      <c r="A265" s="1"/>
      <c r="B265" s="1"/>
      <c r="C265" s="1"/>
      <c r="D265" s="1"/>
      <c r="E265" s="1"/>
      <c r="F265" s="1"/>
      <c r="G265" s="1"/>
      <c r="H265" s="1"/>
      <c r="I265" s="79"/>
      <c r="J265" s="79"/>
      <c r="K265" s="1"/>
      <c r="L265" s="1"/>
      <c r="M265" s="1"/>
      <c r="N265" s="1"/>
      <c r="O265" s="1"/>
      <c r="P265" s="1"/>
      <c r="Q265" s="1"/>
      <c r="R265" s="1"/>
      <c r="S265" s="1"/>
      <c r="T265" s="1"/>
      <c r="U265" s="1"/>
      <c r="V265" s="1"/>
      <c r="W265" s="1"/>
      <c r="X265" s="1"/>
      <c r="Y265" s="1"/>
      <c r="Z265" s="1"/>
      <c r="AA265" s="1"/>
      <c r="AB265" s="1"/>
      <c r="AC265" s="1"/>
      <c r="AD265" s="1"/>
      <c r="AE265" s="1"/>
      <c r="AF265" s="1"/>
      <c r="AG265" s="1"/>
      <c r="AH265" s="1"/>
    </row>
  </sheetData>
  <mergeCells count="13">
    <mergeCell ref="F180:AH180"/>
    <mergeCell ref="B190:E190"/>
    <mergeCell ref="B176:E176"/>
    <mergeCell ref="B180:B181"/>
    <mergeCell ref="C180:C181"/>
    <mergeCell ref="D180:D181"/>
    <mergeCell ref="E180:E181"/>
    <mergeCell ref="B3:G3"/>
    <mergeCell ref="B6:B7"/>
    <mergeCell ref="C6:C7"/>
    <mergeCell ref="D6:D7"/>
    <mergeCell ref="E6:E7"/>
    <mergeCell ref="F6:AH6"/>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D56"/>
  <sheetViews>
    <sheetView showGridLines="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30" width="16"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row>
    <row r="4" spans="1:3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1" x14ac:dyDescent="0.3">
      <c r="A5" s="1"/>
      <c r="B5" s="220" t="s">
        <v>581</v>
      </c>
      <c r="C5" s="216" t="s">
        <v>1200</v>
      </c>
      <c r="D5" s="216" t="s">
        <v>1200</v>
      </c>
      <c r="E5" s="216" t="s">
        <v>1200</v>
      </c>
      <c r="F5" s="216" t="s">
        <v>1200</v>
      </c>
      <c r="G5" s="216" t="s">
        <v>1200</v>
      </c>
      <c r="H5" s="216" t="s">
        <v>1200</v>
      </c>
      <c r="I5" s="216" t="s">
        <v>1200</v>
      </c>
      <c r="J5" s="216" t="s">
        <v>1200</v>
      </c>
      <c r="K5" s="216" t="s">
        <v>1200</v>
      </c>
      <c r="L5" s="216" t="s">
        <v>1200</v>
      </c>
      <c r="M5" s="216" t="s">
        <v>1200</v>
      </c>
      <c r="N5" s="216" t="s">
        <v>1200</v>
      </c>
      <c r="O5" s="216" t="s">
        <v>1200</v>
      </c>
      <c r="P5" s="216" t="s">
        <v>1200</v>
      </c>
      <c r="Q5" s="216" t="s">
        <v>1200</v>
      </c>
      <c r="R5" s="216" t="s">
        <v>1200</v>
      </c>
      <c r="S5" s="220" t="s">
        <v>581</v>
      </c>
      <c r="T5" s="217" t="s">
        <v>1201</v>
      </c>
      <c r="U5" s="217" t="s">
        <v>1201</v>
      </c>
      <c r="V5" s="217" t="s">
        <v>1201</v>
      </c>
      <c r="W5" s="217" t="s">
        <v>1201</v>
      </c>
      <c r="X5" s="217" t="s">
        <v>1201</v>
      </c>
      <c r="Y5" s="220" t="s">
        <v>581</v>
      </c>
      <c r="Z5" s="218" t="s">
        <v>1201</v>
      </c>
      <c r="AA5" s="218" t="s">
        <v>1201</v>
      </c>
      <c r="AB5" s="218" t="s">
        <v>1201</v>
      </c>
      <c r="AC5" s="218" t="s">
        <v>1201</v>
      </c>
      <c r="AD5" s="218" t="s">
        <v>1201</v>
      </c>
    </row>
    <row r="6" spans="1:30" ht="21" x14ac:dyDescent="0.3">
      <c r="A6" s="1"/>
      <c r="B6" s="220"/>
      <c r="C6" s="219" t="s">
        <v>586</v>
      </c>
      <c r="D6" s="219" t="s">
        <v>586</v>
      </c>
      <c r="E6" s="219" t="s">
        <v>586</v>
      </c>
      <c r="F6" s="219" t="s">
        <v>586</v>
      </c>
      <c r="G6" s="219" t="s">
        <v>585</v>
      </c>
      <c r="H6" s="219" t="s">
        <v>585</v>
      </c>
      <c r="I6" s="219" t="s">
        <v>585</v>
      </c>
      <c r="J6" s="219" t="s">
        <v>585</v>
      </c>
      <c r="K6" s="219" t="s">
        <v>584</v>
      </c>
      <c r="L6" s="219" t="s">
        <v>584</v>
      </c>
      <c r="M6" s="219" t="s">
        <v>584</v>
      </c>
      <c r="N6" s="219" t="s">
        <v>584</v>
      </c>
      <c r="O6" s="216" t="s">
        <v>1202</v>
      </c>
      <c r="P6" s="216" t="s">
        <v>1202</v>
      </c>
      <c r="Q6" s="216" t="s">
        <v>1202</v>
      </c>
      <c r="R6" s="216" t="s">
        <v>1202</v>
      </c>
      <c r="S6" s="220"/>
      <c r="T6" s="217" t="s">
        <v>1203</v>
      </c>
      <c r="U6" s="217" t="s">
        <v>1203</v>
      </c>
      <c r="V6" s="217" t="s">
        <v>1203</v>
      </c>
      <c r="W6" s="217" t="s">
        <v>1203</v>
      </c>
      <c r="X6" s="217" t="s">
        <v>1203</v>
      </c>
      <c r="Y6" s="220"/>
      <c r="Z6" s="218" t="s">
        <v>1204</v>
      </c>
      <c r="AA6" s="218" t="s">
        <v>1204</v>
      </c>
      <c r="AB6" s="218" t="s">
        <v>1204</v>
      </c>
      <c r="AC6" s="218" t="s">
        <v>1204</v>
      </c>
      <c r="AD6" s="218" t="s">
        <v>1204</v>
      </c>
    </row>
    <row r="7" spans="1:30" ht="30.6" x14ac:dyDescent="0.3">
      <c r="A7" s="1"/>
      <c r="B7" s="220"/>
      <c r="C7" s="80" t="s">
        <v>1205</v>
      </c>
      <c r="D7" s="80" t="s">
        <v>1206</v>
      </c>
      <c r="E7" s="80" t="s">
        <v>1207</v>
      </c>
      <c r="F7" s="80" t="s">
        <v>1208</v>
      </c>
      <c r="G7" s="80" t="s">
        <v>1209</v>
      </c>
      <c r="H7" s="80" t="s">
        <v>1210</v>
      </c>
      <c r="I7" s="80" t="s">
        <v>1211</v>
      </c>
      <c r="J7" s="80" t="s">
        <v>1212</v>
      </c>
      <c r="K7" s="80" t="s">
        <v>1213</v>
      </c>
      <c r="L7" s="80" t="s">
        <v>1214</v>
      </c>
      <c r="M7" s="80" t="s">
        <v>1215</v>
      </c>
      <c r="N7" s="80" t="s">
        <v>1216</v>
      </c>
      <c r="O7" s="65" t="s">
        <v>1217</v>
      </c>
      <c r="P7" s="65" t="s">
        <v>1218</v>
      </c>
      <c r="Q7" s="65" t="s">
        <v>1219</v>
      </c>
      <c r="R7" s="65" t="s">
        <v>1220</v>
      </c>
      <c r="S7" s="221"/>
      <c r="T7" s="81" t="s">
        <v>587</v>
      </c>
      <c r="U7" s="81" t="s">
        <v>588</v>
      </c>
      <c r="V7" s="81" t="s">
        <v>589</v>
      </c>
      <c r="W7" s="81" t="s">
        <v>590</v>
      </c>
      <c r="X7" s="81" t="s">
        <v>1220</v>
      </c>
      <c r="Y7" s="221"/>
      <c r="Z7" s="82" t="s">
        <v>1221</v>
      </c>
      <c r="AA7" s="82" t="s">
        <v>1222</v>
      </c>
      <c r="AB7" s="82" t="s">
        <v>1223</v>
      </c>
      <c r="AC7" s="82" t="s">
        <v>1224</v>
      </c>
      <c r="AD7" s="82" t="s">
        <v>1019</v>
      </c>
    </row>
    <row r="8" spans="1:30" x14ac:dyDescent="0.3">
      <c r="A8" s="1"/>
      <c r="B8" s="83" t="s">
        <v>801</v>
      </c>
      <c r="C8" s="84">
        <v>466.3</v>
      </c>
      <c r="D8" s="84">
        <v>97.5</v>
      </c>
      <c r="E8" s="84">
        <v>0</v>
      </c>
      <c r="F8" s="84">
        <v>34.5</v>
      </c>
      <c r="G8" s="84">
        <v>3582.7</v>
      </c>
      <c r="H8" s="84">
        <v>1900.9</v>
      </c>
      <c r="I8" s="84">
        <v>0</v>
      </c>
      <c r="J8" s="84">
        <v>342.9</v>
      </c>
      <c r="K8" s="84">
        <v>638.29999999999995</v>
      </c>
      <c r="L8" s="84">
        <v>0</v>
      </c>
      <c r="M8" s="84">
        <v>0</v>
      </c>
      <c r="N8" s="84">
        <v>0</v>
      </c>
      <c r="O8" s="84">
        <v>598.29999999999995</v>
      </c>
      <c r="P8" s="84">
        <v>5826.5</v>
      </c>
      <c r="Q8" s="84">
        <v>638.29999999999995</v>
      </c>
      <c r="R8" s="85">
        <v>7063.1</v>
      </c>
      <c r="S8" s="83" t="s">
        <v>801</v>
      </c>
      <c r="T8" s="84">
        <v>4687.3</v>
      </c>
      <c r="U8" s="84">
        <v>1998.4</v>
      </c>
      <c r="V8" s="84">
        <v>0</v>
      </c>
      <c r="W8" s="84">
        <v>377.4</v>
      </c>
      <c r="X8" s="85">
        <v>7063.1</v>
      </c>
      <c r="Y8" s="83" t="s">
        <v>801</v>
      </c>
      <c r="Z8" s="84">
        <v>361.4</v>
      </c>
      <c r="AA8" s="84">
        <v>79.5</v>
      </c>
      <c r="AB8" s="84">
        <v>0</v>
      </c>
      <c r="AC8" s="84">
        <v>377.4</v>
      </c>
      <c r="AD8" s="85">
        <v>818.3</v>
      </c>
    </row>
    <row r="9" spans="1:30" x14ac:dyDescent="0.3">
      <c r="A9" s="1"/>
      <c r="B9" s="83" t="s">
        <v>802</v>
      </c>
      <c r="C9" s="84">
        <v>472.2</v>
      </c>
      <c r="D9" s="84">
        <v>96.8</v>
      </c>
      <c r="E9" s="84">
        <v>0</v>
      </c>
      <c r="F9" s="84">
        <v>40.799999999999997</v>
      </c>
      <c r="G9" s="84">
        <v>3607.7</v>
      </c>
      <c r="H9" s="84">
        <v>1781.5</v>
      </c>
      <c r="I9" s="84">
        <v>0</v>
      </c>
      <c r="J9" s="84">
        <v>375.2</v>
      </c>
      <c r="K9" s="84">
        <v>796.8</v>
      </c>
      <c r="L9" s="84">
        <v>0</v>
      </c>
      <c r="M9" s="84">
        <v>0</v>
      </c>
      <c r="N9" s="84">
        <v>0</v>
      </c>
      <c r="O9" s="84">
        <v>609.79999999999995</v>
      </c>
      <c r="P9" s="84">
        <v>5764.4</v>
      </c>
      <c r="Q9" s="84">
        <v>796.8</v>
      </c>
      <c r="R9" s="85">
        <v>7171</v>
      </c>
      <c r="S9" s="83" t="s">
        <v>802</v>
      </c>
      <c r="T9" s="84">
        <v>4876.7</v>
      </c>
      <c r="U9" s="84">
        <v>1878.3</v>
      </c>
      <c r="V9" s="84">
        <v>0</v>
      </c>
      <c r="W9" s="84">
        <v>416</v>
      </c>
      <c r="X9" s="85">
        <v>7171</v>
      </c>
      <c r="Y9" s="83" t="s">
        <v>802</v>
      </c>
      <c r="Z9" s="84">
        <v>362.4</v>
      </c>
      <c r="AA9" s="84">
        <v>80.099999999999994</v>
      </c>
      <c r="AB9" s="84">
        <v>0</v>
      </c>
      <c r="AC9" s="84">
        <v>416</v>
      </c>
      <c r="AD9" s="85">
        <v>858.5</v>
      </c>
    </row>
    <row r="10" spans="1:30" x14ac:dyDescent="0.3">
      <c r="A10" s="1"/>
      <c r="B10" s="83" t="s">
        <v>803</v>
      </c>
      <c r="C10" s="84">
        <v>483.4</v>
      </c>
      <c r="D10" s="84">
        <v>95.8</v>
      </c>
      <c r="E10" s="84">
        <v>0</v>
      </c>
      <c r="F10" s="84">
        <v>42.6</v>
      </c>
      <c r="G10" s="84">
        <v>3550.2</v>
      </c>
      <c r="H10" s="84">
        <v>1685.2</v>
      </c>
      <c r="I10" s="84">
        <v>0</v>
      </c>
      <c r="J10" s="84">
        <v>389.2</v>
      </c>
      <c r="K10" s="84">
        <v>802.5</v>
      </c>
      <c r="L10" s="84">
        <v>0</v>
      </c>
      <c r="M10" s="84">
        <v>0</v>
      </c>
      <c r="N10" s="84">
        <v>0</v>
      </c>
      <c r="O10" s="84">
        <v>621.79999999999995</v>
      </c>
      <c r="P10" s="84">
        <v>5624.6</v>
      </c>
      <c r="Q10" s="84">
        <v>802.5</v>
      </c>
      <c r="R10" s="85">
        <v>7048.9</v>
      </c>
      <c r="S10" s="83" t="s">
        <v>803</v>
      </c>
      <c r="T10" s="84">
        <v>4836.1000000000004</v>
      </c>
      <c r="U10" s="84">
        <v>1781</v>
      </c>
      <c r="V10" s="84">
        <v>0</v>
      </c>
      <c r="W10" s="84">
        <v>431.8</v>
      </c>
      <c r="X10" s="85">
        <v>7048.9</v>
      </c>
      <c r="Y10" s="83" t="s">
        <v>803</v>
      </c>
      <c r="Z10" s="84">
        <v>363.3</v>
      </c>
      <c r="AA10" s="84">
        <v>78.2</v>
      </c>
      <c r="AB10" s="84">
        <v>0</v>
      </c>
      <c r="AC10" s="84">
        <v>431.8</v>
      </c>
      <c r="AD10" s="85">
        <v>873.3</v>
      </c>
    </row>
    <row r="11" spans="1:30" x14ac:dyDescent="0.3">
      <c r="A11" s="1"/>
      <c r="B11" s="83" t="s">
        <v>804</v>
      </c>
      <c r="C11" s="84">
        <v>482.5</v>
      </c>
      <c r="D11" s="84">
        <v>89.9</v>
      </c>
      <c r="E11" s="84">
        <v>0</v>
      </c>
      <c r="F11" s="84">
        <v>44.9</v>
      </c>
      <c r="G11" s="84">
        <v>3487.9</v>
      </c>
      <c r="H11" s="84">
        <v>1629.9</v>
      </c>
      <c r="I11" s="84">
        <v>0</v>
      </c>
      <c r="J11" s="84">
        <v>379.5</v>
      </c>
      <c r="K11" s="84">
        <v>791.9</v>
      </c>
      <c r="L11" s="84">
        <v>0</v>
      </c>
      <c r="M11" s="84">
        <v>0</v>
      </c>
      <c r="N11" s="84">
        <v>0</v>
      </c>
      <c r="O11" s="84">
        <v>617.29999999999995</v>
      </c>
      <c r="P11" s="84">
        <v>5497.3</v>
      </c>
      <c r="Q11" s="84">
        <v>791.9</v>
      </c>
      <c r="R11" s="85">
        <v>6906.5</v>
      </c>
      <c r="S11" s="83" t="s">
        <v>804</v>
      </c>
      <c r="T11" s="84">
        <v>4762.3</v>
      </c>
      <c r="U11" s="84">
        <v>1719.8</v>
      </c>
      <c r="V11" s="84">
        <v>0</v>
      </c>
      <c r="W11" s="84">
        <v>424.4</v>
      </c>
      <c r="X11" s="85">
        <v>6906.5</v>
      </c>
      <c r="Y11" s="83" t="s">
        <v>804</v>
      </c>
      <c r="Z11" s="84">
        <v>359.4</v>
      </c>
      <c r="AA11" s="84">
        <v>77.900000000000006</v>
      </c>
      <c r="AB11" s="84">
        <v>0</v>
      </c>
      <c r="AC11" s="84">
        <v>424.4</v>
      </c>
      <c r="AD11" s="85">
        <v>861.7</v>
      </c>
    </row>
    <row r="12" spans="1:30" x14ac:dyDescent="0.3">
      <c r="A12" s="1"/>
      <c r="B12" s="83" t="s">
        <v>805</v>
      </c>
      <c r="C12" s="84">
        <v>488.1</v>
      </c>
      <c r="D12" s="84">
        <v>52</v>
      </c>
      <c r="E12" s="84">
        <v>0</v>
      </c>
      <c r="F12" s="84">
        <v>49.1</v>
      </c>
      <c r="G12" s="84">
        <v>3394.4</v>
      </c>
      <c r="H12" s="84">
        <v>1546.2</v>
      </c>
      <c r="I12" s="84">
        <v>0</v>
      </c>
      <c r="J12" s="84">
        <v>389.8</v>
      </c>
      <c r="K12" s="84">
        <v>788.1</v>
      </c>
      <c r="L12" s="84">
        <v>0</v>
      </c>
      <c r="M12" s="84">
        <v>0</v>
      </c>
      <c r="N12" s="84">
        <v>0</v>
      </c>
      <c r="O12" s="84">
        <v>589.20000000000005</v>
      </c>
      <c r="P12" s="84">
        <v>5330.4</v>
      </c>
      <c r="Q12" s="84">
        <v>788.1</v>
      </c>
      <c r="R12" s="85">
        <v>6707.7</v>
      </c>
      <c r="S12" s="83" t="s">
        <v>805</v>
      </c>
      <c r="T12" s="84">
        <v>4670.6000000000004</v>
      </c>
      <c r="U12" s="84">
        <v>1598.2</v>
      </c>
      <c r="V12" s="84">
        <v>0</v>
      </c>
      <c r="W12" s="84">
        <v>438.9</v>
      </c>
      <c r="X12" s="85">
        <v>6707.7</v>
      </c>
      <c r="Y12" s="83" t="s">
        <v>805</v>
      </c>
      <c r="Z12" s="84">
        <v>361.1</v>
      </c>
      <c r="AA12" s="84">
        <v>78.599999999999994</v>
      </c>
      <c r="AB12" s="84">
        <v>0</v>
      </c>
      <c r="AC12" s="84">
        <v>438.9</v>
      </c>
      <c r="AD12" s="85">
        <v>878.6</v>
      </c>
    </row>
    <row r="13" spans="1:30" x14ac:dyDescent="0.3">
      <c r="A13" s="1"/>
      <c r="B13" s="83" t="s">
        <v>806</v>
      </c>
      <c r="C13" s="84">
        <v>494.9</v>
      </c>
      <c r="D13" s="84">
        <v>53</v>
      </c>
      <c r="E13" s="84">
        <v>0</v>
      </c>
      <c r="F13" s="84">
        <v>40.9</v>
      </c>
      <c r="G13" s="84">
        <v>3602.2</v>
      </c>
      <c r="H13" s="84">
        <v>1404.1</v>
      </c>
      <c r="I13" s="84">
        <v>0</v>
      </c>
      <c r="J13" s="84">
        <v>380.3</v>
      </c>
      <c r="K13" s="84">
        <v>795.9</v>
      </c>
      <c r="L13" s="84">
        <v>0</v>
      </c>
      <c r="M13" s="84">
        <v>0</v>
      </c>
      <c r="N13" s="84">
        <v>0</v>
      </c>
      <c r="O13" s="84">
        <v>588.79999999999995</v>
      </c>
      <c r="P13" s="84">
        <v>5386.6</v>
      </c>
      <c r="Q13" s="84">
        <v>795.9</v>
      </c>
      <c r="R13" s="85">
        <v>6771.3</v>
      </c>
      <c r="S13" s="83" t="s">
        <v>806</v>
      </c>
      <c r="T13" s="84">
        <v>4893</v>
      </c>
      <c r="U13" s="84">
        <v>1457.1</v>
      </c>
      <c r="V13" s="84">
        <v>0</v>
      </c>
      <c r="W13" s="84">
        <v>421.2</v>
      </c>
      <c r="X13" s="85">
        <v>6771.3</v>
      </c>
      <c r="Y13" s="83" t="s">
        <v>806</v>
      </c>
      <c r="Z13" s="84">
        <v>361.9</v>
      </c>
      <c r="AA13" s="84">
        <v>79.5</v>
      </c>
      <c r="AB13" s="84">
        <v>0</v>
      </c>
      <c r="AC13" s="84">
        <v>421.2</v>
      </c>
      <c r="AD13" s="85">
        <v>862.6</v>
      </c>
    </row>
    <row r="14" spans="1:30" x14ac:dyDescent="0.3">
      <c r="A14" s="1"/>
      <c r="B14" s="83" t="s">
        <v>807</v>
      </c>
      <c r="C14" s="84">
        <v>492.3</v>
      </c>
      <c r="D14" s="84">
        <v>51.8</v>
      </c>
      <c r="E14" s="84">
        <v>0</v>
      </c>
      <c r="F14" s="84">
        <v>45.9</v>
      </c>
      <c r="G14" s="84">
        <v>3677.9</v>
      </c>
      <c r="H14" s="84">
        <v>1369.9</v>
      </c>
      <c r="I14" s="84">
        <v>0</v>
      </c>
      <c r="J14" s="84">
        <v>329.6</v>
      </c>
      <c r="K14" s="84">
        <v>801.5</v>
      </c>
      <c r="L14" s="84">
        <v>0</v>
      </c>
      <c r="M14" s="84">
        <v>0</v>
      </c>
      <c r="N14" s="84">
        <v>0</v>
      </c>
      <c r="O14" s="84">
        <v>590</v>
      </c>
      <c r="P14" s="84">
        <v>5377.4</v>
      </c>
      <c r="Q14" s="84">
        <v>801.5</v>
      </c>
      <c r="R14" s="85">
        <v>6768.9</v>
      </c>
      <c r="S14" s="83" t="s">
        <v>807</v>
      </c>
      <c r="T14" s="84">
        <v>4971.7</v>
      </c>
      <c r="U14" s="84">
        <v>1421.7</v>
      </c>
      <c r="V14" s="84">
        <v>0</v>
      </c>
      <c r="W14" s="84">
        <v>375.5</v>
      </c>
      <c r="X14" s="85">
        <v>6768.9</v>
      </c>
      <c r="Y14" s="83" t="s">
        <v>807</v>
      </c>
      <c r="Z14" s="84">
        <v>361.1</v>
      </c>
      <c r="AA14" s="84">
        <v>78.3</v>
      </c>
      <c r="AB14" s="84">
        <v>0</v>
      </c>
      <c r="AC14" s="84">
        <v>375.5</v>
      </c>
      <c r="AD14" s="85">
        <v>814.9</v>
      </c>
    </row>
    <row r="15" spans="1:30" x14ac:dyDescent="0.3">
      <c r="A15" s="1"/>
      <c r="B15" s="83" t="s">
        <v>808</v>
      </c>
      <c r="C15" s="84">
        <v>495.3</v>
      </c>
      <c r="D15" s="84">
        <v>53</v>
      </c>
      <c r="E15" s="84">
        <v>0</v>
      </c>
      <c r="F15" s="84">
        <v>36.1</v>
      </c>
      <c r="G15" s="84">
        <v>3673.6</v>
      </c>
      <c r="H15" s="84">
        <v>1350.8</v>
      </c>
      <c r="I15" s="84">
        <v>0</v>
      </c>
      <c r="J15" s="84">
        <v>332.2</v>
      </c>
      <c r="K15" s="84">
        <v>810.7</v>
      </c>
      <c r="L15" s="84">
        <v>0</v>
      </c>
      <c r="M15" s="84">
        <v>0</v>
      </c>
      <c r="N15" s="84">
        <v>0</v>
      </c>
      <c r="O15" s="84">
        <v>584.4</v>
      </c>
      <c r="P15" s="84">
        <v>5356.6</v>
      </c>
      <c r="Q15" s="84">
        <v>810.7</v>
      </c>
      <c r="R15" s="85">
        <v>6751.7</v>
      </c>
      <c r="S15" s="83" t="s">
        <v>808</v>
      </c>
      <c r="T15" s="84">
        <v>4979.6000000000004</v>
      </c>
      <c r="U15" s="84">
        <v>1403.8</v>
      </c>
      <c r="V15" s="84">
        <v>0</v>
      </c>
      <c r="W15" s="84">
        <v>368.3</v>
      </c>
      <c r="X15" s="85">
        <v>6751.7</v>
      </c>
      <c r="Y15" s="83" t="s">
        <v>808</v>
      </c>
      <c r="Z15" s="84">
        <v>361.9</v>
      </c>
      <c r="AA15" s="84">
        <v>79.5</v>
      </c>
      <c r="AB15" s="84">
        <v>0</v>
      </c>
      <c r="AC15" s="84">
        <v>368.3</v>
      </c>
      <c r="AD15" s="85">
        <v>809.7</v>
      </c>
    </row>
    <row r="16" spans="1:30" x14ac:dyDescent="0.3">
      <c r="A16" s="1"/>
      <c r="B16" s="83" t="s">
        <v>809</v>
      </c>
      <c r="C16" s="84">
        <v>493.8</v>
      </c>
      <c r="D16" s="84">
        <v>52</v>
      </c>
      <c r="E16" s="84">
        <v>0</v>
      </c>
      <c r="F16" s="84">
        <v>27.3</v>
      </c>
      <c r="G16" s="84">
        <v>3630.6</v>
      </c>
      <c r="H16" s="84">
        <v>1372.3</v>
      </c>
      <c r="I16" s="84">
        <v>0</v>
      </c>
      <c r="J16" s="84">
        <v>308.5</v>
      </c>
      <c r="K16" s="84">
        <v>798.1</v>
      </c>
      <c r="L16" s="84">
        <v>0</v>
      </c>
      <c r="M16" s="84">
        <v>0</v>
      </c>
      <c r="N16" s="84">
        <v>0</v>
      </c>
      <c r="O16" s="84">
        <v>573.1</v>
      </c>
      <c r="P16" s="84">
        <v>5311.4</v>
      </c>
      <c r="Q16" s="84">
        <v>798.1</v>
      </c>
      <c r="R16" s="85">
        <v>6682.6</v>
      </c>
      <c r="S16" s="83" t="s">
        <v>809</v>
      </c>
      <c r="T16" s="84">
        <v>4922.5</v>
      </c>
      <c r="U16" s="84">
        <v>1424.3</v>
      </c>
      <c r="V16" s="84">
        <v>0</v>
      </c>
      <c r="W16" s="84">
        <v>335.8</v>
      </c>
      <c r="X16" s="85">
        <v>6682.6</v>
      </c>
      <c r="Y16" s="83" t="s">
        <v>809</v>
      </c>
      <c r="Z16" s="84">
        <v>362.6</v>
      </c>
      <c r="AA16" s="84">
        <v>78.5</v>
      </c>
      <c r="AB16" s="84">
        <v>0</v>
      </c>
      <c r="AC16" s="84">
        <v>335.8</v>
      </c>
      <c r="AD16" s="85">
        <v>776.9</v>
      </c>
    </row>
    <row r="17" spans="1:30" x14ac:dyDescent="0.3">
      <c r="A17" s="1"/>
      <c r="B17" s="83" t="s">
        <v>810</v>
      </c>
      <c r="C17" s="84">
        <v>484.3</v>
      </c>
      <c r="D17" s="84">
        <v>52.2</v>
      </c>
      <c r="E17" s="84">
        <v>0</v>
      </c>
      <c r="F17" s="84">
        <v>33.799999999999997</v>
      </c>
      <c r="G17" s="84">
        <v>3609</v>
      </c>
      <c r="H17" s="84">
        <v>1371.1</v>
      </c>
      <c r="I17" s="84">
        <v>0</v>
      </c>
      <c r="J17" s="84">
        <v>307.5</v>
      </c>
      <c r="K17" s="84">
        <v>783.4</v>
      </c>
      <c r="L17" s="84">
        <v>0</v>
      </c>
      <c r="M17" s="84">
        <v>0</v>
      </c>
      <c r="N17" s="84">
        <v>0</v>
      </c>
      <c r="O17" s="84">
        <v>570.29999999999995</v>
      </c>
      <c r="P17" s="84">
        <v>5287.6</v>
      </c>
      <c r="Q17" s="84">
        <v>783.4</v>
      </c>
      <c r="R17" s="85">
        <v>6641.3</v>
      </c>
      <c r="S17" s="83" t="s">
        <v>810</v>
      </c>
      <c r="T17" s="84">
        <v>4876.7</v>
      </c>
      <c r="U17" s="84">
        <v>1423.3</v>
      </c>
      <c r="V17" s="84">
        <v>0</v>
      </c>
      <c r="W17" s="84">
        <v>341.3</v>
      </c>
      <c r="X17" s="85">
        <v>6641.3</v>
      </c>
      <c r="Y17" s="83" t="s">
        <v>810</v>
      </c>
      <c r="Z17" s="84">
        <v>361.5</v>
      </c>
      <c r="AA17" s="84">
        <v>79.099999999999994</v>
      </c>
      <c r="AB17" s="84">
        <v>0</v>
      </c>
      <c r="AC17" s="84">
        <v>341.3</v>
      </c>
      <c r="AD17" s="85">
        <v>781.9</v>
      </c>
    </row>
    <row r="18" spans="1:30" x14ac:dyDescent="0.3">
      <c r="A18" s="1"/>
      <c r="B18" s="83" t="s">
        <v>811</v>
      </c>
      <c r="C18" s="84">
        <v>491.8</v>
      </c>
      <c r="D18" s="84">
        <v>52.4</v>
      </c>
      <c r="E18" s="84">
        <v>0</v>
      </c>
      <c r="F18" s="84">
        <v>29.3</v>
      </c>
      <c r="G18" s="84">
        <v>3683.5</v>
      </c>
      <c r="H18" s="84">
        <v>1468.4</v>
      </c>
      <c r="I18" s="84">
        <v>0</v>
      </c>
      <c r="J18" s="84">
        <v>295.39999999999998</v>
      </c>
      <c r="K18" s="84">
        <v>798.2</v>
      </c>
      <c r="L18" s="84">
        <v>0</v>
      </c>
      <c r="M18" s="84">
        <v>0</v>
      </c>
      <c r="N18" s="84">
        <v>0</v>
      </c>
      <c r="O18" s="84">
        <v>573.5</v>
      </c>
      <c r="P18" s="84">
        <v>5447.3</v>
      </c>
      <c r="Q18" s="84">
        <v>798.2</v>
      </c>
      <c r="R18" s="85">
        <v>6819</v>
      </c>
      <c r="S18" s="83" t="s">
        <v>811</v>
      </c>
      <c r="T18" s="84">
        <v>4973.5</v>
      </c>
      <c r="U18" s="84">
        <v>1520.8</v>
      </c>
      <c r="V18" s="84">
        <v>0</v>
      </c>
      <c r="W18" s="84">
        <v>324.7</v>
      </c>
      <c r="X18" s="85">
        <v>6819</v>
      </c>
      <c r="Y18" s="83" t="s">
        <v>811</v>
      </c>
      <c r="Z18" s="84">
        <v>363.7</v>
      </c>
      <c r="AA18" s="84">
        <v>79.3</v>
      </c>
      <c r="AB18" s="84">
        <v>0</v>
      </c>
      <c r="AC18" s="84">
        <v>324.7</v>
      </c>
      <c r="AD18" s="85">
        <v>767.7</v>
      </c>
    </row>
    <row r="19" spans="1:30" x14ac:dyDescent="0.3">
      <c r="A19" s="1"/>
      <c r="B19" s="83" t="s">
        <v>812</v>
      </c>
      <c r="C19" s="84">
        <v>491.9</v>
      </c>
      <c r="D19" s="84">
        <v>51.4</v>
      </c>
      <c r="E19" s="84">
        <v>0</v>
      </c>
      <c r="F19" s="84">
        <v>20.5</v>
      </c>
      <c r="G19" s="84">
        <v>3548.7</v>
      </c>
      <c r="H19" s="84">
        <v>1419.6</v>
      </c>
      <c r="I19" s="84">
        <v>0</v>
      </c>
      <c r="J19" s="84">
        <v>347.7</v>
      </c>
      <c r="K19" s="84">
        <v>801.5</v>
      </c>
      <c r="L19" s="84">
        <v>0</v>
      </c>
      <c r="M19" s="84">
        <v>7.0198</v>
      </c>
      <c r="N19" s="84">
        <v>0</v>
      </c>
      <c r="O19" s="84">
        <v>563.79999999999995</v>
      </c>
      <c r="P19" s="84">
        <v>5316</v>
      </c>
      <c r="Q19" s="84">
        <v>808.51980000000003</v>
      </c>
      <c r="R19" s="85">
        <v>6688.3198000000002</v>
      </c>
      <c r="S19" s="83" t="s">
        <v>812</v>
      </c>
      <c r="T19" s="84">
        <v>4842.1000000000004</v>
      </c>
      <c r="U19" s="84">
        <v>1471</v>
      </c>
      <c r="V19" s="84">
        <v>7.0198</v>
      </c>
      <c r="W19" s="84">
        <v>368.2</v>
      </c>
      <c r="X19" s="85">
        <v>6688.3198000000002</v>
      </c>
      <c r="Y19" s="83" t="s">
        <v>812</v>
      </c>
      <c r="Z19" s="84">
        <v>367</v>
      </c>
      <c r="AA19" s="84">
        <v>78</v>
      </c>
      <c r="AB19" s="84">
        <v>7.0198</v>
      </c>
      <c r="AC19" s="84">
        <v>368.2</v>
      </c>
      <c r="AD19" s="85">
        <v>820.21979999999996</v>
      </c>
    </row>
    <row r="20" spans="1:30" x14ac:dyDescent="0.3">
      <c r="A20" s="1"/>
      <c r="B20" s="83" t="s">
        <v>813</v>
      </c>
      <c r="C20" s="84">
        <v>493.6</v>
      </c>
      <c r="D20" s="84">
        <v>49.8</v>
      </c>
      <c r="E20" s="84">
        <v>0</v>
      </c>
      <c r="F20" s="84">
        <v>22.1</v>
      </c>
      <c r="G20" s="84">
        <v>3450</v>
      </c>
      <c r="H20" s="84">
        <v>1439.4</v>
      </c>
      <c r="I20" s="84">
        <v>0</v>
      </c>
      <c r="J20" s="84">
        <v>299.3</v>
      </c>
      <c r="K20" s="84">
        <v>813.2</v>
      </c>
      <c r="L20" s="84">
        <v>0</v>
      </c>
      <c r="M20" s="84">
        <v>57.8977</v>
      </c>
      <c r="N20" s="84">
        <v>0</v>
      </c>
      <c r="O20" s="84">
        <v>565.5</v>
      </c>
      <c r="P20" s="84">
        <v>5188.7</v>
      </c>
      <c r="Q20" s="84">
        <v>871.09770000000003</v>
      </c>
      <c r="R20" s="85">
        <v>6625.2977000000001</v>
      </c>
      <c r="S20" s="83" t="s">
        <v>813</v>
      </c>
      <c r="T20" s="84">
        <v>4756.8</v>
      </c>
      <c r="U20" s="84">
        <v>1489.2</v>
      </c>
      <c r="V20" s="84">
        <v>57.8977</v>
      </c>
      <c r="W20" s="84">
        <v>321.39999999999998</v>
      </c>
      <c r="X20" s="85">
        <v>6625.2977000000001</v>
      </c>
      <c r="Y20" s="83" t="s">
        <v>813</v>
      </c>
      <c r="Z20" s="84">
        <v>368.8</v>
      </c>
      <c r="AA20" s="84">
        <v>76.7</v>
      </c>
      <c r="AB20" s="84">
        <v>57.8977</v>
      </c>
      <c r="AC20" s="84">
        <v>321.39999999999998</v>
      </c>
      <c r="AD20" s="85">
        <v>824.79769999999996</v>
      </c>
    </row>
    <row r="21" spans="1:30" x14ac:dyDescent="0.3">
      <c r="A21" s="1"/>
      <c r="B21" s="83" t="s">
        <v>814</v>
      </c>
      <c r="C21" s="84">
        <v>491.8</v>
      </c>
      <c r="D21" s="84">
        <v>49.7</v>
      </c>
      <c r="E21" s="84">
        <v>0</v>
      </c>
      <c r="F21" s="84">
        <v>27.1</v>
      </c>
      <c r="G21" s="84">
        <v>3331.1</v>
      </c>
      <c r="H21" s="84">
        <v>1433.2</v>
      </c>
      <c r="I21" s="84">
        <v>0.1</v>
      </c>
      <c r="J21" s="84">
        <v>305.10000000000002</v>
      </c>
      <c r="K21" s="84">
        <v>801.7</v>
      </c>
      <c r="L21" s="84">
        <v>0</v>
      </c>
      <c r="M21" s="84">
        <v>131.59630000000001</v>
      </c>
      <c r="N21" s="84">
        <v>0</v>
      </c>
      <c r="O21" s="84">
        <v>568.6</v>
      </c>
      <c r="P21" s="84">
        <v>5069.5</v>
      </c>
      <c r="Q21" s="84">
        <v>933.29629999999997</v>
      </c>
      <c r="R21" s="85">
        <v>6571.3963000000003</v>
      </c>
      <c r="S21" s="83" t="s">
        <v>814</v>
      </c>
      <c r="T21" s="84">
        <v>4624.6000000000004</v>
      </c>
      <c r="U21" s="84">
        <v>1482.9</v>
      </c>
      <c r="V21" s="84">
        <v>131.69630000000001</v>
      </c>
      <c r="W21" s="84">
        <v>332.2</v>
      </c>
      <c r="X21" s="85">
        <v>6571.3963000000003</v>
      </c>
      <c r="Y21" s="83" t="s">
        <v>814</v>
      </c>
      <c r="Z21" s="84">
        <v>368.3</v>
      </c>
      <c r="AA21" s="84">
        <v>76.599999999999994</v>
      </c>
      <c r="AB21" s="84">
        <v>131.69630000000001</v>
      </c>
      <c r="AC21" s="84">
        <v>332.2</v>
      </c>
      <c r="AD21" s="85">
        <v>908.79629999999997</v>
      </c>
    </row>
    <row r="22" spans="1:30" x14ac:dyDescent="0.3">
      <c r="A22" s="1"/>
      <c r="B22" s="83" t="s">
        <v>815</v>
      </c>
      <c r="C22" s="84">
        <v>490.1</v>
      </c>
      <c r="D22" s="84">
        <v>50.2</v>
      </c>
      <c r="E22" s="84">
        <v>0</v>
      </c>
      <c r="F22" s="84">
        <v>23.6</v>
      </c>
      <c r="G22" s="84">
        <v>3369.8</v>
      </c>
      <c r="H22" s="84">
        <v>1653.4</v>
      </c>
      <c r="I22" s="84">
        <v>0.2</v>
      </c>
      <c r="J22" s="84">
        <v>278.2</v>
      </c>
      <c r="K22" s="84">
        <v>749.4</v>
      </c>
      <c r="L22" s="84">
        <v>0</v>
      </c>
      <c r="M22" s="84">
        <v>313.887</v>
      </c>
      <c r="N22" s="84">
        <v>0</v>
      </c>
      <c r="O22" s="84">
        <v>563.9</v>
      </c>
      <c r="P22" s="84">
        <v>5301.6</v>
      </c>
      <c r="Q22" s="84">
        <v>1063.287</v>
      </c>
      <c r="R22" s="85">
        <v>6928.7870000000003</v>
      </c>
      <c r="S22" s="83" t="s">
        <v>815</v>
      </c>
      <c r="T22" s="84">
        <v>4609.3</v>
      </c>
      <c r="U22" s="84">
        <v>1703.6</v>
      </c>
      <c r="V22" s="84">
        <v>314.08699999999999</v>
      </c>
      <c r="W22" s="84">
        <v>301.8</v>
      </c>
      <c r="X22" s="85">
        <v>6928.7870000000003</v>
      </c>
      <c r="Y22" s="83" t="s">
        <v>815</v>
      </c>
      <c r="Z22" s="84">
        <v>366.6</v>
      </c>
      <c r="AA22" s="84">
        <v>75.7</v>
      </c>
      <c r="AB22" s="84">
        <v>314.08699999999999</v>
      </c>
      <c r="AC22" s="84">
        <v>301.8</v>
      </c>
      <c r="AD22" s="85">
        <v>1058.1869999999999</v>
      </c>
    </row>
    <row r="23" spans="1:30" x14ac:dyDescent="0.3">
      <c r="A23" s="1"/>
      <c r="B23" s="83" t="s">
        <v>816</v>
      </c>
      <c r="C23" s="84">
        <v>486.6</v>
      </c>
      <c r="D23" s="84">
        <v>51.9</v>
      </c>
      <c r="E23" s="84">
        <v>0.1</v>
      </c>
      <c r="F23" s="84">
        <v>24.1</v>
      </c>
      <c r="G23" s="84">
        <v>3038.1</v>
      </c>
      <c r="H23" s="84">
        <v>1795.4</v>
      </c>
      <c r="I23" s="84">
        <v>0.2</v>
      </c>
      <c r="J23" s="84">
        <v>280.8</v>
      </c>
      <c r="K23" s="84">
        <v>744.8</v>
      </c>
      <c r="L23" s="84">
        <v>0</v>
      </c>
      <c r="M23" s="84">
        <v>671.55250000000001</v>
      </c>
      <c r="N23" s="84">
        <v>0</v>
      </c>
      <c r="O23" s="84">
        <v>562.70000000000005</v>
      </c>
      <c r="P23" s="84">
        <v>5114.5</v>
      </c>
      <c r="Q23" s="84">
        <v>1416.3525</v>
      </c>
      <c r="R23" s="85">
        <v>7093.5524999999998</v>
      </c>
      <c r="S23" s="83" t="s">
        <v>816</v>
      </c>
      <c r="T23" s="84">
        <v>4269.5</v>
      </c>
      <c r="U23" s="84">
        <v>1847.3</v>
      </c>
      <c r="V23" s="84">
        <v>671.85249999999996</v>
      </c>
      <c r="W23" s="84">
        <v>304.89999999999998</v>
      </c>
      <c r="X23" s="85">
        <v>7093.5524999999998</v>
      </c>
      <c r="Y23" s="83" t="s">
        <v>816</v>
      </c>
      <c r="Z23" s="84">
        <v>363.9</v>
      </c>
      <c r="AA23" s="84">
        <v>78.2</v>
      </c>
      <c r="AB23" s="84">
        <v>671.85249999999996</v>
      </c>
      <c r="AC23" s="84">
        <v>304.89999999999998</v>
      </c>
      <c r="AD23" s="85">
        <v>1418.8525</v>
      </c>
    </row>
    <row r="24" spans="1:30" x14ac:dyDescent="0.3">
      <c r="A24" s="1"/>
      <c r="B24" s="83" t="s">
        <v>817</v>
      </c>
      <c r="C24" s="84">
        <v>492.1</v>
      </c>
      <c r="D24" s="84">
        <v>50.2</v>
      </c>
      <c r="E24" s="84">
        <v>0.2</v>
      </c>
      <c r="F24" s="84">
        <v>22</v>
      </c>
      <c r="G24" s="84">
        <v>3298.4</v>
      </c>
      <c r="H24" s="84">
        <v>1589.3</v>
      </c>
      <c r="I24" s="84">
        <v>0.6</v>
      </c>
      <c r="J24" s="84">
        <v>315.8</v>
      </c>
      <c r="K24" s="84">
        <v>751.9</v>
      </c>
      <c r="L24" s="84">
        <v>0</v>
      </c>
      <c r="M24" s="84">
        <v>873.77499999999998</v>
      </c>
      <c r="N24" s="84">
        <v>0</v>
      </c>
      <c r="O24" s="84">
        <v>564.5</v>
      </c>
      <c r="P24" s="84">
        <v>5204.1000000000004</v>
      </c>
      <c r="Q24" s="84">
        <v>1625.675</v>
      </c>
      <c r="R24" s="85">
        <v>7394.2749999999996</v>
      </c>
      <c r="S24" s="83" t="s">
        <v>817</v>
      </c>
      <c r="T24" s="84">
        <v>4542.3999999999996</v>
      </c>
      <c r="U24" s="84">
        <v>1639.5</v>
      </c>
      <c r="V24" s="84">
        <v>874.57500000000005</v>
      </c>
      <c r="W24" s="84">
        <v>337.8</v>
      </c>
      <c r="X24" s="85">
        <v>7394.2749999999996</v>
      </c>
      <c r="Y24" s="83" t="s">
        <v>817</v>
      </c>
      <c r="Z24" s="84">
        <v>362.1</v>
      </c>
      <c r="AA24" s="84">
        <v>77.099999999999994</v>
      </c>
      <c r="AB24" s="84">
        <v>874.57500000000005</v>
      </c>
      <c r="AC24" s="84">
        <v>337.8</v>
      </c>
      <c r="AD24" s="85">
        <v>1651.575</v>
      </c>
    </row>
    <row r="25" spans="1:30" x14ac:dyDescent="0.3">
      <c r="A25" s="1"/>
      <c r="B25" s="83" t="s">
        <v>818</v>
      </c>
      <c r="C25" s="84">
        <v>484.7</v>
      </c>
      <c r="D25" s="84">
        <v>50.5</v>
      </c>
      <c r="E25" s="84">
        <v>0.2</v>
      </c>
      <c r="F25" s="84">
        <v>20.7</v>
      </c>
      <c r="G25" s="84">
        <v>3223.1</v>
      </c>
      <c r="H25" s="84">
        <v>1616.9</v>
      </c>
      <c r="I25" s="84">
        <v>0.7</v>
      </c>
      <c r="J25" s="84">
        <v>364.4</v>
      </c>
      <c r="K25" s="84">
        <v>750.4</v>
      </c>
      <c r="L25" s="84">
        <v>0</v>
      </c>
      <c r="M25" s="84">
        <v>993.84799999999996</v>
      </c>
      <c r="N25" s="84">
        <v>0</v>
      </c>
      <c r="O25" s="84">
        <v>556.1</v>
      </c>
      <c r="P25" s="84">
        <v>5205.1000000000004</v>
      </c>
      <c r="Q25" s="84">
        <v>1744.248</v>
      </c>
      <c r="R25" s="85">
        <v>7505.4480000000003</v>
      </c>
      <c r="S25" s="83" t="s">
        <v>818</v>
      </c>
      <c r="T25" s="84">
        <v>4458.2</v>
      </c>
      <c r="U25" s="84">
        <v>1667.4</v>
      </c>
      <c r="V25" s="84">
        <v>994.74800000000005</v>
      </c>
      <c r="W25" s="84">
        <v>385.1</v>
      </c>
      <c r="X25" s="85">
        <v>7505.4480000000003</v>
      </c>
      <c r="Y25" s="83" t="s">
        <v>818</v>
      </c>
      <c r="Z25" s="84">
        <v>366</v>
      </c>
      <c r="AA25" s="84">
        <v>76.7</v>
      </c>
      <c r="AB25" s="84">
        <v>994.74800000000005</v>
      </c>
      <c r="AC25" s="84">
        <v>385.1</v>
      </c>
      <c r="AD25" s="85">
        <v>1822.548</v>
      </c>
    </row>
    <row r="26" spans="1:30" x14ac:dyDescent="0.3">
      <c r="A26" s="1"/>
      <c r="B26" s="83" t="s">
        <v>819</v>
      </c>
      <c r="C26" s="84">
        <v>445.6</v>
      </c>
      <c r="D26" s="84">
        <v>51</v>
      </c>
      <c r="E26" s="84">
        <v>0.3</v>
      </c>
      <c r="F26" s="84">
        <v>16.5</v>
      </c>
      <c r="G26" s="84">
        <v>3227.8</v>
      </c>
      <c r="H26" s="84">
        <v>1756.8</v>
      </c>
      <c r="I26" s="84">
        <v>1.3</v>
      </c>
      <c r="J26" s="84">
        <v>407.3</v>
      </c>
      <c r="K26" s="84">
        <v>752.6</v>
      </c>
      <c r="L26" s="84">
        <v>0</v>
      </c>
      <c r="M26" s="84">
        <v>1044.6210000000001</v>
      </c>
      <c r="N26" s="84">
        <v>0</v>
      </c>
      <c r="O26" s="84">
        <v>513.4</v>
      </c>
      <c r="P26" s="84">
        <v>5393.2</v>
      </c>
      <c r="Q26" s="84">
        <v>1797.221</v>
      </c>
      <c r="R26" s="85">
        <v>7703.8209999999999</v>
      </c>
      <c r="S26" s="83" t="s">
        <v>819</v>
      </c>
      <c r="T26" s="84">
        <v>4426</v>
      </c>
      <c r="U26" s="84">
        <v>1807.8</v>
      </c>
      <c r="V26" s="84">
        <v>1046.221</v>
      </c>
      <c r="W26" s="84">
        <v>423.8</v>
      </c>
      <c r="X26" s="85">
        <v>7703.8209999999999</v>
      </c>
      <c r="Y26" s="83" t="s">
        <v>819</v>
      </c>
      <c r="Z26" s="84">
        <v>354.7</v>
      </c>
      <c r="AA26" s="84">
        <v>77.599999999999994</v>
      </c>
      <c r="AB26" s="84">
        <v>1046.221</v>
      </c>
      <c r="AC26" s="84">
        <v>423.8</v>
      </c>
      <c r="AD26" s="85">
        <v>1902.3209999999999</v>
      </c>
    </row>
    <row r="27" spans="1:30" x14ac:dyDescent="0.3">
      <c r="A27" s="1"/>
      <c r="B27" s="83" t="s">
        <v>820</v>
      </c>
      <c r="C27" s="84">
        <v>457.8</v>
      </c>
      <c r="D27" s="84">
        <v>52.7</v>
      </c>
      <c r="E27" s="84">
        <v>0.3</v>
      </c>
      <c r="F27" s="84">
        <v>25.7</v>
      </c>
      <c r="G27" s="84">
        <v>3334.5</v>
      </c>
      <c r="H27" s="84">
        <v>1838.6</v>
      </c>
      <c r="I27" s="84">
        <v>1.3</v>
      </c>
      <c r="J27" s="84">
        <v>396.8</v>
      </c>
      <c r="K27" s="84">
        <v>749.4</v>
      </c>
      <c r="L27" s="84">
        <v>0</v>
      </c>
      <c r="M27" s="84">
        <v>945.2</v>
      </c>
      <c r="N27" s="84">
        <v>0</v>
      </c>
      <c r="O27" s="84">
        <v>536.5</v>
      </c>
      <c r="P27" s="84">
        <v>5571.2</v>
      </c>
      <c r="Q27" s="84">
        <v>1694.6</v>
      </c>
      <c r="R27" s="85">
        <v>7802.3</v>
      </c>
      <c r="S27" s="83" t="s">
        <v>820</v>
      </c>
      <c r="T27" s="84">
        <v>4541.7</v>
      </c>
      <c r="U27" s="84">
        <v>1891.3</v>
      </c>
      <c r="V27" s="84">
        <v>946.8</v>
      </c>
      <c r="W27" s="84">
        <v>422.5</v>
      </c>
      <c r="X27" s="85">
        <v>7802.3</v>
      </c>
      <c r="Y27" s="83" t="s">
        <v>820</v>
      </c>
      <c r="Z27" s="84">
        <v>363.8</v>
      </c>
      <c r="AA27" s="84">
        <v>79.400000000000006</v>
      </c>
      <c r="AB27" s="84">
        <v>946.8</v>
      </c>
      <c r="AC27" s="84">
        <v>422.5</v>
      </c>
      <c r="AD27" s="85">
        <v>1812.5</v>
      </c>
    </row>
    <row r="28" spans="1:30" x14ac:dyDescent="0.3">
      <c r="A28" s="1"/>
      <c r="B28" s="83" t="s">
        <v>821</v>
      </c>
      <c r="C28" s="84">
        <v>456.6</v>
      </c>
      <c r="D28" s="84">
        <v>55.3</v>
      </c>
      <c r="E28" s="84">
        <v>0.4</v>
      </c>
      <c r="F28" s="84">
        <v>38.9</v>
      </c>
      <c r="G28" s="84">
        <v>3398.3</v>
      </c>
      <c r="H28" s="84">
        <v>1772</v>
      </c>
      <c r="I28" s="84">
        <v>1.3</v>
      </c>
      <c r="J28" s="84">
        <v>456</v>
      </c>
      <c r="K28" s="84">
        <v>748.5</v>
      </c>
      <c r="L28" s="84">
        <v>0</v>
      </c>
      <c r="M28" s="84">
        <v>1061.548</v>
      </c>
      <c r="N28" s="84">
        <v>0</v>
      </c>
      <c r="O28" s="84">
        <v>551.20000000000005</v>
      </c>
      <c r="P28" s="84">
        <v>5627.6</v>
      </c>
      <c r="Q28" s="84">
        <v>1810.048</v>
      </c>
      <c r="R28" s="85">
        <v>7988.848</v>
      </c>
      <c r="S28" s="83" t="s">
        <v>821</v>
      </c>
      <c r="T28" s="84">
        <v>4603.3999999999996</v>
      </c>
      <c r="U28" s="84">
        <v>1827.3</v>
      </c>
      <c r="V28" s="84">
        <v>1063.248</v>
      </c>
      <c r="W28" s="84">
        <v>494.9</v>
      </c>
      <c r="X28" s="85">
        <v>7988.848</v>
      </c>
      <c r="Y28" s="83" t="s">
        <v>821</v>
      </c>
      <c r="Z28" s="84">
        <v>364.8</v>
      </c>
      <c r="AA28" s="84">
        <v>81.8</v>
      </c>
      <c r="AB28" s="84">
        <v>1063.248</v>
      </c>
      <c r="AC28" s="84">
        <v>494.9</v>
      </c>
      <c r="AD28" s="85">
        <v>2004.748</v>
      </c>
    </row>
    <row r="29" spans="1:30" x14ac:dyDescent="0.3">
      <c r="A29" s="1"/>
      <c r="B29" s="83" t="s">
        <v>822</v>
      </c>
      <c r="C29" s="84">
        <v>459</v>
      </c>
      <c r="D29" s="84">
        <v>55.2</v>
      </c>
      <c r="E29" s="84">
        <v>0.4</v>
      </c>
      <c r="F29" s="84">
        <v>45.5</v>
      </c>
      <c r="G29" s="84">
        <v>3417</v>
      </c>
      <c r="H29" s="84">
        <v>1762.9</v>
      </c>
      <c r="I29" s="84">
        <v>1.3</v>
      </c>
      <c r="J29" s="84">
        <v>492.2</v>
      </c>
      <c r="K29" s="84">
        <v>762.2</v>
      </c>
      <c r="L29" s="84">
        <v>0</v>
      </c>
      <c r="M29" s="84">
        <v>1063.2619999999999</v>
      </c>
      <c r="N29" s="84">
        <v>0</v>
      </c>
      <c r="O29" s="84">
        <v>560.1</v>
      </c>
      <c r="P29" s="84">
        <v>5673.4</v>
      </c>
      <c r="Q29" s="84">
        <v>1825.462</v>
      </c>
      <c r="R29" s="85">
        <v>8058.9620000000004</v>
      </c>
      <c r="S29" s="83" t="s">
        <v>822</v>
      </c>
      <c r="T29" s="84">
        <v>4638.2</v>
      </c>
      <c r="U29" s="84">
        <v>1818.1</v>
      </c>
      <c r="V29" s="84">
        <v>1064.962</v>
      </c>
      <c r="W29" s="84">
        <v>537.70000000000005</v>
      </c>
      <c r="X29" s="85">
        <v>8058.9620000000004</v>
      </c>
      <c r="Y29" s="83" t="s">
        <v>822</v>
      </c>
      <c r="Z29" s="84">
        <v>366.6</v>
      </c>
      <c r="AA29" s="84">
        <v>81.2</v>
      </c>
      <c r="AB29" s="84">
        <v>1064.962</v>
      </c>
      <c r="AC29" s="84">
        <v>537.70000000000005</v>
      </c>
      <c r="AD29" s="85">
        <v>2050.462</v>
      </c>
    </row>
    <row r="30" spans="1:30" x14ac:dyDescent="0.3">
      <c r="A30" s="1"/>
      <c r="B30" s="83" t="s">
        <v>823</v>
      </c>
      <c r="C30" s="84">
        <v>454.4</v>
      </c>
      <c r="D30" s="84">
        <v>53.1</v>
      </c>
      <c r="E30" s="84">
        <v>0.4</v>
      </c>
      <c r="F30" s="84">
        <v>50.2</v>
      </c>
      <c r="G30" s="84">
        <v>3386.9</v>
      </c>
      <c r="H30" s="84">
        <v>1845.6</v>
      </c>
      <c r="I30" s="84">
        <v>1.1000000000000001</v>
      </c>
      <c r="J30" s="84">
        <v>495.5</v>
      </c>
      <c r="K30" s="84">
        <v>737.6</v>
      </c>
      <c r="L30" s="84">
        <v>0</v>
      </c>
      <c r="M30" s="84">
        <v>1066.7059999999999</v>
      </c>
      <c r="N30" s="84">
        <v>0</v>
      </c>
      <c r="O30" s="84">
        <v>558.1</v>
      </c>
      <c r="P30" s="84">
        <v>5729.1</v>
      </c>
      <c r="Q30" s="84">
        <v>1804.306</v>
      </c>
      <c r="R30" s="85">
        <v>8091.5060000000003</v>
      </c>
      <c r="S30" s="83" t="s">
        <v>823</v>
      </c>
      <c r="T30" s="84">
        <v>4578.8999999999996</v>
      </c>
      <c r="U30" s="84">
        <v>1898.7</v>
      </c>
      <c r="V30" s="84">
        <v>1068.2059999999999</v>
      </c>
      <c r="W30" s="84">
        <v>545.70000000000005</v>
      </c>
      <c r="X30" s="85">
        <v>8091.5060000000003</v>
      </c>
      <c r="Y30" s="83" t="s">
        <v>823</v>
      </c>
      <c r="Z30" s="84">
        <v>365.7</v>
      </c>
      <c r="AA30" s="84">
        <v>78.400000000000006</v>
      </c>
      <c r="AB30" s="84">
        <v>1068.2059999999999</v>
      </c>
      <c r="AC30" s="84">
        <v>545.70000000000005</v>
      </c>
      <c r="AD30" s="85">
        <v>2058.0059999999999</v>
      </c>
    </row>
    <row r="31" spans="1:30" x14ac:dyDescent="0.3">
      <c r="A31" s="1"/>
      <c r="B31" s="83" t="s">
        <v>824</v>
      </c>
      <c r="C31" s="84">
        <v>457.8</v>
      </c>
      <c r="D31" s="84">
        <v>53.7</v>
      </c>
      <c r="E31" s="84">
        <v>0.5</v>
      </c>
      <c r="F31" s="84">
        <v>66.8</v>
      </c>
      <c r="G31" s="84">
        <v>3418.4</v>
      </c>
      <c r="H31" s="84">
        <v>1877.7</v>
      </c>
      <c r="I31" s="84">
        <v>1.6</v>
      </c>
      <c r="J31" s="84">
        <v>533.9</v>
      </c>
      <c r="K31" s="84">
        <v>750.9</v>
      </c>
      <c r="L31" s="84">
        <v>0</v>
      </c>
      <c r="M31" s="84">
        <v>1000.609</v>
      </c>
      <c r="N31" s="84">
        <v>0</v>
      </c>
      <c r="O31" s="84">
        <v>578.79999999999995</v>
      </c>
      <c r="P31" s="84">
        <v>5831.6</v>
      </c>
      <c r="Q31" s="84">
        <v>1751.509</v>
      </c>
      <c r="R31" s="85">
        <v>8161.9089999999997</v>
      </c>
      <c r="S31" s="83" t="s">
        <v>824</v>
      </c>
      <c r="T31" s="84">
        <v>4627.1000000000004</v>
      </c>
      <c r="U31" s="84">
        <v>1931.4</v>
      </c>
      <c r="V31" s="84">
        <v>1002.7089999999999</v>
      </c>
      <c r="W31" s="84">
        <v>600.70000000000005</v>
      </c>
      <c r="X31" s="85">
        <v>8161.9089999999997</v>
      </c>
      <c r="Y31" s="83" t="s">
        <v>824</v>
      </c>
      <c r="Z31" s="84">
        <v>366.5</v>
      </c>
      <c r="AA31" s="84">
        <v>79.400000000000006</v>
      </c>
      <c r="AB31" s="84">
        <v>1002.7089999999999</v>
      </c>
      <c r="AC31" s="84">
        <v>600.70000000000005</v>
      </c>
      <c r="AD31" s="85">
        <v>2049.3090000000002</v>
      </c>
    </row>
    <row r="32" spans="1:30" x14ac:dyDescent="0.3">
      <c r="A32" s="1"/>
      <c r="B32" s="83" t="s">
        <v>825</v>
      </c>
      <c r="C32" s="84">
        <v>455.9</v>
      </c>
      <c r="D32" s="84">
        <v>53.8</v>
      </c>
      <c r="E32" s="84">
        <v>0.5</v>
      </c>
      <c r="F32" s="84">
        <v>81.400000000000006</v>
      </c>
      <c r="G32" s="84">
        <v>3299.9</v>
      </c>
      <c r="H32" s="84">
        <v>1868.9</v>
      </c>
      <c r="I32" s="84">
        <v>1.5</v>
      </c>
      <c r="J32" s="84">
        <v>585.79999999999995</v>
      </c>
      <c r="K32" s="84">
        <v>741.2</v>
      </c>
      <c r="L32" s="84">
        <v>0</v>
      </c>
      <c r="M32" s="84">
        <v>1011.984</v>
      </c>
      <c r="N32" s="84">
        <v>0</v>
      </c>
      <c r="O32" s="84">
        <v>591.6</v>
      </c>
      <c r="P32" s="84">
        <v>5756.1</v>
      </c>
      <c r="Q32" s="84">
        <v>1753.184</v>
      </c>
      <c r="R32" s="85">
        <v>8100.884</v>
      </c>
      <c r="S32" s="83" t="s">
        <v>825</v>
      </c>
      <c r="T32" s="84">
        <v>4497</v>
      </c>
      <c r="U32" s="84">
        <v>1922.7</v>
      </c>
      <c r="V32" s="84">
        <v>1013.984</v>
      </c>
      <c r="W32" s="84">
        <v>667.2</v>
      </c>
      <c r="X32" s="85">
        <v>8100.884</v>
      </c>
      <c r="Y32" s="83" t="s">
        <v>825</v>
      </c>
      <c r="Z32" s="84">
        <v>366.7</v>
      </c>
      <c r="AA32" s="84">
        <v>79.5</v>
      </c>
      <c r="AB32" s="84">
        <v>1013.984</v>
      </c>
      <c r="AC32" s="84">
        <v>667.2</v>
      </c>
      <c r="AD32" s="85">
        <v>2127.384</v>
      </c>
    </row>
    <row r="33" spans="1:30" x14ac:dyDescent="0.3">
      <c r="A33" s="1"/>
      <c r="B33" s="83" t="s">
        <v>826</v>
      </c>
      <c r="C33" s="84">
        <v>458.4</v>
      </c>
      <c r="D33" s="84">
        <v>53.3</v>
      </c>
      <c r="E33" s="84">
        <v>0.4</v>
      </c>
      <c r="F33" s="84">
        <v>98.8</v>
      </c>
      <c r="G33" s="84">
        <v>3177.6</v>
      </c>
      <c r="H33" s="84">
        <v>1869.6</v>
      </c>
      <c r="I33" s="84">
        <v>1</v>
      </c>
      <c r="J33" s="84">
        <v>640.9</v>
      </c>
      <c r="K33" s="84">
        <v>750.4</v>
      </c>
      <c r="L33" s="84">
        <v>0</v>
      </c>
      <c r="M33" s="84">
        <v>1081.204</v>
      </c>
      <c r="N33" s="84">
        <v>0</v>
      </c>
      <c r="O33" s="84">
        <v>610.9</v>
      </c>
      <c r="P33" s="84">
        <v>5689.1</v>
      </c>
      <c r="Q33" s="84">
        <v>1831.604</v>
      </c>
      <c r="R33" s="85">
        <v>8131.6040000000003</v>
      </c>
      <c r="S33" s="83" t="s">
        <v>826</v>
      </c>
      <c r="T33" s="84">
        <v>4386.3999999999996</v>
      </c>
      <c r="U33" s="84">
        <v>1922.9</v>
      </c>
      <c r="V33" s="84">
        <v>1082.604</v>
      </c>
      <c r="W33" s="84">
        <v>739.7</v>
      </c>
      <c r="X33" s="85">
        <v>8131.6040000000003</v>
      </c>
      <c r="Y33" s="83" t="s">
        <v>826</v>
      </c>
      <c r="Z33" s="84">
        <v>366.2</v>
      </c>
      <c r="AA33" s="84">
        <v>78.8</v>
      </c>
      <c r="AB33" s="84">
        <v>1082.604</v>
      </c>
      <c r="AC33" s="84">
        <v>739.7</v>
      </c>
      <c r="AD33" s="85">
        <v>2267.3040000000001</v>
      </c>
    </row>
    <row r="34" spans="1:30" x14ac:dyDescent="0.3">
      <c r="A34" s="1"/>
      <c r="B34" s="83" t="s">
        <v>827</v>
      </c>
      <c r="C34" s="84">
        <v>459.1</v>
      </c>
      <c r="D34" s="84">
        <v>53.1</v>
      </c>
      <c r="E34" s="84">
        <v>0.2</v>
      </c>
      <c r="F34" s="84">
        <v>87.2</v>
      </c>
      <c r="G34" s="84">
        <v>3149.4</v>
      </c>
      <c r="H34" s="84">
        <v>1806.4</v>
      </c>
      <c r="I34" s="84">
        <v>1.6</v>
      </c>
      <c r="J34" s="84">
        <v>698.9</v>
      </c>
      <c r="K34" s="84">
        <v>692.1</v>
      </c>
      <c r="L34" s="84">
        <v>0</v>
      </c>
      <c r="M34" s="84">
        <v>942.78200000000004</v>
      </c>
      <c r="N34" s="84">
        <v>0</v>
      </c>
      <c r="O34" s="84">
        <v>599.6</v>
      </c>
      <c r="P34" s="84">
        <v>5656.3</v>
      </c>
      <c r="Q34" s="84">
        <v>1634.8820000000001</v>
      </c>
      <c r="R34" s="85">
        <v>7890.7820000000002</v>
      </c>
      <c r="S34" s="83" t="s">
        <v>827</v>
      </c>
      <c r="T34" s="84">
        <v>4300.6000000000004</v>
      </c>
      <c r="U34" s="84">
        <v>1859.5</v>
      </c>
      <c r="V34" s="84">
        <v>944.58199999999999</v>
      </c>
      <c r="W34" s="84">
        <v>786.1</v>
      </c>
      <c r="X34" s="85">
        <v>7890.7820000000002</v>
      </c>
      <c r="Y34" s="83" t="s">
        <v>827</v>
      </c>
      <c r="Z34" s="84">
        <v>367.7</v>
      </c>
      <c r="AA34" s="84">
        <v>79.099999999999994</v>
      </c>
      <c r="AB34" s="84">
        <v>944.58199999999999</v>
      </c>
      <c r="AC34" s="84">
        <v>786.1</v>
      </c>
      <c r="AD34" s="85">
        <v>2177.482</v>
      </c>
    </row>
    <row r="35" spans="1:30" x14ac:dyDescent="0.3">
      <c r="A35" s="1"/>
      <c r="B35" s="83" t="s">
        <v>828</v>
      </c>
      <c r="C35" s="84">
        <v>457.9</v>
      </c>
      <c r="D35" s="84">
        <v>51.9</v>
      </c>
      <c r="E35" s="84">
        <v>0.3</v>
      </c>
      <c r="F35" s="84">
        <v>96</v>
      </c>
      <c r="G35" s="84">
        <v>3110.4</v>
      </c>
      <c r="H35" s="84">
        <v>1706.5</v>
      </c>
      <c r="I35" s="84">
        <v>1.6</v>
      </c>
      <c r="J35" s="84">
        <v>717.6</v>
      </c>
      <c r="K35" s="84">
        <v>653.4</v>
      </c>
      <c r="L35" s="84">
        <v>0</v>
      </c>
      <c r="M35" s="84">
        <v>1008.73</v>
      </c>
      <c r="N35" s="84">
        <v>0</v>
      </c>
      <c r="O35" s="84">
        <v>606.1</v>
      </c>
      <c r="P35" s="84">
        <v>5536.1</v>
      </c>
      <c r="Q35" s="84">
        <v>1662.13</v>
      </c>
      <c r="R35" s="85">
        <v>7804.33</v>
      </c>
      <c r="S35" s="83" t="s">
        <v>828</v>
      </c>
      <c r="T35" s="84">
        <v>4221.7</v>
      </c>
      <c r="U35" s="84">
        <v>1758.4</v>
      </c>
      <c r="V35" s="84">
        <v>1010.63</v>
      </c>
      <c r="W35" s="84">
        <v>813.6</v>
      </c>
      <c r="X35" s="85">
        <v>7804.33</v>
      </c>
      <c r="Y35" s="83" t="s">
        <v>828</v>
      </c>
      <c r="Z35" s="84">
        <v>368.1</v>
      </c>
      <c r="AA35" s="84">
        <v>77.099999999999994</v>
      </c>
      <c r="AB35" s="84">
        <v>1010.63</v>
      </c>
      <c r="AC35" s="84">
        <v>813.6</v>
      </c>
      <c r="AD35" s="85">
        <v>2269.4299999999998</v>
      </c>
    </row>
    <row r="36" spans="1:30" x14ac:dyDescent="0.3">
      <c r="A36" s="1"/>
      <c r="B36" s="83" t="s">
        <v>829</v>
      </c>
      <c r="C36" s="84">
        <v>458.4</v>
      </c>
      <c r="D36" s="84">
        <v>49.9</v>
      </c>
      <c r="E36" s="84">
        <v>0.2</v>
      </c>
      <c r="F36" s="84">
        <v>102.4</v>
      </c>
      <c r="G36" s="84">
        <v>3181.2</v>
      </c>
      <c r="H36" s="84">
        <v>1692.5</v>
      </c>
      <c r="I36" s="84">
        <v>1.6</v>
      </c>
      <c r="J36" s="84">
        <v>727.2</v>
      </c>
      <c r="K36" s="84">
        <v>660</v>
      </c>
      <c r="L36" s="84">
        <v>0</v>
      </c>
      <c r="M36" s="84">
        <v>917.5</v>
      </c>
      <c r="N36" s="84">
        <v>0</v>
      </c>
      <c r="O36" s="84">
        <v>610.9</v>
      </c>
      <c r="P36" s="84">
        <v>5602.5</v>
      </c>
      <c r="Q36" s="84">
        <v>1577.5</v>
      </c>
      <c r="R36" s="85">
        <v>7790.9</v>
      </c>
      <c r="S36" s="83" t="s">
        <v>829</v>
      </c>
      <c r="T36" s="84">
        <v>4299.6000000000004</v>
      </c>
      <c r="U36" s="84">
        <v>1742.4</v>
      </c>
      <c r="V36" s="84">
        <v>919.3</v>
      </c>
      <c r="W36" s="84">
        <v>829.6</v>
      </c>
      <c r="X36" s="85">
        <v>7790.9</v>
      </c>
      <c r="Y36" s="83" t="s">
        <v>829</v>
      </c>
      <c r="Z36" s="84">
        <v>367.7</v>
      </c>
      <c r="AA36" s="84">
        <v>75.400000000000006</v>
      </c>
      <c r="AB36" s="84">
        <v>919.3</v>
      </c>
      <c r="AC36" s="84">
        <v>829.6</v>
      </c>
      <c r="AD36" s="85">
        <v>2192</v>
      </c>
    </row>
    <row r="37" spans="1:30" x14ac:dyDescent="0.3">
      <c r="A37" s="1"/>
      <c r="B37" s="83" t="s">
        <v>830</v>
      </c>
      <c r="C37" s="84">
        <v>457.7</v>
      </c>
      <c r="D37" s="84">
        <v>51.4</v>
      </c>
      <c r="E37" s="84">
        <v>0.4</v>
      </c>
      <c r="F37" s="84">
        <v>104</v>
      </c>
      <c r="G37" s="84">
        <v>3207.6</v>
      </c>
      <c r="H37" s="84">
        <v>1621.1</v>
      </c>
      <c r="I37" s="84">
        <v>0.8</v>
      </c>
      <c r="J37" s="84">
        <v>715.6</v>
      </c>
      <c r="K37" s="84">
        <v>697.1</v>
      </c>
      <c r="L37" s="84">
        <v>0</v>
      </c>
      <c r="M37" s="84">
        <v>1012.434</v>
      </c>
      <c r="N37" s="84">
        <v>0</v>
      </c>
      <c r="O37" s="84">
        <v>613.5</v>
      </c>
      <c r="P37" s="84">
        <v>5545.1</v>
      </c>
      <c r="Q37" s="84">
        <v>1709.5340000000001</v>
      </c>
      <c r="R37" s="85">
        <v>7868.134</v>
      </c>
      <c r="S37" s="83" t="s">
        <v>830</v>
      </c>
      <c r="T37" s="84">
        <v>4362.3999999999996</v>
      </c>
      <c r="U37" s="84">
        <v>1672.5</v>
      </c>
      <c r="V37" s="84">
        <v>1013.634</v>
      </c>
      <c r="W37" s="84">
        <v>819.6</v>
      </c>
      <c r="X37" s="85">
        <v>7868.134</v>
      </c>
      <c r="Y37" s="83" t="s">
        <v>830</v>
      </c>
      <c r="Z37" s="84">
        <v>367.9</v>
      </c>
      <c r="AA37" s="84">
        <v>77.5</v>
      </c>
      <c r="AB37" s="84">
        <v>1013.634</v>
      </c>
      <c r="AC37" s="84">
        <v>819.6</v>
      </c>
      <c r="AD37" s="85">
        <v>2278.634</v>
      </c>
    </row>
    <row r="38" spans="1:30" x14ac:dyDescent="0.3">
      <c r="A38" s="1"/>
      <c r="B38" s="83" t="s">
        <v>831</v>
      </c>
      <c r="C38" s="84">
        <v>446.8</v>
      </c>
      <c r="D38" s="84">
        <v>50.3</v>
      </c>
      <c r="E38" s="84">
        <v>0.2</v>
      </c>
      <c r="F38" s="84">
        <v>101.7</v>
      </c>
      <c r="G38" s="84">
        <v>3122.6</v>
      </c>
      <c r="H38" s="84">
        <v>1625.5</v>
      </c>
      <c r="I38" s="84">
        <v>0.4</v>
      </c>
      <c r="J38" s="84">
        <v>696</v>
      </c>
      <c r="K38" s="84">
        <v>700.5</v>
      </c>
      <c r="L38" s="84">
        <v>0</v>
      </c>
      <c r="M38" s="84">
        <v>1011.648</v>
      </c>
      <c r="N38" s="84">
        <v>0</v>
      </c>
      <c r="O38" s="84">
        <v>599</v>
      </c>
      <c r="P38" s="84">
        <v>5444.5</v>
      </c>
      <c r="Q38" s="84">
        <v>1712.1479999999999</v>
      </c>
      <c r="R38" s="85">
        <v>7755.6480000000001</v>
      </c>
      <c r="S38" s="83" t="s">
        <v>831</v>
      </c>
      <c r="T38" s="84">
        <v>4269.8999999999996</v>
      </c>
      <c r="U38" s="84">
        <v>1675.8</v>
      </c>
      <c r="V38" s="84">
        <v>1012.248</v>
      </c>
      <c r="W38" s="84">
        <v>797.7</v>
      </c>
      <c r="X38" s="85">
        <v>7755.6480000000001</v>
      </c>
      <c r="Y38" s="83" t="s">
        <v>831</v>
      </c>
      <c r="Z38" s="84">
        <v>354.7</v>
      </c>
      <c r="AA38" s="84">
        <v>75.5</v>
      </c>
      <c r="AB38" s="84">
        <v>1012.248</v>
      </c>
      <c r="AC38" s="84">
        <v>797.7</v>
      </c>
      <c r="AD38" s="85">
        <v>2240.1480000000001</v>
      </c>
    </row>
    <row r="39" spans="1:30" x14ac:dyDescent="0.3">
      <c r="A39" s="1"/>
      <c r="B39" s="83" t="s">
        <v>832</v>
      </c>
      <c r="C39" s="84">
        <v>448.6</v>
      </c>
      <c r="D39" s="84">
        <v>51.8</v>
      </c>
      <c r="E39" s="84">
        <v>0.1</v>
      </c>
      <c r="F39" s="84">
        <v>98.9</v>
      </c>
      <c r="G39" s="84">
        <v>3190.1</v>
      </c>
      <c r="H39" s="84">
        <v>1525.9</v>
      </c>
      <c r="I39" s="84">
        <v>0.3</v>
      </c>
      <c r="J39" s="84">
        <v>719.1</v>
      </c>
      <c r="K39" s="84">
        <v>712.3</v>
      </c>
      <c r="L39" s="84">
        <v>0</v>
      </c>
      <c r="M39" s="84">
        <v>977.43799999999999</v>
      </c>
      <c r="N39" s="84">
        <v>0</v>
      </c>
      <c r="O39" s="84">
        <v>599.4</v>
      </c>
      <c r="P39" s="84">
        <v>5435.4</v>
      </c>
      <c r="Q39" s="84">
        <v>1689.7380000000001</v>
      </c>
      <c r="R39" s="85">
        <v>7724.5379999999996</v>
      </c>
      <c r="S39" s="83" t="s">
        <v>832</v>
      </c>
      <c r="T39" s="84">
        <v>4351</v>
      </c>
      <c r="U39" s="84">
        <v>1577.7</v>
      </c>
      <c r="V39" s="84">
        <v>977.83799999999997</v>
      </c>
      <c r="W39" s="84">
        <v>818</v>
      </c>
      <c r="X39" s="85">
        <v>7724.5379999999996</v>
      </c>
      <c r="Y39" s="83" t="s">
        <v>832</v>
      </c>
      <c r="Z39" s="84">
        <v>355</v>
      </c>
      <c r="AA39" s="84">
        <v>77.3</v>
      </c>
      <c r="AB39" s="84">
        <v>977.83799999999997</v>
      </c>
      <c r="AC39" s="84">
        <v>818</v>
      </c>
      <c r="AD39" s="85">
        <v>2228.1379999999999</v>
      </c>
    </row>
    <row r="40" spans="1:30" x14ac:dyDescent="0.3">
      <c r="A40" s="1"/>
      <c r="B40" s="83" t="s">
        <v>833</v>
      </c>
      <c r="C40" s="84">
        <v>448.3</v>
      </c>
      <c r="D40" s="84">
        <v>50.8</v>
      </c>
      <c r="E40" s="84">
        <v>0</v>
      </c>
      <c r="F40" s="84">
        <v>96.2</v>
      </c>
      <c r="G40" s="84">
        <v>3284.9</v>
      </c>
      <c r="H40" s="84">
        <v>1517.7</v>
      </c>
      <c r="I40" s="84">
        <v>0.2</v>
      </c>
      <c r="J40" s="84">
        <v>731.7</v>
      </c>
      <c r="K40" s="84">
        <v>706.8</v>
      </c>
      <c r="L40" s="84">
        <v>0</v>
      </c>
      <c r="M40" s="84">
        <v>866.43200000000002</v>
      </c>
      <c r="N40" s="84">
        <v>0</v>
      </c>
      <c r="O40" s="84">
        <v>595.29999999999995</v>
      </c>
      <c r="P40" s="84">
        <v>5534.5</v>
      </c>
      <c r="Q40" s="84">
        <v>1573.232</v>
      </c>
      <c r="R40" s="85">
        <v>7703.0320000000002</v>
      </c>
      <c r="S40" s="83" t="s">
        <v>833</v>
      </c>
      <c r="T40" s="84">
        <v>4440</v>
      </c>
      <c r="U40" s="84">
        <v>1568.5</v>
      </c>
      <c r="V40" s="84">
        <v>866.63199999999995</v>
      </c>
      <c r="W40" s="84">
        <v>827.9</v>
      </c>
      <c r="X40" s="85">
        <v>7703.0320000000002</v>
      </c>
      <c r="Y40" s="83" t="s">
        <v>833</v>
      </c>
      <c r="Z40" s="84">
        <v>357.3</v>
      </c>
      <c r="AA40" s="84">
        <v>77.2</v>
      </c>
      <c r="AB40" s="84">
        <v>866.63199999999995</v>
      </c>
      <c r="AC40" s="84">
        <v>827.9</v>
      </c>
      <c r="AD40" s="85">
        <v>2129.0320000000002</v>
      </c>
    </row>
    <row r="41" spans="1:30" x14ac:dyDescent="0.3">
      <c r="A41" s="1"/>
      <c r="B41" s="83" t="s">
        <v>834</v>
      </c>
      <c r="C41" s="84">
        <v>452.2</v>
      </c>
      <c r="D41" s="84">
        <v>53.3</v>
      </c>
      <c r="E41" s="84">
        <v>0.1</v>
      </c>
      <c r="F41" s="84">
        <v>86.2</v>
      </c>
      <c r="G41" s="84">
        <v>3451.5</v>
      </c>
      <c r="H41" s="84">
        <v>1467.4</v>
      </c>
      <c r="I41" s="84">
        <v>0.2</v>
      </c>
      <c r="J41" s="84">
        <v>737.3</v>
      </c>
      <c r="K41" s="84">
        <v>764.4</v>
      </c>
      <c r="L41" s="84">
        <v>0</v>
      </c>
      <c r="M41" s="84">
        <v>632</v>
      </c>
      <c r="N41" s="84">
        <v>0</v>
      </c>
      <c r="O41" s="84">
        <v>591.79999999999995</v>
      </c>
      <c r="P41" s="84">
        <v>5656.4</v>
      </c>
      <c r="Q41" s="84">
        <v>1396.4</v>
      </c>
      <c r="R41" s="85">
        <v>7644.6</v>
      </c>
      <c r="S41" s="83" t="s">
        <v>834</v>
      </c>
      <c r="T41" s="84">
        <v>4668.1000000000004</v>
      </c>
      <c r="U41" s="84">
        <v>1520.7</v>
      </c>
      <c r="V41" s="84">
        <v>632.29999999999995</v>
      </c>
      <c r="W41" s="84">
        <v>823.5</v>
      </c>
      <c r="X41" s="85">
        <v>7644.6</v>
      </c>
      <c r="Y41" s="83" t="s">
        <v>834</v>
      </c>
      <c r="Z41" s="84">
        <v>361</v>
      </c>
      <c r="AA41" s="84">
        <v>79.7</v>
      </c>
      <c r="AB41" s="84">
        <v>632.29999999999995</v>
      </c>
      <c r="AC41" s="84">
        <v>823.5</v>
      </c>
      <c r="AD41" s="85">
        <v>1896.5</v>
      </c>
    </row>
    <row r="42" spans="1:30" x14ac:dyDescent="0.3">
      <c r="A42" s="1"/>
      <c r="B42" s="83" t="s">
        <v>835</v>
      </c>
      <c r="C42" s="84">
        <v>457.9</v>
      </c>
      <c r="D42" s="84">
        <v>94.5</v>
      </c>
      <c r="E42" s="84">
        <v>0</v>
      </c>
      <c r="F42" s="84">
        <v>82.2</v>
      </c>
      <c r="G42" s="84">
        <v>3419.4</v>
      </c>
      <c r="H42" s="84">
        <v>1703.9</v>
      </c>
      <c r="I42" s="84">
        <v>0.1</v>
      </c>
      <c r="J42" s="84">
        <v>707.4</v>
      </c>
      <c r="K42" s="84">
        <v>802</v>
      </c>
      <c r="L42" s="84">
        <v>0</v>
      </c>
      <c r="M42" s="84">
        <v>277.52940000000001</v>
      </c>
      <c r="N42" s="84">
        <v>0</v>
      </c>
      <c r="O42" s="84">
        <v>634.6</v>
      </c>
      <c r="P42" s="84">
        <v>5830.8</v>
      </c>
      <c r="Q42" s="84">
        <v>1079.5293999999999</v>
      </c>
      <c r="R42" s="85">
        <v>7544.9294</v>
      </c>
      <c r="S42" s="83" t="s">
        <v>835</v>
      </c>
      <c r="T42" s="84">
        <v>4679.3</v>
      </c>
      <c r="U42" s="84">
        <v>1798.4</v>
      </c>
      <c r="V42" s="84">
        <v>277.62939999999998</v>
      </c>
      <c r="W42" s="84">
        <v>789.6</v>
      </c>
      <c r="X42" s="85">
        <v>7544.9294</v>
      </c>
      <c r="Y42" s="83" t="s">
        <v>835</v>
      </c>
      <c r="Z42" s="84">
        <v>363.4</v>
      </c>
      <c r="AA42" s="84">
        <v>79.3</v>
      </c>
      <c r="AB42" s="84">
        <v>277.62939999999998</v>
      </c>
      <c r="AC42" s="84">
        <v>789.6</v>
      </c>
      <c r="AD42" s="85">
        <v>1509.9294</v>
      </c>
    </row>
    <row r="43" spans="1:30" x14ac:dyDescent="0.3">
      <c r="A43" s="1"/>
      <c r="B43" s="83" t="s">
        <v>836</v>
      </c>
      <c r="C43" s="84">
        <v>457.9</v>
      </c>
      <c r="D43" s="84">
        <v>94.7</v>
      </c>
      <c r="E43" s="84">
        <v>0</v>
      </c>
      <c r="F43" s="84">
        <v>84.3</v>
      </c>
      <c r="G43" s="84">
        <v>3513.2</v>
      </c>
      <c r="H43" s="84">
        <v>1813.4</v>
      </c>
      <c r="I43" s="84">
        <v>0.1</v>
      </c>
      <c r="J43" s="84">
        <v>680.6</v>
      </c>
      <c r="K43" s="84">
        <v>798.6</v>
      </c>
      <c r="L43" s="84">
        <v>0</v>
      </c>
      <c r="M43" s="84">
        <v>16.242000000000001</v>
      </c>
      <c r="N43" s="84">
        <v>0</v>
      </c>
      <c r="O43" s="84">
        <v>636.9</v>
      </c>
      <c r="P43" s="84">
        <v>6007.3</v>
      </c>
      <c r="Q43" s="84">
        <v>814.84199999999998</v>
      </c>
      <c r="R43" s="85">
        <v>7459.0420000000004</v>
      </c>
      <c r="S43" s="83" t="s">
        <v>836</v>
      </c>
      <c r="T43" s="84">
        <v>4769.7</v>
      </c>
      <c r="U43" s="84">
        <v>1908.1</v>
      </c>
      <c r="V43" s="84">
        <v>16.341999999999999</v>
      </c>
      <c r="W43" s="84">
        <v>764.9</v>
      </c>
      <c r="X43" s="85">
        <v>7459.0420000000004</v>
      </c>
      <c r="Y43" s="83" t="s">
        <v>836</v>
      </c>
      <c r="Z43" s="84">
        <v>359.7</v>
      </c>
      <c r="AA43" s="84">
        <v>77.8</v>
      </c>
      <c r="AB43" s="84">
        <v>16.341999999999999</v>
      </c>
      <c r="AC43" s="84">
        <v>764.9</v>
      </c>
      <c r="AD43" s="85">
        <v>1218.742</v>
      </c>
    </row>
    <row r="44" spans="1:30" x14ac:dyDescent="0.3">
      <c r="A44" s="1"/>
      <c r="B44" s="83" t="s">
        <v>837</v>
      </c>
      <c r="C44" s="84">
        <v>452.7</v>
      </c>
      <c r="D44" s="84">
        <v>92.6</v>
      </c>
      <c r="E44" s="84">
        <v>0</v>
      </c>
      <c r="F44" s="84">
        <v>79.5</v>
      </c>
      <c r="G44" s="84">
        <v>3384.3</v>
      </c>
      <c r="H44" s="84">
        <v>2120</v>
      </c>
      <c r="I44" s="84">
        <v>0</v>
      </c>
      <c r="J44" s="84">
        <v>671.9</v>
      </c>
      <c r="K44" s="84">
        <v>791.7</v>
      </c>
      <c r="L44" s="84">
        <v>0</v>
      </c>
      <c r="M44" s="84">
        <v>0</v>
      </c>
      <c r="N44" s="84">
        <v>0</v>
      </c>
      <c r="O44" s="84">
        <v>624.79999999999995</v>
      </c>
      <c r="P44" s="84">
        <v>6176.2</v>
      </c>
      <c r="Q44" s="84">
        <v>791.7</v>
      </c>
      <c r="R44" s="85">
        <v>7592.7</v>
      </c>
      <c r="S44" s="83" t="s">
        <v>837</v>
      </c>
      <c r="T44" s="84">
        <v>4628.7</v>
      </c>
      <c r="U44" s="84">
        <v>2212.6</v>
      </c>
      <c r="V44" s="84">
        <v>0</v>
      </c>
      <c r="W44" s="84">
        <v>751.4</v>
      </c>
      <c r="X44" s="85">
        <v>7592.7</v>
      </c>
      <c r="Y44" s="83" t="s">
        <v>837</v>
      </c>
      <c r="Z44" s="84">
        <v>357.4</v>
      </c>
      <c r="AA44" s="84">
        <v>75.7</v>
      </c>
      <c r="AB44" s="84">
        <v>0</v>
      </c>
      <c r="AC44" s="84">
        <v>751.4</v>
      </c>
      <c r="AD44" s="85">
        <v>1184.5</v>
      </c>
    </row>
    <row r="45" spans="1:30" x14ac:dyDescent="0.3">
      <c r="A45" s="1"/>
      <c r="B45" s="83" t="s">
        <v>838</v>
      </c>
      <c r="C45" s="84">
        <v>459.2</v>
      </c>
      <c r="D45" s="84">
        <v>94.8</v>
      </c>
      <c r="E45" s="84">
        <v>0</v>
      </c>
      <c r="F45" s="84">
        <v>77.3</v>
      </c>
      <c r="G45" s="84">
        <v>3535.5</v>
      </c>
      <c r="H45" s="84">
        <v>2306.6</v>
      </c>
      <c r="I45" s="84">
        <v>0</v>
      </c>
      <c r="J45" s="84">
        <v>655.8</v>
      </c>
      <c r="K45" s="84">
        <v>805.4</v>
      </c>
      <c r="L45" s="84">
        <v>0</v>
      </c>
      <c r="M45" s="84">
        <v>0</v>
      </c>
      <c r="N45" s="84">
        <v>0</v>
      </c>
      <c r="O45" s="84">
        <v>631.29999999999995</v>
      </c>
      <c r="P45" s="84">
        <v>6497.9</v>
      </c>
      <c r="Q45" s="84">
        <v>805.4</v>
      </c>
      <c r="R45" s="85">
        <v>7934.6</v>
      </c>
      <c r="S45" s="83" t="s">
        <v>838</v>
      </c>
      <c r="T45" s="84">
        <v>4800.1000000000004</v>
      </c>
      <c r="U45" s="84">
        <v>2401.4</v>
      </c>
      <c r="V45" s="84">
        <v>0</v>
      </c>
      <c r="W45" s="84">
        <v>733.1</v>
      </c>
      <c r="X45" s="85">
        <v>7934.6</v>
      </c>
      <c r="Y45" s="83" t="s">
        <v>838</v>
      </c>
      <c r="Z45" s="84">
        <v>369.1</v>
      </c>
      <c r="AA45" s="84">
        <v>76.900000000000006</v>
      </c>
      <c r="AB45" s="84">
        <v>0</v>
      </c>
      <c r="AC45" s="84">
        <v>733.1</v>
      </c>
      <c r="AD45" s="85">
        <v>1179.0999999999999</v>
      </c>
    </row>
    <row r="46" spans="1:30" x14ac:dyDescent="0.3">
      <c r="A46" s="1"/>
      <c r="B46" s="83" t="s">
        <v>839</v>
      </c>
      <c r="C46" s="84">
        <v>458.9</v>
      </c>
      <c r="D46" s="84">
        <v>95.7</v>
      </c>
      <c r="E46" s="84">
        <v>0</v>
      </c>
      <c r="F46" s="84">
        <v>77.7</v>
      </c>
      <c r="G46" s="84">
        <v>3548.7</v>
      </c>
      <c r="H46" s="84">
        <v>2356</v>
      </c>
      <c r="I46" s="84">
        <v>0</v>
      </c>
      <c r="J46" s="84">
        <v>617.1</v>
      </c>
      <c r="K46" s="84">
        <v>804.7</v>
      </c>
      <c r="L46" s="84">
        <v>0</v>
      </c>
      <c r="M46" s="84">
        <v>0</v>
      </c>
      <c r="N46" s="84">
        <v>0</v>
      </c>
      <c r="O46" s="84">
        <v>632.29999999999995</v>
      </c>
      <c r="P46" s="84">
        <v>6521.8</v>
      </c>
      <c r="Q46" s="84">
        <v>804.7</v>
      </c>
      <c r="R46" s="85">
        <v>7958.8</v>
      </c>
      <c r="S46" s="83" t="s">
        <v>839</v>
      </c>
      <c r="T46" s="84">
        <v>4812.3</v>
      </c>
      <c r="U46" s="84">
        <v>2451.6999999999998</v>
      </c>
      <c r="V46" s="84">
        <v>0</v>
      </c>
      <c r="W46" s="84">
        <v>694.8</v>
      </c>
      <c r="X46" s="85">
        <v>7958.8</v>
      </c>
      <c r="Y46" s="83" t="s">
        <v>839</v>
      </c>
      <c r="Z46" s="84">
        <v>379.5</v>
      </c>
      <c r="AA46" s="84">
        <v>77.3</v>
      </c>
      <c r="AB46" s="84">
        <v>0</v>
      </c>
      <c r="AC46" s="84">
        <v>694.8</v>
      </c>
      <c r="AD46" s="85">
        <v>1151.5999999999999</v>
      </c>
    </row>
    <row r="47" spans="1:30" x14ac:dyDescent="0.3">
      <c r="A47" s="1"/>
      <c r="B47" s="83" t="s">
        <v>840</v>
      </c>
      <c r="C47" s="84">
        <v>458.4</v>
      </c>
      <c r="D47" s="84">
        <v>96.3</v>
      </c>
      <c r="E47" s="84">
        <v>0</v>
      </c>
      <c r="F47" s="84">
        <v>68.7</v>
      </c>
      <c r="G47" s="84">
        <v>3539.2</v>
      </c>
      <c r="H47" s="84">
        <v>2312.6</v>
      </c>
      <c r="I47" s="84">
        <v>0</v>
      </c>
      <c r="J47" s="84">
        <v>616.4</v>
      </c>
      <c r="K47" s="84">
        <v>804.7</v>
      </c>
      <c r="L47" s="84">
        <v>0</v>
      </c>
      <c r="M47" s="84">
        <v>0</v>
      </c>
      <c r="N47" s="84">
        <v>0</v>
      </c>
      <c r="O47" s="84">
        <v>623.4</v>
      </c>
      <c r="P47" s="84">
        <v>6468.2</v>
      </c>
      <c r="Q47" s="84">
        <v>804.7</v>
      </c>
      <c r="R47" s="85">
        <v>7896.3</v>
      </c>
      <c r="S47" s="83" t="s">
        <v>840</v>
      </c>
      <c r="T47" s="84">
        <v>4802.3</v>
      </c>
      <c r="U47" s="84">
        <v>2408.9</v>
      </c>
      <c r="V47" s="84">
        <v>0</v>
      </c>
      <c r="W47" s="84">
        <v>685.1</v>
      </c>
      <c r="X47" s="85">
        <v>7896.3</v>
      </c>
      <c r="Y47" s="83" t="s">
        <v>840</v>
      </c>
      <c r="Z47" s="84">
        <v>384.9</v>
      </c>
      <c r="AA47" s="84">
        <v>76.8</v>
      </c>
      <c r="AB47" s="84">
        <v>0</v>
      </c>
      <c r="AC47" s="84">
        <v>685.1</v>
      </c>
      <c r="AD47" s="85">
        <v>1146.8</v>
      </c>
    </row>
    <row r="48" spans="1:30" x14ac:dyDescent="0.3">
      <c r="A48" s="1"/>
      <c r="B48" s="83" t="s">
        <v>841</v>
      </c>
      <c r="C48" s="84">
        <v>459.1</v>
      </c>
      <c r="D48" s="84">
        <v>95.8</v>
      </c>
      <c r="E48" s="84">
        <v>0</v>
      </c>
      <c r="F48" s="84">
        <v>53.3</v>
      </c>
      <c r="G48" s="84">
        <v>3544.8</v>
      </c>
      <c r="H48" s="84">
        <v>2343.8000000000002</v>
      </c>
      <c r="I48" s="84">
        <v>0</v>
      </c>
      <c r="J48" s="84">
        <v>592.9</v>
      </c>
      <c r="K48" s="84">
        <v>805.2</v>
      </c>
      <c r="L48" s="84">
        <v>0</v>
      </c>
      <c r="M48" s="84">
        <v>0</v>
      </c>
      <c r="N48" s="84">
        <v>0</v>
      </c>
      <c r="O48" s="84">
        <v>608.20000000000005</v>
      </c>
      <c r="P48" s="84">
        <v>6481.5</v>
      </c>
      <c r="Q48" s="84">
        <v>805.2</v>
      </c>
      <c r="R48" s="85">
        <v>7894.9</v>
      </c>
      <c r="S48" s="83" t="s">
        <v>841</v>
      </c>
      <c r="T48" s="84">
        <v>4809.1000000000004</v>
      </c>
      <c r="U48" s="84">
        <v>2439.6</v>
      </c>
      <c r="V48" s="84">
        <v>0</v>
      </c>
      <c r="W48" s="84">
        <v>646.20000000000005</v>
      </c>
      <c r="X48" s="85">
        <v>7894.9</v>
      </c>
      <c r="Y48" s="83" t="s">
        <v>841</v>
      </c>
      <c r="Z48" s="84">
        <v>384.8</v>
      </c>
      <c r="AA48" s="84">
        <v>76.599999999999994</v>
      </c>
      <c r="AB48" s="84">
        <v>0</v>
      </c>
      <c r="AC48" s="84">
        <v>646.20000000000005</v>
      </c>
      <c r="AD48" s="85">
        <v>1107.5999999999999</v>
      </c>
    </row>
    <row r="49" spans="1:30" x14ac:dyDescent="0.3">
      <c r="A49" s="1"/>
      <c r="B49" s="83" t="s">
        <v>842</v>
      </c>
      <c r="C49" s="84">
        <v>457.7</v>
      </c>
      <c r="D49" s="84">
        <v>96.3</v>
      </c>
      <c r="E49" s="84">
        <v>0</v>
      </c>
      <c r="F49" s="84">
        <v>51.1</v>
      </c>
      <c r="G49" s="84">
        <v>3565.3</v>
      </c>
      <c r="H49" s="84">
        <v>2246.4</v>
      </c>
      <c r="I49" s="84">
        <v>0</v>
      </c>
      <c r="J49" s="84">
        <v>590</v>
      </c>
      <c r="K49" s="84">
        <v>798.4</v>
      </c>
      <c r="L49" s="84">
        <v>0</v>
      </c>
      <c r="M49" s="84">
        <v>0</v>
      </c>
      <c r="N49" s="84">
        <v>0</v>
      </c>
      <c r="O49" s="84">
        <v>605.1</v>
      </c>
      <c r="P49" s="84">
        <v>6401.7</v>
      </c>
      <c r="Q49" s="84">
        <v>798.4</v>
      </c>
      <c r="R49" s="85">
        <v>7805.2</v>
      </c>
      <c r="S49" s="83" t="s">
        <v>842</v>
      </c>
      <c r="T49" s="84">
        <v>4821.3999999999996</v>
      </c>
      <c r="U49" s="84">
        <v>2342.6999999999998</v>
      </c>
      <c r="V49" s="84">
        <v>0</v>
      </c>
      <c r="W49" s="84">
        <v>641.1</v>
      </c>
      <c r="X49" s="85">
        <v>7805.2</v>
      </c>
      <c r="Y49" s="83" t="s">
        <v>842</v>
      </c>
      <c r="Z49" s="84">
        <v>384.8</v>
      </c>
      <c r="AA49" s="84">
        <v>78.900000000000006</v>
      </c>
      <c r="AB49" s="84">
        <v>0</v>
      </c>
      <c r="AC49" s="84">
        <v>641.1</v>
      </c>
      <c r="AD49" s="85">
        <v>1104.8</v>
      </c>
    </row>
    <row r="50" spans="1:30" x14ac:dyDescent="0.3">
      <c r="A50" s="1"/>
      <c r="B50" s="83" t="s">
        <v>843</v>
      </c>
      <c r="C50" s="84">
        <v>460.5</v>
      </c>
      <c r="D50" s="84">
        <v>95.9</v>
      </c>
      <c r="E50" s="84">
        <v>0</v>
      </c>
      <c r="F50" s="84">
        <v>31.2</v>
      </c>
      <c r="G50" s="84">
        <v>3688.72</v>
      </c>
      <c r="H50" s="84">
        <v>2210.6</v>
      </c>
      <c r="I50" s="84">
        <v>0</v>
      </c>
      <c r="J50" s="84">
        <v>536.20000000000005</v>
      </c>
      <c r="K50" s="84">
        <v>803.6</v>
      </c>
      <c r="L50" s="84">
        <v>0</v>
      </c>
      <c r="M50" s="84">
        <v>0</v>
      </c>
      <c r="N50" s="84">
        <v>0</v>
      </c>
      <c r="O50" s="84">
        <v>587.6</v>
      </c>
      <c r="P50" s="84">
        <v>6435.52</v>
      </c>
      <c r="Q50" s="84">
        <v>803.6</v>
      </c>
      <c r="R50" s="85">
        <v>7826.72</v>
      </c>
      <c r="S50" s="83" t="s">
        <v>843</v>
      </c>
      <c r="T50" s="84">
        <v>4952.82</v>
      </c>
      <c r="U50" s="84">
        <v>2306.5</v>
      </c>
      <c r="V50" s="84">
        <v>0</v>
      </c>
      <c r="W50" s="84">
        <v>567.4</v>
      </c>
      <c r="X50" s="85">
        <v>7826.72</v>
      </c>
      <c r="Y50" s="83" t="s">
        <v>843</v>
      </c>
      <c r="Z50" s="84">
        <v>385.6</v>
      </c>
      <c r="AA50" s="84">
        <v>77.900000000000006</v>
      </c>
      <c r="AB50" s="84">
        <v>0</v>
      </c>
      <c r="AC50" s="84">
        <v>567.4</v>
      </c>
      <c r="AD50" s="85">
        <v>1030.9000000000001</v>
      </c>
    </row>
    <row r="51" spans="1:30" x14ac:dyDescent="0.3">
      <c r="A51" s="1"/>
      <c r="B51" s="83" t="s">
        <v>844</v>
      </c>
      <c r="C51" s="84">
        <v>457.8</v>
      </c>
      <c r="D51" s="84">
        <v>97.5</v>
      </c>
      <c r="E51" s="84">
        <v>0</v>
      </c>
      <c r="F51" s="84">
        <v>34.9</v>
      </c>
      <c r="G51" s="84">
        <v>3729.58</v>
      </c>
      <c r="H51" s="84">
        <v>2142.8000000000002</v>
      </c>
      <c r="I51" s="84">
        <v>0</v>
      </c>
      <c r="J51" s="84">
        <v>471.1</v>
      </c>
      <c r="K51" s="84">
        <v>802.6</v>
      </c>
      <c r="L51" s="84">
        <v>0</v>
      </c>
      <c r="M51" s="84">
        <v>0</v>
      </c>
      <c r="N51" s="84">
        <v>0</v>
      </c>
      <c r="O51" s="84">
        <v>590.20000000000005</v>
      </c>
      <c r="P51" s="84">
        <v>6343.48</v>
      </c>
      <c r="Q51" s="84">
        <v>802.6</v>
      </c>
      <c r="R51" s="85">
        <v>7736.28</v>
      </c>
      <c r="S51" s="83" t="s">
        <v>844</v>
      </c>
      <c r="T51" s="84">
        <v>4989.9799999999996</v>
      </c>
      <c r="U51" s="84">
        <v>2240.3000000000002</v>
      </c>
      <c r="V51" s="84">
        <v>0</v>
      </c>
      <c r="W51" s="84">
        <v>506</v>
      </c>
      <c r="X51" s="85">
        <v>7736.28</v>
      </c>
      <c r="Y51" s="83" t="s">
        <v>844</v>
      </c>
      <c r="Z51" s="84">
        <v>385.6</v>
      </c>
      <c r="AA51" s="84">
        <v>80.400000000000006</v>
      </c>
      <c r="AB51" s="84">
        <v>0</v>
      </c>
      <c r="AC51" s="84">
        <v>506</v>
      </c>
      <c r="AD51" s="85">
        <v>972</v>
      </c>
    </row>
    <row r="52" spans="1:30" x14ac:dyDescent="0.3">
      <c r="A52" s="1"/>
      <c r="B52" s="83" t="s">
        <v>845</v>
      </c>
      <c r="C52" s="84">
        <v>457.3</v>
      </c>
      <c r="D52" s="84">
        <v>98.7</v>
      </c>
      <c r="E52" s="84">
        <v>0</v>
      </c>
      <c r="F52" s="84">
        <v>42</v>
      </c>
      <c r="G52" s="84">
        <v>3693.74</v>
      </c>
      <c r="H52" s="84">
        <v>2082.4</v>
      </c>
      <c r="I52" s="84">
        <v>0</v>
      </c>
      <c r="J52" s="84">
        <v>458.3</v>
      </c>
      <c r="K52" s="84">
        <v>799.8</v>
      </c>
      <c r="L52" s="84">
        <v>0</v>
      </c>
      <c r="M52" s="84">
        <v>0</v>
      </c>
      <c r="N52" s="84">
        <v>0</v>
      </c>
      <c r="O52" s="84">
        <v>598</v>
      </c>
      <c r="P52" s="84">
        <v>6234.44</v>
      </c>
      <c r="Q52" s="84">
        <v>799.8</v>
      </c>
      <c r="R52" s="85">
        <v>7632.24</v>
      </c>
      <c r="S52" s="83" t="s">
        <v>845</v>
      </c>
      <c r="T52" s="84">
        <v>4950.84</v>
      </c>
      <c r="U52" s="84">
        <v>2181.1</v>
      </c>
      <c r="V52" s="84">
        <v>0</v>
      </c>
      <c r="W52" s="84">
        <v>500.3</v>
      </c>
      <c r="X52" s="85">
        <v>7632.24</v>
      </c>
      <c r="Y52" s="83" t="s">
        <v>845</v>
      </c>
      <c r="Z52" s="84">
        <v>387</v>
      </c>
      <c r="AA52" s="84">
        <v>81.400000000000006</v>
      </c>
      <c r="AB52" s="84">
        <v>0</v>
      </c>
      <c r="AC52" s="84">
        <v>500.3</v>
      </c>
      <c r="AD52" s="85">
        <v>968.7</v>
      </c>
    </row>
    <row r="53" spans="1:30" x14ac:dyDescent="0.3">
      <c r="A53" s="1"/>
      <c r="B53" s="83" t="s">
        <v>846</v>
      </c>
      <c r="C53" s="84">
        <v>461.1</v>
      </c>
      <c r="D53" s="84">
        <v>98.6</v>
      </c>
      <c r="E53" s="84">
        <v>0</v>
      </c>
      <c r="F53" s="84">
        <v>46.5</v>
      </c>
      <c r="G53" s="84">
        <v>3755.1</v>
      </c>
      <c r="H53" s="84">
        <v>1990.5</v>
      </c>
      <c r="I53" s="84">
        <v>0</v>
      </c>
      <c r="J53" s="84">
        <v>358.8</v>
      </c>
      <c r="K53" s="84">
        <v>812.9</v>
      </c>
      <c r="L53" s="84">
        <v>0</v>
      </c>
      <c r="M53" s="84">
        <v>0</v>
      </c>
      <c r="N53" s="84">
        <v>0</v>
      </c>
      <c r="O53" s="84">
        <v>606.20000000000005</v>
      </c>
      <c r="P53" s="84">
        <v>6104.4</v>
      </c>
      <c r="Q53" s="84">
        <v>812.9</v>
      </c>
      <c r="R53" s="85">
        <v>7523.5</v>
      </c>
      <c r="S53" s="83" t="s">
        <v>846</v>
      </c>
      <c r="T53" s="84">
        <v>5029.1000000000004</v>
      </c>
      <c r="U53" s="84">
        <v>2089.1</v>
      </c>
      <c r="V53" s="84">
        <v>0</v>
      </c>
      <c r="W53" s="84">
        <v>405.3</v>
      </c>
      <c r="X53" s="85">
        <v>7523.5</v>
      </c>
      <c r="Y53" s="83" t="s">
        <v>846</v>
      </c>
      <c r="Z53" s="84">
        <v>387.7</v>
      </c>
      <c r="AA53" s="84">
        <v>81.3</v>
      </c>
      <c r="AB53" s="84">
        <v>0</v>
      </c>
      <c r="AC53" s="84">
        <v>405.3</v>
      </c>
      <c r="AD53" s="85">
        <v>874.3</v>
      </c>
    </row>
    <row r="54" spans="1:30" x14ac:dyDescent="0.3">
      <c r="A54" s="1"/>
      <c r="B54" s="83" t="s">
        <v>847</v>
      </c>
      <c r="C54" s="84">
        <v>457.9</v>
      </c>
      <c r="D54" s="84">
        <v>97.3</v>
      </c>
      <c r="E54" s="84">
        <v>0</v>
      </c>
      <c r="F54" s="84">
        <v>45.6</v>
      </c>
      <c r="G54" s="84">
        <v>3703.03</v>
      </c>
      <c r="H54" s="84">
        <v>1797.8</v>
      </c>
      <c r="I54" s="84">
        <v>0</v>
      </c>
      <c r="J54" s="84">
        <v>288.10000000000002</v>
      </c>
      <c r="K54" s="84">
        <v>807.6</v>
      </c>
      <c r="L54" s="84">
        <v>0</v>
      </c>
      <c r="M54" s="84">
        <v>0</v>
      </c>
      <c r="N54" s="84">
        <v>0</v>
      </c>
      <c r="O54" s="84">
        <v>600.79999999999995</v>
      </c>
      <c r="P54" s="84">
        <v>5788.93</v>
      </c>
      <c r="Q54" s="84">
        <v>807.6</v>
      </c>
      <c r="R54" s="85">
        <v>7197.33</v>
      </c>
      <c r="S54" s="83" t="s">
        <v>847</v>
      </c>
      <c r="T54" s="84">
        <v>4968.53</v>
      </c>
      <c r="U54" s="84">
        <v>1895.1</v>
      </c>
      <c r="V54" s="84">
        <v>0</v>
      </c>
      <c r="W54" s="84">
        <v>333.7</v>
      </c>
      <c r="X54" s="85">
        <v>7197.33</v>
      </c>
      <c r="Y54" s="83" t="s">
        <v>847</v>
      </c>
      <c r="Z54" s="84">
        <v>386.3</v>
      </c>
      <c r="AA54" s="84">
        <v>79.2</v>
      </c>
      <c r="AB54" s="84">
        <v>0</v>
      </c>
      <c r="AC54" s="84">
        <v>333.7</v>
      </c>
      <c r="AD54" s="85">
        <v>799.2</v>
      </c>
    </row>
    <row r="55" spans="1:30" x14ac:dyDescent="0.3">
      <c r="A55" s="1"/>
      <c r="B55" s="83" t="s">
        <v>90</v>
      </c>
      <c r="C55" s="84">
        <v>458.8</v>
      </c>
      <c r="D55" s="84">
        <v>94.5</v>
      </c>
      <c r="E55" s="84">
        <v>0</v>
      </c>
      <c r="F55" s="84">
        <v>36.1</v>
      </c>
      <c r="G55" s="84">
        <v>3594.09</v>
      </c>
      <c r="H55" s="84">
        <v>1793.1</v>
      </c>
      <c r="I55" s="84">
        <v>0</v>
      </c>
      <c r="J55" s="84">
        <v>292.10000000000002</v>
      </c>
      <c r="K55" s="84">
        <v>802.8</v>
      </c>
      <c r="L55" s="84">
        <v>0</v>
      </c>
      <c r="M55" s="84">
        <v>0</v>
      </c>
      <c r="N55" s="84">
        <v>0</v>
      </c>
      <c r="O55" s="84">
        <v>589.4</v>
      </c>
      <c r="P55" s="84">
        <v>5679.29</v>
      </c>
      <c r="Q55" s="84">
        <v>802.8</v>
      </c>
      <c r="R55" s="85">
        <v>7071.49</v>
      </c>
      <c r="S55" s="83" t="s">
        <v>90</v>
      </c>
      <c r="T55" s="84">
        <v>4855.6899999999996</v>
      </c>
      <c r="U55" s="84">
        <v>1887.6</v>
      </c>
      <c r="V55" s="84">
        <v>0</v>
      </c>
      <c r="W55" s="84">
        <v>328.2</v>
      </c>
      <c r="X55" s="85">
        <v>7071.49</v>
      </c>
      <c r="Y55" s="83" t="s">
        <v>90</v>
      </c>
      <c r="Z55" s="84">
        <v>386.3</v>
      </c>
      <c r="AA55" s="84">
        <v>76.8</v>
      </c>
      <c r="AB55" s="84">
        <v>0</v>
      </c>
      <c r="AC55" s="84">
        <v>328.2</v>
      </c>
      <c r="AD55" s="85">
        <v>791.3</v>
      </c>
    </row>
    <row r="56" spans="1:30" x14ac:dyDescent="0.3">
      <c r="A56" s="1"/>
      <c r="B56" s="86" t="s">
        <v>999</v>
      </c>
      <c r="C56" s="87">
        <v>11232.7</v>
      </c>
      <c r="D56" s="87">
        <v>1641.95</v>
      </c>
      <c r="E56" s="87">
        <v>2.6</v>
      </c>
      <c r="F56" s="87">
        <v>1296.05</v>
      </c>
      <c r="G56" s="87">
        <v>82665.83</v>
      </c>
      <c r="H56" s="87">
        <v>42301.25</v>
      </c>
      <c r="I56" s="87">
        <v>9.5500000000000007</v>
      </c>
      <c r="J56" s="87">
        <v>11654.95</v>
      </c>
      <c r="K56" s="87">
        <v>18418.849999999999</v>
      </c>
      <c r="L56" s="87">
        <v>0</v>
      </c>
      <c r="M56" s="87">
        <v>9493.7228500000001</v>
      </c>
      <c r="N56" s="87">
        <v>0</v>
      </c>
      <c r="O56" s="87">
        <v>14173.3</v>
      </c>
      <c r="P56" s="87">
        <v>136631.57999999999</v>
      </c>
      <c r="Q56" s="87">
        <v>27912.57285</v>
      </c>
      <c r="R56" s="87">
        <v>178717.45285</v>
      </c>
      <c r="S56" s="86" t="s">
        <v>999</v>
      </c>
      <c r="T56" s="87">
        <v>112317.38</v>
      </c>
      <c r="U56" s="87">
        <v>43943.199999999997</v>
      </c>
      <c r="V56" s="87">
        <v>9505.8728499999997</v>
      </c>
      <c r="W56" s="87">
        <v>12951</v>
      </c>
      <c r="X56" s="87">
        <v>178717.45285</v>
      </c>
      <c r="Y56" s="86" t="s">
        <v>999</v>
      </c>
      <c r="Z56" s="87">
        <v>8829.75</v>
      </c>
      <c r="AA56" s="87">
        <v>1879.35</v>
      </c>
      <c r="AB56" s="87">
        <v>9505.8728499999997</v>
      </c>
      <c r="AC56" s="87">
        <v>12951</v>
      </c>
      <c r="AD56" s="87">
        <v>33165.972849999998</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59"/>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6" t="s">
        <v>0</v>
      </c>
      <c r="C3" s="197"/>
      <c r="D3" s="197"/>
      <c r="E3" s="197"/>
      <c r="F3" s="197"/>
      <c r="G3" s="197"/>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3" t="s">
        <v>1225</v>
      </c>
      <c r="C5" s="1"/>
      <c r="D5" s="1"/>
      <c r="E5" s="1"/>
      <c r="F5" s="1"/>
      <c r="G5" s="1"/>
      <c r="H5" s="1"/>
      <c r="I5" s="1"/>
      <c r="J5" s="1"/>
      <c r="K5" s="1"/>
      <c r="L5" s="1"/>
      <c r="M5" s="1"/>
      <c r="N5" s="1"/>
      <c r="O5" s="1"/>
      <c r="P5" s="1"/>
    </row>
    <row r="6" spans="1:16" ht="27.6" x14ac:dyDescent="0.3">
      <c r="A6" s="1"/>
      <c r="B6" s="3" t="s">
        <v>197</v>
      </c>
      <c r="C6" s="3" t="s">
        <v>1226</v>
      </c>
      <c r="D6" s="3" t="s">
        <v>1227</v>
      </c>
      <c r="E6" s="3" t="s">
        <v>1228</v>
      </c>
      <c r="F6" s="3" t="s">
        <v>200</v>
      </c>
      <c r="G6" s="3" t="s">
        <v>201</v>
      </c>
      <c r="H6" s="3" t="s">
        <v>1229</v>
      </c>
      <c r="I6" s="3" t="s">
        <v>1230</v>
      </c>
      <c r="J6" s="3" t="s">
        <v>1231</v>
      </c>
      <c r="K6" s="3" t="s">
        <v>1232</v>
      </c>
      <c r="L6" s="3" t="s">
        <v>1233</v>
      </c>
      <c r="M6" s="3" t="s">
        <v>1234</v>
      </c>
      <c r="N6" s="3" t="s">
        <v>1235</v>
      </c>
      <c r="O6" s="3" t="s">
        <v>1236</v>
      </c>
      <c r="P6" s="3" t="s">
        <v>1237</v>
      </c>
    </row>
    <row r="7" spans="1:16" x14ac:dyDescent="0.3">
      <c r="A7" s="1"/>
      <c r="B7" s="6" t="s">
        <v>631</v>
      </c>
      <c r="C7" s="6" t="s">
        <v>1021</v>
      </c>
      <c r="D7" s="9" t="s">
        <v>95</v>
      </c>
      <c r="E7" s="6" t="s">
        <v>1238</v>
      </c>
      <c r="F7" s="9" t="s">
        <v>35</v>
      </c>
      <c r="G7" s="9" t="s">
        <v>27</v>
      </c>
      <c r="H7" s="9" t="s">
        <v>955</v>
      </c>
      <c r="I7" s="9" t="s">
        <v>955</v>
      </c>
      <c r="J7" s="9" t="s">
        <v>1239</v>
      </c>
      <c r="K7" s="9" t="s">
        <v>955</v>
      </c>
      <c r="L7" s="9" t="s">
        <v>955</v>
      </c>
      <c r="M7" s="9" t="s">
        <v>955</v>
      </c>
      <c r="N7" s="9" t="s">
        <v>955</v>
      </c>
      <c r="O7" s="6" t="s">
        <v>1240</v>
      </c>
      <c r="P7" s="6"/>
    </row>
    <row r="8" spans="1:16" x14ac:dyDescent="0.3">
      <c r="A8" s="1"/>
      <c r="B8" s="6" t="s">
        <v>632</v>
      </c>
      <c r="C8" s="6" t="s">
        <v>1110</v>
      </c>
      <c r="D8" s="9" t="s">
        <v>95</v>
      </c>
      <c r="E8" s="6" t="s">
        <v>1241</v>
      </c>
      <c r="F8" s="9" t="s">
        <v>35</v>
      </c>
      <c r="G8" s="9" t="s">
        <v>27</v>
      </c>
      <c r="H8" s="9" t="s">
        <v>955</v>
      </c>
      <c r="I8" s="9" t="s">
        <v>955</v>
      </c>
      <c r="J8" s="9" t="s">
        <v>1242</v>
      </c>
      <c r="K8" s="9" t="s">
        <v>955</v>
      </c>
      <c r="L8" s="9" t="s">
        <v>955</v>
      </c>
      <c r="M8" s="9" t="s">
        <v>955</v>
      </c>
      <c r="N8" s="9" t="s">
        <v>955</v>
      </c>
      <c r="O8" s="6" t="s">
        <v>1240</v>
      </c>
      <c r="P8" s="6"/>
    </row>
    <row r="9" spans="1:16" x14ac:dyDescent="0.3">
      <c r="A9" s="1"/>
      <c r="B9" s="6" t="s">
        <v>633</v>
      </c>
      <c r="C9" s="6" t="s">
        <v>1111</v>
      </c>
      <c r="D9" s="9" t="s">
        <v>95</v>
      </c>
      <c r="E9" s="6" t="s">
        <v>1243</v>
      </c>
      <c r="F9" s="9" t="s">
        <v>35</v>
      </c>
      <c r="G9" s="9" t="s">
        <v>27</v>
      </c>
      <c r="H9" s="9" t="s">
        <v>955</v>
      </c>
      <c r="I9" s="9" t="s">
        <v>955</v>
      </c>
      <c r="J9" s="9" t="s">
        <v>1239</v>
      </c>
      <c r="K9" s="9" t="s">
        <v>955</v>
      </c>
      <c r="L9" s="9" t="s">
        <v>955</v>
      </c>
      <c r="M9" s="9" t="s">
        <v>955</v>
      </c>
      <c r="N9" s="9" t="s">
        <v>955</v>
      </c>
      <c r="O9" s="6" t="s">
        <v>1240</v>
      </c>
      <c r="P9" s="6"/>
    </row>
    <row r="10" spans="1:16" ht="26.4" x14ac:dyDescent="0.3">
      <c r="A10" s="1"/>
      <c r="B10" s="6" t="s">
        <v>634</v>
      </c>
      <c r="C10" s="6" t="s">
        <v>1024</v>
      </c>
      <c r="D10" s="9" t="s">
        <v>95</v>
      </c>
      <c r="E10" s="6" t="s">
        <v>1244</v>
      </c>
      <c r="F10" s="9" t="s">
        <v>35</v>
      </c>
      <c r="G10" s="9" t="s">
        <v>27</v>
      </c>
      <c r="H10" s="9" t="s">
        <v>955</v>
      </c>
      <c r="I10" s="9" t="s">
        <v>955</v>
      </c>
      <c r="J10" s="9" t="s">
        <v>1239</v>
      </c>
      <c r="K10" s="9" t="s">
        <v>955</v>
      </c>
      <c r="L10" s="9" t="s">
        <v>955</v>
      </c>
      <c r="M10" s="9" t="s">
        <v>955</v>
      </c>
      <c r="N10" s="9" t="s">
        <v>955</v>
      </c>
      <c r="O10" s="6" t="s">
        <v>1240</v>
      </c>
      <c r="P10" s="6"/>
    </row>
    <row r="11" spans="1:16" x14ac:dyDescent="0.3">
      <c r="A11" s="1"/>
      <c r="B11" s="6" t="s">
        <v>635</v>
      </c>
      <c r="C11" s="6" t="s">
        <v>1028</v>
      </c>
      <c r="D11" s="9" t="s">
        <v>95</v>
      </c>
      <c r="E11" s="6" t="s">
        <v>1245</v>
      </c>
      <c r="F11" s="9" t="s">
        <v>35</v>
      </c>
      <c r="G11" s="9" t="s">
        <v>27</v>
      </c>
      <c r="H11" s="9" t="s">
        <v>955</v>
      </c>
      <c r="I11" s="9" t="s">
        <v>955</v>
      </c>
      <c r="J11" s="9" t="s">
        <v>1239</v>
      </c>
      <c r="K11" s="9" t="s">
        <v>955</v>
      </c>
      <c r="L11" s="9" t="s">
        <v>955</v>
      </c>
      <c r="M11" s="9" t="s">
        <v>955</v>
      </c>
      <c r="N11" s="9" t="s">
        <v>955</v>
      </c>
      <c r="O11" s="6" t="s">
        <v>1240</v>
      </c>
      <c r="P11" s="6"/>
    </row>
    <row r="12" spans="1:16" x14ac:dyDescent="0.3">
      <c r="A12" s="1"/>
      <c r="B12" s="6" t="s">
        <v>277</v>
      </c>
      <c r="C12" s="6" t="s">
        <v>1121</v>
      </c>
      <c r="D12" s="9" t="s">
        <v>95</v>
      </c>
      <c r="E12" s="6" t="s">
        <v>1246</v>
      </c>
      <c r="F12" s="9" t="s">
        <v>1247</v>
      </c>
      <c r="G12" s="9" t="s">
        <v>1248</v>
      </c>
      <c r="H12" s="9" t="s">
        <v>1249</v>
      </c>
      <c r="I12" s="9" t="s">
        <v>955</v>
      </c>
      <c r="J12" s="9" t="s">
        <v>1250</v>
      </c>
      <c r="K12" s="9" t="s">
        <v>955</v>
      </c>
      <c r="L12" s="9" t="s">
        <v>955</v>
      </c>
      <c r="M12" s="9" t="s">
        <v>955</v>
      </c>
      <c r="N12" s="9" t="s">
        <v>955</v>
      </c>
      <c r="O12" s="6" t="s">
        <v>1240</v>
      </c>
      <c r="P12" s="6"/>
    </row>
    <row r="13" spans="1:16" x14ac:dyDescent="0.3">
      <c r="A13" s="1"/>
      <c r="B13" s="6" t="s">
        <v>277</v>
      </c>
      <c r="C13" s="6" t="s">
        <v>1121</v>
      </c>
      <c r="D13" s="9" t="s">
        <v>95</v>
      </c>
      <c r="E13" s="6" t="s">
        <v>1246</v>
      </c>
      <c r="F13" s="9" t="s">
        <v>1248</v>
      </c>
      <c r="G13" s="9" t="s">
        <v>1251</v>
      </c>
      <c r="H13" s="9" t="s">
        <v>955</v>
      </c>
      <c r="I13" s="9" t="s">
        <v>955</v>
      </c>
      <c r="J13" s="9" t="s">
        <v>1252</v>
      </c>
      <c r="K13" s="9" t="s">
        <v>955</v>
      </c>
      <c r="L13" s="9" t="s">
        <v>955</v>
      </c>
      <c r="M13" s="9" t="s">
        <v>955</v>
      </c>
      <c r="N13" s="9" t="s">
        <v>955</v>
      </c>
      <c r="O13" s="6" t="s">
        <v>1240</v>
      </c>
      <c r="P13" s="6"/>
    </row>
    <row r="14" spans="1:16" x14ac:dyDescent="0.3">
      <c r="A14" s="1"/>
      <c r="B14" s="6" t="s">
        <v>108</v>
      </c>
      <c r="C14" s="6" t="s">
        <v>1126</v>
      </c>
      <c r="D14" s="9" t="s">
        <v>95</v>
      </c>
      <c r="E14" s="6" t="s">
        <v>1253</v>
      </c>
      <c r="F14" s="9" t="s">
        <v>35</v>
      </c>
      <c r="G14" s="9" t="s">
        <v>1254</v>
      </c>
      <c r="H14" s="9" t="s">
        <v>955</v>
      </c>
      <c r="I14" s="9" t="s">
        <v>1255</v>
      </c>
      <c r="J14" s="9" t="s">
        <v>1250</v>
      </c>
      <c r="K14" s="9" t="s">
        <v>955</v>
      </c>
      <c r="L14" s="9" t="s">
        <v>955</v>
      </c>
      <c r="M14" s="9" t="s">
        <v>955</v>
      </c>
      <c r="N14" s="9" t="s">
        <v>955</v>
      </c>
      <c r="O14" s="6" t="s">
        <v>1240</v>
      </c>
      <c r="P14" s="6"/>
    </row>
    <row r="15" spans="1:16" x14ac:dyDescent="0.3">
      <c r="A15" s="1"/>
      <c r="B15" s="6" t="s">
        <v>108</v>
      </c>
      <c r="C15" s="6" t="s">
        <v>1126</v>
      </c>
      <c r="D15" s="9" t="s">
        <v>95</v>
      </c>
      <c r="E15" s="6" t="s">
        <v>1253</v>
      </c>
      <c r="F15" s="9" t="s">
        <v>1256</v>
      </c>
      <c r="G15" s="9" t="s">
        <v>27</v>
      </c>
      <c r="H15" s="9" t="s">
        <v>1257</v>
      </c>
      <c r="I15" s="9" t="s">
        <v>955</v>
      </c>
      <c r="J15" s="9" t="s">
        <v>1250</v>
      </c>
      <c r="K15" s="9" t="s">
        <v>955</v>
      </c>
      <c r="L15" s="9" t="s">
        <v>955</v>
      </c>
      <c r="M15" s="9" t="s">
        <v>955</v>
      </c>
      <c r="N15" s="9" t="s">
        <v>955</v>
      </c>
      <c r="O15" s="6" t="s">
        <v>1240</v>
      </c>
      <c r="P15" s="6"/>
    </row>
    <row r="16" spans="1:16" x14ac:dyDescent="0.3">
      <c r="A16" s="1"/>
      <c r="B16" s="6" t="s">
        <v>115</v>
      </c>
      <c r="C16" s="6" t="s">
        <v>120</v>
      </c>
      <c r="D16" s="9" t="s">
        <v>1146</v>
      </c>
      <c r="E16" s="6" t="s">
        <v>1258</v>
      </c>
      <c r="F16" s="9" t="s">
        <v>1259</v>
      </c>
      <c r="G16" s="9" t="s">
        <v>1260</v>
      </c>
      <c r="H16" s="9" t="s">
        <v>1261</v>
      </c>
      <c r="I16" s="9" t="s">
        <v>1262</v>
      </c>
      <c r="J16" s="9" t="s">
        <v>1252</v>
      </c>
      <c r="K16" s="9" t="s">
        <v>955</v>
      </c>
      <c r="L16" s="9" t="s">
        <v>955</v>
      </c>
      <c r="M16" s="9" t="s">
        <v>955</v>
      </c>
      <c r="N16" s="9" t="s">
        <v>955</v>
      </c>
      <c r="O16" s="6" t="s">
        <v>1240</v>
      </c>
      <c r="P16" s="6"/>
    </row>
    <row r="17" spans="1:16" x14ac:dyDescent="0.3">
      <c r="A17" s="1"/>
      <c r="B17" s="6" t="s">
        <v>115</v>
      </c>
      <c r="C17" s="6" t="s">
        <v>120</v>
      </c>
      <c r="D17" s="9" t="s">
        <v>1146</v>
      </c>
      <c r="E17" s="6" t="s">
        <v>1258</v>
      </c>
      <c r="F17" s="9" t="s">
        <v>1263</v>
      </c>
      <c r="G17" s="9" t="s">
        <v>1248</v>
      </c>
      <c r="H17" s="9" t="s">
        <v>1264</v>
      </c>
      <c r="I17" s="9" t="s">
        <v>955</v>
      </c>
      <c r="J17" s="9" t="s">
        <v>1250</v>
      </c>
      <c r="K17" s="9" t="s">
        <v>955</v>
      </c>
      <c r="L17" s="9" t="s">
        <v>955</v>
      </c>
      <c r="M17" s="9" t="s">
        <v>955</v>
      </c>
      <c r="N17" s="9" t="s">
        <v>955</v>
      </c>
      <c r="O17" s="6" t="s">
        <v>1240</v>
      </c>
      <c r="P17" s="6" t="s">
        <v>1265</v>
      </c>
    </row>
    <row r="18" spans="1:16" x14ac:dyDescent="0.3">
      <c r="A18" s="1"/>
      <c r="B18" s="6" t="s">
        <v>115</v>
      </c>
      <c r="C18" s="6" t="s">
        <v>120</v>
      </c>
      <c r="D18" s="9" t="s">
        <v>357</v>
      </c>
      <c r="E18" s="6" t="s">
        <v>1266</v>
      </c>
      <c r="F18" s="9" t="s">
        <v>1267</v>
      </c>
      <c r="G18" s="9" t="s">
        <v>1248</v>
      </c>
      <c r="H18" s="9" t="s">
        <v>1268</v>
      </c>
      <c r="I18" s="9" t="s">
        <v>955</v>
      </c>
      <c r="J18" s="9" t="s">
        <v>1250</v>
      </c>
      <c r="K18" s="9" t="s">
        <v>955</v>
      </c>
      <c r="L18" s="9" t="s">
        <v>955</v>
      </c>
      <c r="M18" s="9" t="s">
        <v>955</v>
      </c>
      <c r="N18" s="9" t="s">
        <v>955</v>
      </c>
      <c r="O18" s="6" t="s">
        <v>1240</v>
      </c>
      <c r="P18" s="6"/>
    </row>
    <row r="19" spans="1:16" x14ac:dyDescent="0.3">
      <c r="A19" s="1"/>
      <c r="B19" s="6" t="s">
        <v>115</v>
      </c>
      <c r="C19" s="6" t="s">
        <v>120</v>
      </c>
      <c r="D19" s="9" t="s">
        <v>1145</v>
      </c>
      <c r="E19" s="6" t="s">
        <v>1269</v>
      </c>
      <c r="F19" s="9" t="s">
        <v>1270</v>
      </c>
      <c r="G19" s="9" t="s">
        <v>1271</v>
      </c>
      <c r="H19" s="9" t="s">
        <v>1272</v>
      </c>
      <c r="I19" s="9" t="s">
        <v>1273</v>
      </c>
      <c r="J19" s="9" t="s">
        <v>1250</v>
      </c>
      <c r="K19" s="9" t="s">
        <v>955</v>
      </c>
      <c r="L19" s="9" t="s">
        <v>955</v>
      </c>
      <c r="M19" s="9" t="s">
        <v>955</v>
      </c>
      <c r="N19" s="9" t="s">
        <v>955</v>
      </c>
      <c r="O19" s="6" t="s">
        <v>1240</v>
      </c>
      <c r="P19" s="6"/>
    </row>
    <row r="20" spans="1:16" x14ac:dyDescent="0.3">
      <c r="A20" s="1"/>
      <c r="B20" s="6" t="s">
        <v>115</v>
      </c>
      <c r="C20" s="6" t="s">
        <v>120</v>
      </c>
      <c r="D20" s="9" t="s">
        <v>1146</v>
      </c>
      <c r="E20" s="6" t="s">
        <v>1258</v>
      </c>
      <c r="F20" s="9" t="s">
        <v>1248</v>
      </c>
      <c r="G20" s="9" t="s">
        <v>27</v>
      </c>
      <c r="H20" s="9" t="s">
        <v>955</v>
      </c>
      <c r="I20" s="9" t="s">
        <v>54</v>
      </c>
      <c r="J20" s="9" t="s">
        <v>1252</v>
      </c>
      <c r="K20" s="9" t="s">
        <v>955</v>
      </c>
      <c r="L20" s="9" t="s">
        <v>955</v>
      </c>
      <c r="M20" s="9" t="s">
        <v>955</v>
      </c>
      <c r="N20" s="9" t="s">
        <v>955</v>
      </c>
      <c r="O20" s="6" t="s">
        <v>1240</v>
      </c>
      <c r="P20" s="6"/>
    </row>
    <row r="21" spans="1:16" x14ac:dyDescent="0.3">
      <c r="A21" s="1"/>
      <c r="B21" s="6" t="s">
        <v>115</v>
      </c>
      <c r="C21" s="6" t="s">
        <v>120</v>
      </c>
      <c r="D21" s="9" t="s">
        <v>357</v>
      </c>
      <c r="E21" s="6" t="s">
        <v>1266</v>
      </c>
      <c r="F21" s="9" t="s">
        <v>1248</v>
      </c>
      <c r="G21" s="9" t="s">
        <v>27</v>
      </c>
      <c r="H21" s="9" t="s">
        <v>955</v>
      </c>
      <c r="I21" s="9" t="s">
        <v>955</v>
      </c>
      <c r="J21" s="9" t="s">
        <v>1252</v>
      </c>
      <c r="K21" s="9" t="s">
        <v>955</v>
      </c>
      <c r="L21" s="9" t="s">
        <v>955</v>
      </c>
      <c r="M21" s="9" t="s">
        <v>955</v>
      </c>
      <c r="N21" s="9" t="s">
        <v>955</v>
      </c>
      <c r="O21" s="6" t="s">
        <v>1240</v>
      </c>
      <c r="P21" s="6"/>
    </row>
    <row r="22" spans="1:16" x14ac:dyDescent="0.3">
      <c r="A22" s="1"/>
      <c r="B22" s="6" t="s">
        <v>115</v>
      </c>
      <c r="C22" s="6" t="s">
        <v>123</v>
      </c>
      <c r="D22" s="9" t="s">
        <v>95</v>
      </c>
      <c r="E22" s="6" t="s">
        <v>1274</v>
      </c>
      <c r="F22" s="9" t="s">
        <v>35</v>
      </c>
      <c r="G22" s="9" t="s">
        <v>1275</v>
      </c>
      <c r="H22" s="9" t="s">
        <v>955</v>
      </c>
      <c r="I22" s="9" t="s">
        <v>955</v>
      </c>
      <c r="J22" s="9" t="s">
        <v>1250</v>
      </c>
      <c r="K22" s="9" t="s">
        <v>955</v>
      </c>
      <c r="L22" s="9" t="s">
        <v>955</v>
      </c>
      <c r="M22" s="9" t="s">
        <v>955</v>
      </c>
      <c r="N22" s="9" t="s">
        <v>955</v>
      </c>
      <c r="O22" s="6" t="s">
        <v>1240</v>
      </c>
      <c r="P22" s="6"/>
    </row>
    <row r="23" spans="1:16" x14ac:dyDescent="0.3">
      <c r="A23" s="1"/>
      <c r="B23" s="6" t="s">
        <v>115</v>
      </c>
      <c r="C23" s="6" t="s">
        <v>123</v>
      </c>
      <c r="D23" s="9" t="s">
        <v>95</v>
      </c>
      <c r="E23" s="6" t="s">
        <v>1274</v>
      </c>
      <c r="F23" s="9" t="s">
        <v>1275</v>
      </c>
      <c r="G23" s="9" t="s">
        <v>1276</v>
      </c>
      <c r="H23" s="9" t="s">
        <v>955</v>
      </c>
      <c r="I23" s="9" t="s">
        <v>955</v>
      </c>
      <c r="J23" s="9" t="s">
        <v>1252</v>
      </c>
      <c r="K23" s="9" t="s">
        <v>955</v>
      </c>
      <c r="L23" s="9" t="s">
        <v>955</v>
      </c>
      <c r="M23" s="9" t="s">
        <v>955</v>
      </c>
      <c r="N23" s="9" t="s">
        <v>955</v>
      </c>
      <c r="O23" s="6" t="s">
        <v>1240</v>
      </c>
      <c r="P23" s="6"/>
    </row>
    <row r="24" spans="1:16" x14ac:dyDescent="0.3">
      <c r="A24" s="1"/>
      <c r="B24" s="6" t="s">
        <v>115</v>
      </c>
      <c r="C24" s="6" t="s">
        <v>123</v>
      </c>
      <c r="D24" s="9" t="s">
        <v>95</v>
      </c>
      <c r="E24" s="6" t="s">
        <v>1274</v>
      </c>
      <c r="F24" s="9" t="s">
        <v>1276</v>
      </c>
      <c r="G24" s="9" t="s">
        <v>1277</v>
      </c>
      <c r="H24" s="9" t="s">
        <v>955</v>
      </c>
      <c r="I24" s="9" t="s">
        <v>955</v>
      </c>
      <c r="J24" s="9" t="s">
        <v>1250</v>
      </c>
      <c r="K24" s="9" t="s">
        <v>955</v>
      </c>
      <c r="L24" s="9" t="s">
        <v>955</v>
      </c>
      <c r="M24" s="9" t="s">
        <v>955</v>
      </c>
      <c r="N24" s="9" t="s">
        <v>955</v>
      </c>
      <c r="O24" s="6" t="s">
        <v>1240</v>
      </c>
      <c r="P24" s="6"/>
    </row>
    <row r="25" spans="1:16" x14ac:dyDescent="0.3">
      <c r="A25" s="1"/>
      <c r="B25" s="6" t="s">
        <v>115</v>
      </c>
      <c r="C25" s="6" t="s">
        <v>123</v>
      </c>
      <c r="D25" s="9" t="s">
        <v>95</v>
      </c>
      <c r="E25" s="6" t="s">
        <v>1274</v>
      </c>
      <c r="F25" s="9" t="s">
        <v>1277</v>
      </c>
      <c r="G25" s="9" t="s">
        <v>1278</v>
      </c>
      <c r="H25" s="9" t="s">
        <v>955</v>
      </c>
      <c r="I25" s="9" t="s">
        <v>955</v>
      </c>
      <c r="J25" s="9" t="s">
        <v>1252</v>
      </c>
      <c r="K25" s="9" t="s">
        <v>955</v>
      </c>
      <c r="L25" s="9" t="s">
        <v>955</v>
      </c>
      <c r="M25" s="9" t="s">
        <v>955</v>
      </c>
      <c r="N25" s="9" t="s">
        <v>955</v>
      </c>
      <c r="O25" s="6" t="s">
        <v>1240</v>
      </c>
      <c r="P25" s="6"/>
    </row>
    <row r="26" spans="1:16" x14ac:dyDescent="0.3">
      <c r="A26" s="1"/>
      <c r="B26" s="6" t="s">
        <v>115</v>
      </c>
      <c r="C26" s="6" t="s">
        <v>123</v>
      </c>
      <c r="D26" s="9" t="s">
        <v>95</v>
      </c>
      <c r="E26" s="6" t="s">
        <v>1274</v>
      </c>
      <c r="F26" s="9" t="s">
        <v>1278</v>
      </c>
      <c r="G26" s="9" t="s">
        <v>1279</v>
      </c>
      <c r="H26" s="9" t="s">
        <v>955</v>
      </c>
      <c r="I26" s="9" t="s">
        <v>955</v>
      </c>
      <c r="J26" s="9" t="s">
        <v>1250</v>
      </c>
      <c r="K26" s="9" t="s">
        <v>955</v>
      </c>
      <c r="L26" s="9" t="s">
        <v>955</v>
      </c>
      <c r="M26" s="9" t="s">
        <v>955</v>
      </c>
      <c r="N26" s="9" t="s">
        <v>955</v>
      </c>
      <c r="O26" s="6" t="s">
        <v>1240</v>
      </c>
      <c r="P26" s="6"/>
    </row>
    <row r="27" spans="1:16" x14ac:dyDescent="0.3">
      <c r="A27" s="1"/>
      <c r="B27" s="6" t="s">
        <v>115</v>
      </c>
      <c r="C27" s="6" t="s">
        <v>123</v>
      </c>
      <c r="D27" s="9" t="s">
        <v>95</v>
      </c>
      <c r="E27" s="6" t="s">
        <v>1274</v>
      </c>
      <c r="F27" s="9" t="s">
        <v>1279</v>
      </c>
      <c r="G27" s="9" t="s">
        <v>27</v>
      </c>
      <c r="H27" s="9" t="s">
        <v>955</v>
      </c>
      <c r="I27" s="9" t="s">
        <v>955</v>
      </c>
      <c r="J27" s="9" t="s">
        <v>1252</v>
      </c>
      <c r="K27" s="9" t="s">
        <v>955</v>
      </c>
      <c r="L27" s="9" t="s">
        <v>955</v>
      </c>
      <c r="M27" s="9" t="s">
        <v>955</v>
      </c>
      <c r="N27" s="9" t="s">
        <v>955</v>
      </c>
      <c r="O27" s="6" t="s">
        <v>1240</v>
      </c>
      <c r="P27" s="6"/>
    </row>
    <row r="28" spans="1:16" x14ac:dyDescent="0.3">
      <c r="A28" s="1"/>
      <c r="B28" s="6" t="s">
        <v>124</v>
      </c>
      <c r="C28" s="6" t="s">
        <v>125</v>
      </c>
      <c r="D28" s="9" t="s">
        <v>95</v>
      </c>
      <c r="E28" s="6" t="s">
        <v>1280</v>
      </c>
      <c r="F28" s="9" t="s">
        <v>35</v>
      </c>
      <c r="G28" s="9" t="s">
        <v>1281</v>
      </c>
      <c r="H28" s="9" t="s">
        <v>955</v>
      </c>
      <c r="I28" s="9" t="s">
        <v>955</v>
      </c>
      <c r="J28" s="9" t="s">
        <v>1250</v>
      </c>
      <c r="K28" s="9" t="s">
        <v>955</v>
      </c>
      <c r="L28" s="9" t="s">
        <v>955</v>
      </c>
      <c r="M28" s="9" t="s">
        <v>955</v>
      </c>
      <c r="N28" s="9" t="s">
        <v>955</v>
      </c>
      <c r="O28" s="6" t="s">
        <v>1240</v>
      </c>
      <c r="P28" s="6"/>
    </row>
    <row r="29" spans="1:16" x14ac:dyDescent="0.3">
      <c r="A29" s="1"/>
      <c r="B29" s="6" t="s">
        <v>124</v>
      </c>
      <c r="C29" s="6" t="s">
        <v>125</v>
      </c>
      <c r="D29" s="9" t="s">
        <v>95</v>
      </c>
      <c r="E29" s="6" t="s">
        <v>1280</v>
      </c>
      <c r="F29" s="9" t="s">
        <v>1281</v>
      </c>
      <c r="G29" s="9" t="s">
        <v>1264</v>
      </c>
      <c r="H29" s="9" t="s">
        <v>955</v>
      </c>
      <c r="I29" s="9" t="s">
        <v>955</v>
      </c>
      <c r="J29" s="9" t="s">
        <v>1282</v>
      </c>
      <c r="K29" s="9" t="s">
        <v>955</v>
      </c>
      <c r="L29" s="9" t="s">
        <v>955</v>
      </c>
      <c r="M29" s="9" t="s">
        <v>955</v>
      </c>
      <c r="N29" s="9" t="s">
        <v>955</v>
      </c>
      <c r="O29" s="6" t="s">
        <v>1240</v>
      </c>
      <c r="P29" s="6"/>
    </row>
    <row r="30" spans="1:16" x14ac:dyDescent="0.3">
      <c r="A30" s="1"/>
      <c r="B30" s="6" t="s">
        <v>124</v>
      </c>
      <c r="C30" s="6" t="s">
        <v>125</v>
      </c>
      <c r="D30" s="9" t="s">
        <v>95</v>
      </c>
      <c r="E30" s="6" t="s">
        <v>1280</v>
      </c>
      <c r="F30" s="9" t="s">
        <v>1264</v>
      </c>
      <c r="G30" s="9" t="s">
        <v>27</v>
      </c>
      <c r="H30" s="9" t="s">
        <v>955</v>
      </c>
      <c r="I30" s="9" t="s">
        <v>955</v>
      </c>
      <c r="J30" s="9" t="s">
        <v>1250</v>
      </c>
      <c r="K30" s="9" t="s">
        <v>955</v>
      </c>
      <c r="L30" s="9" t="s">
        <v>955</v>
      </c>
      <c r="M30" s="9" t="s">
        <v>955</v>
      </c>
      <c r="N30" s="9" t="s">
        <v>955</v>
      </c>
      <c r="O30" s="6" t="s">
        <v>1240</v>
      </c>
      <c r="P30" s="6"/>
    </row>
    <row r="31" spans="1:16" x14ac:dyDescent="0.3">
      <c r="A31" s="1"/>
      <c r="B31" s="6" t="s">
        <v>127</v>
      </c>
      <c r="C31" s="6" t="s">
        <v>135</v>
      </c>
      <c r="D31" s="9" t="s">
        <v>95</v>
      </c>
      <c r="E31" s="6" t="s">
        <v>1283</v>
      </c>
      <c r="F31" s="9" t="s">
        <v>35</v>
      </c>
      <c r="G31" s="9" t="s">
        <v>1284</v>
      </c>
      <c r="H31" s="9" t="s">
        <v>955</v>
      </c>
      <c r="I31" s="9" t="s">
        <v>955</v>
      </c>
      <c r="J31" s="9" t="s">
        <v>1250</v>
      </c>
      <c r="K31" s="9" t="s">
        <v>955</v>
      </c>
      <c r="L31" s="9" t="s">
        <v>955</v>
      </c>
      <c r="M31" s="9" t="s">
        <v>955</v>
      </c>
      <c r="N31" s="9" t="s">
        <v>955</v>
      </c>
      <c r="O31" s="6" t="s">
        <v>1240</v>
      </c>
      <c r="P31" s="6"/>
    </row>
    <row r="32" spans="1:16" x14ac:dyDescent="0.3">
      <c r="A32" s="1"/>
      <c r="B32" s="6" t="s">
        <v>127</v>
      </c>
      <c r="C32" s="6" t="s">
        <v>135</v>
      </c>
      <c r="D32" s="9" t="s">
        <v>357</v>
      </c>
      <c r="E32" s="6" t="s">
        <v>1285</v>
      </c>
      <c r="F32" s="9" t="s">
        <v>35</v>
      </c>
      <c r="G32" s="9" t="s">
        <v>1286</v>
      </c>
      <c r="H32" s="9" t="s">
        <v>955</v>
      </c>
      <c r="I32" s="9" t="s">
        <v>955</v>
      </c>
      <c r="J32" s="9" t="s">
        <v>1287</v>
      </c>
      <c r="K32" s="9" t="s">
        <v>955</v>
      </c>
      <c r="L32" s="9" t="s">
        <v>955</v>
      </c>
      <c r="M32" s="9" t="s">
        <v>955</v>
      </c>
      <c r="N32" s="9" t="s">
        <v>955</v>
      </c>
      <c r="O32" s="6" t="s">
        <v>1240</v>
      </c>
      <c r="P32" s="6"/>
    </row>
    <row r="33" spans="1:16" x14ac:dyDescent="0.3">
      <c r="A33" s="1"/>
      <c r="B33" s="6" t="s">
        <v>127</v>
      </c>
      <c r="C33" s="6" t="s">
        <v>135</v>
      </c>
      <c r="D33" s="9" t="s">
        <v>95</v>
      </c>
      <c r="E33" s="6" t="s">
        <v>1283</v>
      </c>
      <c r="F33" s="9" t="s">
        <v>1284</v>
      </c>
      <c r="G33" s="9" t="s">
        <v>1288</v>
      </c>
      <c r="H33" s="9" t="s">
        <v>955</v>
      </c>
      <c r="I33" s="9" t="s">
        <v>955</v>
      </c>
      <c r="J33" s="9" t="s">
        <v>1252</v>
      </c>
      <c r="K33" s="9" t="s">
        <v>955</v>
      </c>
      <c r="L33" s="9" t="s">
        <v>955</v>
      </c>
      <c r="M33" s="9" t="s">
        <v>955</v>
      </c>
      <c r="N33" s="9" t="s">
        <v>955</v>
      </c>
      <c r="O33" s="6" t="s">
        <v>1240</v>
      </c>
      <c r="P33" s="6"/>
    </row>
    <row r="34" spans="1:16" x14ac:dyDescent="0.3">
      <c r="A34" s="1"/>
      <c r="B34" s="6" t="s">
        <v>127</v>
      </c>
      <c r="C34" s="6" t="s">
        <v>135</v>
      </c>
      <c r="D34" s="9" t="s">
        <v>95</v>
      </c>
      <c r="E34" s="6" t="s">
        <v>1283</v>
      </c>
      <c r="F34" s="9" t="s">
        <v>1288</v>
      </c>
      <c r="G34" s="9" t="s">
        <v>1286</v>
      </c>
      <c r="H34" s="9" t="s">
        <v>955</v>
      </c>
      <c r="I34" s="9" t="s">
        <v>955</v>
      </c>
      <c r="J34" s="9" t="s">
        <v>1250</v>
      </c>
      <c r="K34" s="9" t="s">
        <v>955</v>
      </c>
      <c r="L34" s="9" t="s">
        <v>955</v>
      </c>
      <c r="M34" s="9" t="s">
        <v>955</v>
      </c>
      <c r="N34" s="9" t="s">
        <v>955</v>
      </c>
      <c r="O34" s="6" t="s">
        <v>1240</v>
      </c>
      <c r="P34" s="6" t="s">
        <v>1289</v>
      </c>
    </row>
    <row r="35" spans="1:16" x14ac:dyDescent="0.3">
      <c r="A35" s="1"/>
      <c r="B35" s="6" t="s">
        <v>127</v>
      </c>
      <c r="C35" s="6" t="s">
        <v>135</v>
      </c>
      <c r="D35" s="9" t="s">
        <v>95</v>
      </c>
      <c r="E35" s="6" t="s">
        <v>1290</v>
      </c>
      <c r="F35" s="9" t="s">
        <v>1286</v>
      </c>
      <c r="G35" s="9" t="s">
        <v>1291</v>
      </c>
      <c r="H35" s="9" t="s">
        <v>955</v>
      </c>
      <c r="I35" s="9" t="s">
        <v>955</v>
      </c>
      <c r="J35" s="9" t="s">
        <v>1287</v>
      </c>
      <c r="K35" s="9" t="s">
        <v>955</v>
      </c>
      <c r="L35" s="9" t="s">
        <v>955</v>
      </c>
      <c r="M35" s="9" t="s">
        <v>955</v>
      </c>
      <c r="N35" s="9" t="s">
        <v>955</v>
      </c>
      <c r="O35" s="6" t="s">
        <v>1240</v>
      </c>
      <c r="P35" s="6"/>
    </row>
    <row r="36" spans="1:16" x14ac:dyDescent="0.3">
      <c r="A36" s="1"/>
      <c r="B36" s="6" t="s">
        <v>127</v>
      </c>
      <c r="C36" s="6" t="s">
        <v>135</v>
      </c>
      <c r="D36" s="9" t="s">
        <v>95</v>
      </c>
      <c r="E36" s="6" t="s">
        <v>1290</v>
      </c>
      <c r="F36" s="9" t="s">
        <v>1291</v>
      </c>
      <c r="G36" s="9" t="s">
        <v>27</v>
      </c>
      <c r="H36" s="9" t="s">
        <v>955</v>
      </c>
      <c r="I36" s="9" t="s">
        <v>955</v>
      </c>
      <c r="J36" s="9" t="s">
        <v>1250</v>
      </c>
      <c r="K36" s="9" t="s">
        <v>955</v>
      </c>
      <c r="L36" s="9" t="s">
        <v>955</v>
      </c>
      <c r="M36" s="9" t="s">
        <v>955</v>
      </c>
      <c r="N36" s="9" t="s">
        <v>955</v>
      </c>
      <c r="O36" s="6" t="s">
        <v>1240</v>
      </c>
      <c r="P36" s="6"/>
    </row>
    <row r="37" spans="1:16" x14ac:dyDescent="0.3">
      <c r="A37" s="1"/>
      <c r="B37" s="6" t="s">
        <v>127</v>
      </c>
      <c r="C37" s="6" t="s">
        <v>138</v>
      </c>
      <c r="D37" s="9" t="s">
        <v>95</v>
      </c>
      <c r="E37" s="6" t="s">
        <v>1292</v>
      </c>
      <c r="F37" s="9" t="s">
        <v>35</v>
      </c>
      <c r="G37" s="9" t="s">
        <v>1293</v>
      </c>
      <c r="H37" s="9" t="s">
        <v>955</v>
      </c>
      <c r="I37" s="9" t="s">
        <v>955</v>
      </c>
      <c r="J37" s="9" t="s">
        <v>1250</v>
      </c>
      <c r="K37" s="9" t="s">
        <v>955</v>
      </c>
      <c r="L37" s="9" t="s">
        <v>955</v>
      </c>
      <c r="M37" s="9" t="s">
        <v>955</v>
      </c>
      <c r="N37" s="9" t="s">
        <v>955</v>
      </c>
      <c r="O37" s="6" t="s">
        <v>1240</v>
      </c>
      <c r="P37" s="6"/>
    </row>
    <row r="38" spans="1:16" x14ac:dyDescent="0.3">
      <c r="A38" s="1"/>
      <c r="B38" s="6" t="s">
        <v>127</v>
      </c>
      <c r="C38" s="6" t="s">
        <v>138</v>
      </c>
      <c r="D38" s="9" t="s">
        <v>95</v>
      </c>
      <c r="E38" s="6" t="s">
        <v>1292</v>
      </c>
      <c r="F38" s="9" t="s">
        <v>1293</v>
      </c>
      <c r="G38" s="9" t="s">
        <v>1294</v>
      </c>
      <c r="H38" s="9" t="s">
        <v>955</v>
      </c>
      <c r="I38" s="9" t="s">
        <v>955</v>
      </c>
      <c r="J38" s="9" t="s">
        <v>1252</v>
      </c>
      <c r="K38" s="9" t="s">
        <v>955</v>
      </c>
      <c r="L38" s="9" t="s">
        <v>955</v>
      </c>
      <c r="M38" s="9" t="s">
        <v>955</v>
      </c>
      <c r="N38" s="9" t="s">
        <v>955</v>
      </c>
      <c r="O38" s="6" t="s">
        <v>1240</v>
      </c>
      <c r="P38" s="6"/>
    </row>
    <row r="39" spans="1:16" x14ac:dyDescent="0.3">
      <c r="A39" s="1"/>
      <c r="B39" s="6" t="s">
        <v>127</v>
      </c>
      <c r="C39" s="6" t="s">
        <v>138</v>
      </c>
      <c r="D39" s="9" t="s">
        <v>95</v>
      </c>
      <c r="E39" s="6" t="s">
        <v>1292</v>
      </c>
      <c r="F39" s="9" t="s">
        <v>1294</v>
      </c>
      <c r="G39" s="9" t="s">
        <v>1295</v>
      </c>
      <c r="H39" s="9" t="s">
        <v>955</v>
      </c>
      <c r="I39" s="9" t="s">
        <v>955</v>
      </c>
      <c r="J39" s="9" t="s">
        <v>1250</v>
      </c>
      <c r="K39" s="9" t="s">
        <v>955</v>
      </c>
      <c r="L39" s="9" t="s">
        <v>955</v>
      </c>
      <c r="M39" s="9" t="s">
        <v>955</v>
      </c>
      <c r="N39" s="9" t="s">
        <v>955</v>
      </c>
      <c r="O39" s="6" t="s">
        <v>1240</v>
      </c>
      <c r="P39" s="6" t="s">
        <v>1296</v>
      </c>
    </row>
    <row r="40" spans="1:16" x14ac:dyDescent="0.3">
      <c r="A40" s="1"/>
      <c r="B40" s="6" t="s">
        <v>127</v>
      </c>
      <c r="C40" s="6" t="s">
        <v>138</v>
      </c>
      <c r="D40" s="9" t="s">
        <v>95</v>
      </c>
      <c r="E40" s="6" t="s">
        <v>1292</v>
      </c>
      <c r="F40" s="9" t="s">
        <v>1295</v>
      </c>
      <c r="G40" s="9" t="s">
        <v>1297</v>
      </c>
      <c r="H40" s="9" t="s">
        <v>955</v>
      </c>
      <c r="I40" s="9" t="s">
        <v>955</v>
      </c>
      <c r="J40" s="9" t="s">
        <v>1252</v>
      </c>
      <c r="K40" s="9" t="s">
        <v>955</v>
      </c>
      <c r="L40" s="9" t="s">
        <v>955</v>
      </c>
      <c r="M40" s="9" t="s">
        <v>955</v>
      </c>
      <c r="N40" s="9" t="s">
        <v>955</v>
      </c>
      <c r="O40" s="6" t="s">
        <v>1240</v>
      </c>
      <c r="P40" s="6"/>
    </row>
    <row r="41" spans="1:16" x14ac:dyDescent="0.3">
      <c r="A41" s="1"/>
      <c r="B41" s="6" t="s">
        <v>127</v>
      </c>
      <c r="C41" s="6" t="s">
        <v>138</v>
      </c>
      <c r="D41" s="9" t="s">
        <v>95</v>
      </c>
      <c r="E41" s="6" t="s">
        <v>1292</v>
      </c>
      <c r="F41" s="9" t="s">
        <v>1297</v>
      </c>
      <c r="G41" s="9" t="s">
        <v>1298</v>
      </c>
      <c r="H41" s="9" t="s">
        <v>955</v>
      </c>
      <c r="I41" s="9" t="s">
        <v>955</v>
      </c>
      <c r="J41" s="9" t="s">
        <v>1250</v>
      </c>
      <c r="K41" s="9" t="s">
        <v>955</v>
      </c>
      <c r="L41" s="9" t="s">
        <v>955</v>
      </c>
      <c r="M41" s="9" t="s">
        <v>955</v>
      </c>
      <c r="N41" s="9" t="s">
        <v>955</v>
      </c>
      <c r="O41" s="6" t="s">
        <v>1240</v>
      </c>
      <c r="P41" s="6"/>
    </row>
    <row r="42" spans="1:16" x14ac:dyDescent="0.3">
      <c r="A42" s="1"/>
      <c r="B42" s="6" t="s">
        <v>127</v>
      </c>
      <c r="C42" s="6" t="s">
        <v>138</v>
      </c>
      <c r="D42" s="9" t="s">
        <v>95</v>
      </c>
      <c r="E42" s="6" t="s">
        <v>1292</v>
      </c>
      <c r="F42" s="9" t="s">
        <v>1298</v>
      </c>
      <c r="G42" s="9" t="s">
        <v>1264</v>
      </c>
      <c r="H42" s="9" t="s">
        <v>955</v>
      </c>
      <c r="I42" s="9" t="s">
        <v>955</v>
      </c>
      <c r="J42" s="9" t="s">
        <v>1252</v>
      </c>
      <c r="K42" s="9" t="s">
        <v>955</v>
      </c>
      <c r="L42" s="9" t="s">
        <v>955</v>
      </c>
      <c r="M42" s="9" t="s">
        <v>955</v>
      </c>
      <c r="N42" s="9" t="s">
        <v>955</v>
      </c>
      <c r="O42" s="6" t="s">
        <v>1240</v>
      </c>
      <c r="P42" s="6"/>
    </row>
    <row r="43" spans="1:16" x14ac:dyDescent="0.3">
      <c r="A43" s="1"/>
      <c r="B43" s="6" t="s">
        <v>127</v>
      </c>
      <c r="C43" s="6" t="s">
        <v>138</v>
      </c>
      <c r="D43" s="9" t="s">
        <v>95</v>
      </c>
      <c r="E43" s="6" t="s">
        <v>1292</v>
      </c>
      <c r="F43" s="9" t="s">
        <v>1264</v>
      </c>
      <c r="G43" s="9" t="s">
        <v>27</v>
      </c>
      <c r="H43" s="9" t="s">
        <v>955</v>
      </c>
      <c r="I43" s="9" t="s">
        <v>955</v>
      </c>
      <c r="J43" s="9" t="s">
        <v>1250</v>
      </c>
      <c r="K43" s="9" t="s">
        <v>955</v>
      </c>
      <c r="L43" s="9" t="s">
        <v>955</v>
      </c>
      <c r="M43" s="9" t="s">
        <v>955</v>
      </c>
      <c r="N43" s="9" t="s">
        <v>955</v>
      </c>
      <c r="O43" s="6" t="s">
        <v>1240</v>
      </c>
      <c r="P43" s="6"/>
    </row>
    <row r="44" spans="1:16" x14ac:dyDescent="0.3">
      <c r="A44" s="1"/>
      <c r="B44" s="6" t="s">
        <v>52</v>
      </c>
      <c r="C44" s="6" t="s">
        <v>174</v>
      </c>
      <c r="D44" s="9" t="s">
        <v>95</v>
      </c>
      <c r="E44" s="6" t="s">
        <v>1299</v>
      </c>
      <c r="F44" s="9" t="s">
        <v>35</v>
      </c>
      <c r="G44" s="9" t="s">
        <v>1300</v>
      </c>
      <c r="H44" s="9" t="s">
        <v>955</v>
      </c>
      <c r="I44" s="9" t="s">
        <v>955</v>
      </c>
      <c r="J44" s="9" t="s">
        <v>1252</v>
      </c>
      <c r="K44" s="9" t="s">
        <v>955</v>
      </c>
      <c r="L44" s="9" t="s">
        <v>955</v>
      </c>
      <c r="M44" s="9" t="s">
        <v>955</v>
      </c>
      <c r="N44" s="9" t="s">
        <v>955</v>
      </c>
      <c r="O44" s="6" t="s">
        <v>1240</v>
      </c>
      <c r="P44" s="6"/>
    </row>
    <row r="45" spans="1:16" x14ac:dyDescent="0.3">
      <c r="A45" s="1"/>
      <c r="B45" s="6" t="s">
        <v>52</v>
      </c>
      <c r="C45" s="6" t="s">
        <v>177</v>
      </c>
      <c r="D45" s="9" t="s">
        <v>95</v>
      </c>
      <c r="E45" s="6" t="s">
        <v>1301</v>
      </c>
      <c r="F45" s="9" t="s">
        <v>35</v>
      </c>
      <c r="G45" s="9" t="s">
        <v>1302</v>
      </c>
      <c r="H45" s="9" t="s">
        <v>955</v>
      </c>
      <c r="I45" s="9" t="s">
        <v>955</v>
      </c>
      <c r="J45" s="9" t="s">
        <v>1250</v>
      </c>
      <c r="K45" s="9" t="s">
        <v>955</v>
      </c>
      <c r="L45" s="9" t="s">
        <v>955</v>
      </c>
      <c r="M45" s="9" t="s">
        <v>955</v>
      </c>
      <c r="N45" s="9" t="s">
        <v>955</v>
      </c>
      <c r="O45" s="6" t="s">
        <v>1240</v>
      </c>
      <c r="P45" s="6"/>
    </row>
    <row r="46" spans="1:16" x14ac:dyDescent="0.3">
      <c r="A46" s="1"/>
      <c r="B46" s="6" t="s">
        <v>52</v>
      </c>
      <c r="C46" s="6" t="s">
        <v>177</v>
      </c>
      <c r="D46" s="9" t="s">
        <v>95</v>
      </c>
      <c r="E46" s="6" t="s">
        <v>1301</v>
      </c>
      <c r="F46" s="9" t="s">
        <v>1302</v>
      </c>
      <c r="G46" s="9" t="s">
        <v>1303</v>
      </c>
      <c r="H46" s="9" t="s">
        <v>955</v>
      </c>
      <c r="I46" s="9" t="s">
        <v>955</v>
      </c>
      <c r="J46" s="9" t="s">
        <v>1252</v>
      </c>
      <c r="K46" s="9" t="s">
        <v>955</v>
      </c>
      <c r="L46" s="9" t="s">
        <v>955</v>
      </c>
      <c r="M46" s="9" t="s">
        <v>955</v>
      </c>
      <c r="N46" s="9" t="s">
        <v>955</v>
      </c>
      <c r="O46" s="6" t="s">
        <v>1240</v>
      </c>
      <c r="P46" s="6"/>
    </row>
    <row r="47" spans="1:16" x14ac:dyDescent="0.3">
      <c r="A47" s="1"/>
      <c r="B47" s="6" t="s">
        <v>52</v>
      </c>
      <c r="C47" s="6" t="s">
        <v>177</v>
      </c>
      <c r="D47" s="9" t="s">
        <v>95</v>
      </c>
      <c r="E47" s="6" t="s">
        <v>1301</v>
      </c>
      <c r="F47" s="9" t="s">
        <v>1303</v>
      </c>
      <c r="G47" s="9" t="s">
        <v>76</v>
      </c>
      <c r="H47" s="9" t="s">
        <v>955</v>
      </c>
      <c r="I47" s="9" t="s">
        <v>955</v>
      </c>
      <c r="J47" s="9" t="s">
        <v>1250</v>
      </c>
      <c r="K47" s="9" t="s">
        <v>955</v>
      </c>
      <c r="L47" s="9" t="s">
        <v>955</v>
      </c>
      <c r="M47" s="9" t="s">
        <v>955</v>
      </c>
      <c r="N47" s="9" t="s">
        <v>955</v>
      </c>
      <c r="O47" s="6" t="s">
        <v>1240</v>
      </c>
      <c r="P47" s="6"/>
    </row>
    <row r="48" spans="1:16" x14ac:dyDescent="0.3">
      <c r="A48" s="1"/>
      <c r="B48" s="6" t="s">
        <v>52</v>
      </c>
      <c r="C48" s="6" t="s">
        <v>177</v>
      </c>
      <c r="D48" s="9" t="s">
        <v>95</v>
      </c>
      <c r="E48" s="6" t="s">
        <v>1301</v>
      </c>
      <c r="F48" s="9" t="s">
        <v>76</v>
      </c>
      <c r="G48" s="9" t="s">
        <v>1304</v>
      </c>
      <c r="H48" s="9" t="s">
        <v>955</v>
      </c>
      <c r="I48" s="9" t="s">
        <v>955</v>
      </c>
      <c r="J48" s="9" t="s">
        <v>1252</v>
      </c>
      <c r="K48" s="9" t="s">
        <v>955</v>
      </c>
      <c r="L48" s="9" t="s">
        <v>955</v>
      </c>
      <c r="M48" s="9" t="s">
        <v>955</v>
      </c>
      <c r="N48" s="9" t="s">
        <v>955</v>
      </c>
      <c r="O48" s="6" t="s">
        <v>1240</v>
      </c>
      <c r="P48" s="6"/>
    </row>
    <row r="49" spans="1:16" x14ac:dyDescent="0.3">
      <c r="A49" s="1"/>
      <c r="B49" s="6" t="s">
        <v>52</v>
      </c>
      <c r="C49" s="6" t="s">
        <v>177</v>
      </c>
      <c r="D49" s="9" t="s">
        <v>95</v>
      </c>
      <c r="E49" s="6" t="s">
        <v>1301</v>
      </c>
      <c r="F49" s="9" t="s">
        <v>1304</v>
      </c>
      <c r="G49" s="9" t="s">
        <v>1281</v>
      </c>
      <c r="H49" s="9" t="s">
        <v>955</v>
      </c>
      <c r="I49" s="9" t="s">
        <v>955</v>
      </c>
      <c r="J49" s="9" t="s">
        <v>1250</v>
      </c>
      <c r="K49" s="9" t="s">
        <v>955</v>
      </c>
      <c r="L49" s="9" t="s">
        <v>955</v>
      </c>
      <c r="M49" s="9" t="s">
        <v>955</v>
      </c>
      <c r="N49" s="9" t="s">
        <v>1305</v>
      </c>
      <c r="O49" s="6" t="s">
        <v>1240</v>
      </c>
      <c r="P49" s="6"/>
    </row>
    <row r="50" spans="1:16" x14ac:dyDescent="0.3">
      <c r="A50" s="1"/>
      <c r="B50" s="6" t="s">
        <v>52</v>
      </c>
      <c r="C50" s="6" t="s">
        <v>177</v>
      </c>
      <c r="D50" s="9" t="s">
        <v>95</v>
      </c>
      <c r="E50" s="6" t="s">
        <v>1301</v>
      </c>
      <c r="F50" s="9" t="s">
        <v>1281</v>
      </c>
      <c r="G50" s="9" t="s">
        <v>1306</v>
      </c>
      <c r="H50" s="9" t="s">
        <v>955</v>
      </c>
      <c r="I50" s="9" t="s">
        <v>955</v>
      </c>
      <c r="J50" s="9" t="s">
        <v>1252</v>
      </c>
      <c r="K50" s="9" t="s">
        <v>955</v>
      </c>
      <c r="L50" s="9" t="s">
        <v>955</v>
      </c>
      <c r="M50" s="9" t="s">
        <v>955</v>
      </c>
      <c r="N50" s="9" t="s">
        <v>955</v>
      </c>
      <c r="O50" s="6" t="s">
        <v>1240</v>
      </c>
      <c r="P50" s="6"/>
    </row>
    <row r="51" spans="1:16" x14ac:dyDescent="0.3">
      <c r="A51" s="1"/>
      <c r="B51" s="6" t="s">
        <v>52</v>
      </c>
      <c r="C51" s="6" t="s">
        <v>177</v>
      </c>
      <c r="D51" s="9" t="s">
        <v>95</v>
      </c>
      <c r="E51" s="6" t="s">
        <v>1301</v>
      </c>
      <c r="F51" s="9" t="s">
        <v>1306</v>
      </c>
      <c r="G51" s="9" t="s">
        <v>1307</v>
      </c>
      <c r="H51" s="9" t="s">
        <v>955</v>
      </c>
      <c r="I51" s="9" t="s">
        <v>955</v>
      </c>
      <c r="J51" s="9" t="s">
        <v>1250</v>
      </c>
      <c r="K51" s="9" t="s">
        <v>955</v>
      </c>
      <c r="L51" s="9" t="s">
        <v>955</v>
      </c>
      <c r="M51" s="9" t="s">
        <v>955</v>
      </c>
      <c r="N51" s="9" t="s">
        <v>955</v>
      </c>
      <c r="O51" s="6" t="s">
        <v>1240</v>
      </c>
      <c r="P51" s="6"/>
    </row>
    <row r="52" spans="1:16" x14ac:dyDescent="0.3">
      <c r="A52" s="1"/>
      <c r="B52" s="6" t="s">
        <v>52</v>
      </c>
      <c r="C52" s="6" t="s">
        <v>177</v>
      </c>
      <c r="D52" s="9" t="s">
        <v>95</v>
      </c>
      <c r="E52" s="6" t="s">
        <v>1301</v>
      </c>
      <c r="F52" s="9" t="s">
        <v>1307</v>
      </c>
      <c r="G52" s="9" t="s">
        <v>27</v>
      </c>
      <c r="H52" s="9" t="s">
        <v>955</v>
      </c>
      <c r="I52" s="9" t="s">
        <v>955</v>
      </c>
      <c r="J52" s="9" t="s">
        <v>1252</v>
      </c>
      <c r="K52" s="9" t="s">
        <v>955</v>
      </c>
      <c r="L52" s="9" t="s">
        <v>955</v>
      </c>
      <c r="M52" s="9" t="s">
        <v>955</v>
      </c>
      <c r="N52" s="9" t="s">
        <v>955</v>
      </c>
      <c r="O52" s="6" t="s">
        <v>1240</v>
      </c>
      <c r="P52" s="6"/>
    </row>
    <row r="53" spans="1:16" x14ac:dyDescent="0.3">
      <c r="A53" s="1"/>
      <c r="B53" s="6" t="s">
        <v>628</v>
      </c>
      <c r="C53" s="6" t="s">
        <v>1068</v>
      </c>
      <c r="D53" s="9" t="s">
        <v>95</v>
      </c>
      <c r="E53" s="6" t="s">
        <v>1308</v>
      </c>
      <c r="F53" s="9" t="s">
        <v>35</v>
      </c>
      <c r="G53" s="9" t="s">
        <v>27</v>
      </c>
      <c r="H53" s="9" t="s">
        <v>955</v>
      </c>
      <c r="I53" s="9" t="s">
        <v>955</v>
      </c>
      <c r="J53" s="9" t="s">
        <v>1239</v>
      </c>
      <c r="K53" s="9" t="s">
        <v>955</v>
      </c>
      <c r="L53" s="9" t="s">
        <v>955</v>
      </c>
      <c r="M53" s="9" t="s">
        <v>955</v>
      </c>
      <c r="N53" s="9" t="s">
        <v>955</v>
      </c>
      <c r="O53" s="6" t="s">
        <v>1240</v>
      </c>
      <c r="P53" s="6"/>
    </row>
    <row r="54" spans="1:16" x14ac:dyDescent="0.3">
      <c r="A54" s="1"/>
      <c r="B54" s="6" t="s">
        <v>628</v>
      </c>
      <c r="C54" s="6" t="s">
        <v>1172</v>
      </c>
      <c r="D54" s="9" t="s">
        <v>95</v>
      </c>
      <c r="E54" s="6" t="s">
        <v>1309</v>
      </c>
      <c r="F54" s="9" t="s">
        <v>35</v>
      </c>
      <c r="G54" s="9" t="s">
        <v>27</v>
      </c>
      <c r="H54" s="9" t="s">
        <v>955</v>
      </c>
      <c r="I54" s="9" t="s">
        <v>955</v>
      </c>
      <c r="J54" s="9" t="s">
        <v>1239</v>
      </c>
      <c r="K54" s="9" t="s">
        <v>955</v>
      </c>
      <c r="L54" s="9" t="s">
        <v>955</v>
      </c>
      <c r="M54" s="9" t="s">
        <v>955</v>
      </c>
      <c r="N54" s="9" t="s">
        <v>955</v>
      </c>
      <c r="O54" s="6" t="s">
        <v>1240</v>
      </c>
      <c r="P54" s="6"/>
    </row>
    <row r="55" spans="1:16" x14ac:dyDescent="0.3">
      <c r="A55" s="1"/>
      <c r="B55" s="6" t="s">
        <v>628</v>
      </c>
      <c r="C55" s="6" t="s">
        <v>1173</v>
      </c>
      <c r="D55" s="9" t="s">
        <v>95</v>
      </c>
      <c r="E55" s="6" t="s">
        <v>1310</v>
      </c>
      <c r="F55" s="9" t="s">
        <v>35</v>
      </c>
      <c r="G55" s="9" t="s">
        <v>27</v>
      </c>
      <c r="H55" s="9" t="s">
        <v>955</v>
      </c>
      <c r="I55" s="9" t="s">
        <v>955</v>
      </c>
      <c r="J55" s="9" t="s">
        <v>1239</v>
      </c>
      <c r="K55" s="9" t="s">
        <v>955</v>
      </c>
      <c r="L55" s="9" t="s">
        <v>955</v>
      </c>
      <c r="M55" s="9" t="s">
        <v>955</v>
      </c>
      <c r="N55" s="9" t="s">
        <v>955</v>
      </c>
      <c r="O55" s="6" t="s">
        <v>1240</v>
      </c>
      <c r="P55" s="6"/>
    </row>
    <row r="56" spans="1:16" x14ac:dyDescent="0.3">
      <c r="A56" s="1"/>
      <c r="B56" s="6" t="s">
        <v>628</v>
      </c>
      <c r="C56" s="6" t="s">
        <v>1174</v>
      </c>
      <c r="D56" s="9" t="s">
        <v>95</v>
      </c>
      <c r="E56" s="6" t="s">
        <v>1311</v>
      </c>
      <c r="F56" s="9" t="s">
        <v>35</v>
      </c>
      <c r="G56" s="9" t="s">
        <v>27</v>
      </c>
      <c r="H56" s="9" t="s">
        <v>955</v>
      </c>
      <c r="I56" s="9" t="s">
        <v>955</v>
      </c>
      <c r="J56" s="9" t="s">
        <v>1239</v>
      </c>
      <c r="K56" s="9" t="s">
        <v>955</v>
      </c>
      <c r="L56" s="9" t="s">
        <v>955</v>
      </c>
      <c r="M56" s="9" t="s">
        <v>955</v>
      </c>
      <c r="N56" s="9" t="s">
        <v>955</v>
      </c>
      <c r="O56" s="6" t="s">
        <v>1240</v>
      </c>
      <c r="P56" s="6"/>
    </row>
    <row r="57" spans="1:16" x14ac:dyDescent="0.3">
      <c r="A57" s="1"/>
      <c r="B57" s="6" t="s">
        <v>500</v>
      </c>
      <c r="C57" s="6" t="s">
        <v>1178</v>
      </c>
      <c r="D57" s="9" t="s">
        <v>1180</v>
      </c>
      <c r="E57" s="6" t="s">
        <v>1312</v>
      </c>
      <c r="F57" s="9" t="s">
        <v>1313</v>
      </c>
      <c r="G57" s="9" t="s">
        <v>1314</v>
      </c>
      <c r="H57" s="9" t="s">
        <v>1315</v>
      </c>
      <c r="I57" s="9" t="s">
        <v>1316</v>
      </c>
      <c r="J57" s="9" t="s">
        <v>1252</v>
      </c>
      <c r="K57" s="9" t="s">
        <v>955</v>
      </c>
      <c r="L57" s="9" t="s">
        <v>955</v>
      </c>
      <c r="M57" s="9" t="s">
        <v>955</v>
      </c>
      <c r="N57" s="9" t="s">
        <v>955</v>
      </c>
      <c r="O57" s="6" t="s">
        <v>1240</v>
      </c>
      <c r="P57" s="6"/>
    </row>
    <row r="58" spans="1:16" x14ac:dyDescent="0.3">
      <c r="A58" s="1"/>
      <c r="B58" s="6" t="s">
        <v>189</v>
      </c>
      <c r="C58" s="6" t="s">
        <v>1185</v>
      </c>
      <c r="D58" s="9" t="s">
        <v>95</v>
      </c>
      <c r="E58" s="6" t="s">
        <v>1317</v>
      </c>
      <c r="F58" s="9" t="s">
        <v>35</v>
      </c>
      <c r="G58" s="9" t="s">
        <v>1318</v>
      </c>
      <c r="H58" s="9" t="s">
        <v>955</v>
      </c>
      <c r="I58" s="9" t="s">
        <v>955</v>
      </c>
      <c r="J58" s="9" t="s">
        <v>1250</v>
      </c>
      <c r="K58" s="9" t="s">
        <v>955</v>
      </c>
      <c r="L58" s="9" t="s">
        <v>955</v>
      </c>
      <c r="M58" s="9" t="s">
        <v>955</v>
      </c>
      <c r="N58" s="9" t="s">
        <v>955</v>
      </c>
      <c r="O58" s="6" t="s">
        <v>1240</v>
      </c>
      <c r="P58" s="6"/>
    </row>
    <row r="59" spans="1:16" x14ac:dyDescent="0.3">
      <c r="A59" s="1"/>
      <c r="B59" s="6" t="s">
        <v>189</v>
      </c>
      <c r="C59" s="6" t="s">
        <v>1185</v>
      </c>
      <c r="D59" s="9" t="s">
        <v>1145</v>
      </c>
      <c r="E59" s="6" t="s">
        <v>1319</v>
      </c>
      <c r="F59" s="9" t="s">
        <v>1318</v>
      </c>
      <c r="G59" s="9" t="s">
        <v>1320</v>
      </c>
      <c r="H59" s="9" t="s">
        <v>955</v>
      </c>
      <c r="I59" s="9" t="s">
        <v>955</v>
      </c>
      <c r="J59" s="9" t="s">
        <v>1252</v>
      </c>
      <c r="K59" s="9" t="s">
        <v>955</v>
      </c>
      <c r="L59" s="9" t="s">
        <v>955</v>
      </c>
      <c r="M59" s="9" t="s">
        <v>955</v>
      </c>
      <c r="N59" s="9" t="s">
        <v>955</v>
      </c>
      <c r="O59" s="6" t="s">
        <v>1240</v>
      </c>
      <c r="P59" s="6"/>
    </row>
  </sheetData>
  <mergeCells count="1">
    <mergeCell ref="B3:G3"/>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38"/>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6" t="s">
        <v>0</v>
      </c>
      <c r="C3" s="197"/>
      <c r="D3" s="197"/>
      <c r="E3" s="197"/>
      <c r="F3" s="197"/>
      <c r="G3" s="197"/>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1321</v>
      </c>
      <c r="C5" s="1"/>
      <c r="D5" s="1"/>
      <c r="E5" s="1"/>
      <c r="F5" s="1"/>
      <c r="G5" s="1"/>
      <c r="H5" s="1"/>
      <c r="I5" s="1"/>
      <c r="J5" s="1"/>
      <c r="K5" s="1"/>
      <c r="L5" s="1"/>
      <c r="M5" s="1"/>
      <c r="N5" s="1"/>
    </row>
    <row r="6" spans="1:14" ht="19.95" customHeight="1" x14ac:dyDescent="0.3">
      <c r="A6" s="1"/>
      <c r="B6" s="7" t="s">
        <v>197</v>
      </c>
      <c r="C6" s="7" t="s">
        <v>198</v>
      </c>
      <c r="D6" s="7" t="s">
        <v>199</v>
      </c>
      <c r="E6" s="7" t="s">
        <v>200</v>
      </c>
      <c r="F6" s="7" t="s">
        <v>201</v>
      </c>
      <c r="G6" s="7" t="s">
        <v>202</v>
      </c>
      <c r="H6" s="7" t="s">
        <v>203</v>
      </c>
      <c r="I6" s="7" t="s">
        <v>204</v>
      </c>
      <c r="J6" s="7" t="s">
        <v>205</v>
      </c>
      <c r="K6" s="7" t="s">
        <v>206</v>
      </c>
      <c r="L6" s="7" t="s">
        <v>207</v>
      </c>
      <c r="M6" s="7" t="s">
        <v>208</v>
      </c>
      <c r="N6" s="7" t="s">
        <v>209</v>
      </c>
    </row>
    <row r="7" spans="1:14" ht="26.4" x14ac:dyDescent="0.3">
      <c r="A7" s="1"/>
      <c r="B7" s="5" t="s">
        <v>210</v>
      </c>
      <c r="C7" s="5" t="s">
        <v>211</v>
      </c>
      <c r="D7" s="5" t="s">
        <v>17</v>
      </c>
      <c r="E7" s="4" t="s">
        <v>212</v>
      </c>
      <c r="F7" s="4" t="s">
        <v>213</v>
      </c>
      <c r="G7" s="6" t="s">
        <v>1322</v>
      </c>
      <c r="H7" s="8">
        <v>10</v>
      </c>
      <c r="I7" s="5" t="s">
        <v>215</v>
      </c>
      <c r="J7" s="5" t="s">
        <v>216</v>
      </c>
      <c r="K7" s="5" t="s">
        <v>217</v>
      </c>
      <c r="L7" s="5" t="s">
        <v>218</v>
      </c>
      <c r="M7" s="8">
        <v>18967</v>
      </c>
      <c r="N7" s="5" t="s">
        <v>219</v>
      </c>
    </row>
    <row r="8" spans="1:14" x14ac:dyDescent="0.3">
      <c r="A8" s="1"/>
      <c r="B8" s="5" t="s">
        <v>237</v>
      </c>
      <c r="C8" s="5" t="s">
        <v>732</v>
      </c>
      <c r="D8" s="5" t="s">
        <v>95</v>
      </c>
      <c r="E8" s="4" t="s">
        <v>223</v>
      </c>
      <c r="F8" s="4" t="s">
        <v>224</v>
      </c>
      <c r="G8" s="6" t="s">
        <v>1323</v>
      </c>
      <c r="H8" s="8">
        <v>11.9</v>
      </c>
      <c r="I8" s="5" t="s">
        <v>226</v>
      </c>
      <c r="J8" s="5" t="s">
        <v>216</v>
      </c>
      <c r="K8" s="5" t="s">
        <v>217</v>
      </c>
      <c r="L8" s="5" t="s">
        <v>240</v>
      </c>
      <c r="M8" s="8">
        <v>20510</v>
      </c>
      <c r="N8" s="5" t="s">
        <v>219</v>
      </c>
    </row>
    <row r="9" spans="1:14" x14ac:dyDescent="0.3">
      <c r="A9" s="1"/>
      <c r="B9" s="5" t="s">
        <v>97</v>
      </c>
      <c r="C9" s="5" t="s">
        <v>265</v>
      </c>
      <c r="D9" s="5" t="s">
        <v>95</v>
      </c>
      <c r="E9" s="4" t="s">
        <v>223</v>
      </c>
      <c r="F9" s="4" t="s">
        <v>224</v>
      </c>
      <c r="G9" s="6" t="s">
        <v>266</v>
      </c>
      <c r="H9" s="8">
        <v>15</v>
      </c>
      <c r="I9" s="5" t="s">
        <v>215</v>
      </c>
      <c r="J9" s="5" t="s">
        <v>216</v>
      </c>
      <c r="K9" s="5" t="s">
        <v>217</v>
      </c>
      <c r="L9" s="5" t="s">
        <v>228</v>
      </c>
      <c r="M9" s="8">
        <v>1198</v>
      </c>
      <c r="N9" s="5" t="s">
        <v>219</v>
      </c>
    </row>
    <row r="10" spans="1:14" x14ac:dyDescent="0.3">
      <c r="A10" s="1"/>
      <c r="B10" s="5" t="s">
        <v>97</v>
      </c>
      <c r="C10" s="5" t="s">
        <v>267</v>
      </c>
      <c r="D10" s="5" t="s">
        <v>71</v>
      </c>
      <c r="E10" s="4" t="s">
        <v>271</v>
      </c>
      <c r="F10" s="4" t="s">
        <v>272</v>
      </c>
      <c r="G10" s="6" t="s">
        <v>1324</v>
      </c>
      <c r="H10" s="8">
        <v>0</v>
      </c>
      <c r="I10" s="5" t="s">
        <v>226</v>
      </c>
      <c r="J10" s="5" t="s">
        <v>216</v>
      </c>
      <c r="K10" s="5" t="s">
        <v>217</v>
      </c>
      <c r="L10" s="5" t="s">
        <v>240</v>
      </c>
      <c r="M10" s="8">
        <v>122</v>
      </c>
      <c r="N10" s="5" t="s">
        <v>219</v>
      </c>
    </row>
    <row r="11" spans="1:14" ht="52.8" x14ac:dyDescent="0.3">
      <c r="A11" s="1"/>
      <c r="B11" s="5" t="s">
        <v>277</v>
      </c>
      <c r="C11" s="5" t="s">
        <v>278</v>
      </c>
      <c r="D11" s="5" t="s">
        <v>71</v>
      </c>
      <c r="E11" s="4" t="s">
        <v>223</v>
      </c>
      <c r="F11" s="4" t="s">
        <v>224</v>
      </c>
      <c r="G11" s="6" t="s">
        <v>1325</v>
      </c>
      <c r="H11" s="8">
        <v>0</v>
      </c>
      <c r="I11" s="5" t="s">
        <v>226</v>
      </c>
      <c r="J11" s="5" t="s">
        <v>216</v>
      </c>
      <c r="K11" s="5" t="s">
        <v>217</v>
      </c>
      <c r="L11" s="5" t="s">
        <v>240</v>
      </c>
      <c r="M11" s="8">
        <v>125</v>
      </c>
      <c r="N11" s="5" t="s">
        <v>219</v>
      </c>
    </row>
    <row r="12" spans="1:14" ht="26.4" x14ac:dyDescent="0.3">
      <c r="A12" s="1"/>
      <c r="B12" s="5" t="s">
        <v>102</v>
      </c>
      <c r="C12" s="5" t="s">
        <v>289</v>
      </c>
      <c r="D12" s="5" t="s">
        <v>17</v>
      </c>
      <c r="E12" s="4" t="s">
        <v>290</v>
      </c>
      <c r="F12" s="4" t="s">
        <v>224</v>
      </c>
      <c r="G12" s="6" t="s">
        <v>1326</v>
      </c>
      <c r="H12" s="8">
        <v>101</v>
      </c>
      <c r="I12" s="5" t="s">
        <v>226</v>
      </c>
      <c r="J12" s="5" t="s">
        <v>216</v>
      </c>
      <c r="K12" s="5" t="s">
        <v>217</v>
      </c>
      <c r="L12" s="5" t="s">
        <v>240</v>
      </c>
      <c r="M12" s="8">
        <v>1</v>
      </c>
      <c r="N12" s="5" t="s">
        <v>219</v>
      </c>
    </row>
    <row r="13" spans="1:14" ht="26.4" x14ac:dyDescent="0.3">
      <c r="A13" s="1"/>
      <c r="B13" s="5" t="s">
        <v>105</v>
      </c>
      <c r="C13" s="5" t="s">
        <v>292</v>
      </c>
      <c r="D13" s="5" t="s">
        <v>293</v>
      </c>
      <c r="E13" s="4" t="s">
        <v>294</v>
      </c>
      <c r="F13" s="4" t="s">
        <v>224</v>
      </c>
      <c r="G13" s="6" t="s">
        <v>295</v>
      </c>
      <c r="H13" s="8">
        <v>6.4</v>
      </c>
      <c r="I13" s="5" t="s">
        <v>226</v>
      </c>
      <c r="J13" s="5" t="s">
        <v>216</v>
      </c>
      <c r="K13" s="5" t="s">
        <v>217</v>
      </c>
      <c r="L13" s="5" t="s">
        <v>228</v>
      </c>
      <c r="M13" s="8">
        <v>15564</v>
      </c>
      <c r="N13" s="5" t="s">
        <v>219</v>
      </c>
    </row>
    <row r="14" spans="1:14" x14ac:dyDescent="0.3">
      <c r="A14" s="1"/>
      <c r="B14" s="5" t="s">
        <v>108</v>
      </c>
      <c r="C14" s="5" t="s">
        <v>311</v>
      </c>
      <c r="D14" s="5" t="s">
        <v>312</v>
      </c>
      <c r="E14" s="4" t="s">
        <v>223</v>
      </c>
      <c r="F14" s="4" t="s">
        <v>224</v>
      </c>
      <c r="G14" s="6" t="s">
        <v>313</v>
      </c>
      <c r="H14" s="8">
        <v>0</v>
      </c>
      <c r="I14" s="5" t="s">
        <v>226</v>
      </c>
      <c r="J14" s="5" t="s">
        <v>216</v>
      </c>
      <c r="K14" s="5" t="s">
        <v>217</v>
      </c>
      <c r="L14" s="5" t="s">
        <v>218</v>
      </c>
      <c r="M14" s="8">
        <v>13555</v>
      </c>
      <c r="N14" s="5" t="s">
        <v>219</v>
      </c>
    </row>
    <row r="15" spans="1:14" x14ac:dyDescent="0.3">
      <c r="A15" s="1"/>
      <c r="B15" s="5" t="s">
        <v>314</v>
      </c>
      <c r="C15" s="5" t="s">
        <v>315</v>
      </c>
      <c r="D15" s="5" t="s">
        <v>95</v>
      </c>
      <c r="E15" s="4" t="s">
        <v>223</v>
      </c>
      <c r="F15" s="4" t="s">
        <v>224</v>
      </c>
      <c r="G15" s="6" t="s">
        <v>316</v>
      </c>
      <c r="H15" s="8">
        <v>5.9</v>
      </c>
      <c r="I15" s="5" t="s">
        <v>215</v>
      </c>
      <c r="J15" s="5" t="s">
        <v>216</v>
      </c>
      <c r="K15" s="5" t="s">
        <v>217</v>
      </c>
      <c r="L15" s="5" t="s">
        <v>218</v>
      </c>
      <c r="M15" s="8">
        <v>22467</v>
      </c>
      <c r="N15" s="5" t="s">
        <v>219</v>
      </c>
    </row>
    <row r="16" spans="1:14" x14ac:dyDescent="0.3">
      <c r="A16" s="1"/>
      <c r="B16" s="5" t="s">
        <v>115</v>
      </c>
      <c r="C16" s="5" t="s">
        <v>321</v>
      </c>
      <c r="D16" s="5" t="s">
        <v>322</v>
      </c>
      <c r="E16" s="4" t="s">
        <v>223</v>
      </c>
      <c r="F16" s="4" t="s">
        <v>224</v>
      </c>
      <c r="G16" s="6" t="s">
        <v>323</v>
      </c>
      <c r="H16" s="8">
        <v>260</v>
      </c>
      <c r="I16" s="5" t="s">
        <v>226</v>
      </c>
      <c r="J16" s="5" t="s">
        <v>216</v>
      </c>
      <c r="K16" s="5" t="s">
        <v>217</v>
      </c>
      <c r="L16" s="5" t="s">
        <v>218</v>
      </c>
      <c r="M16" s="8">
        <v>13344</v>
      </c>
      <c r="N16" s="5" t="s">
        <v>219</v>
      </c>
    </row>
    <row r="17" spans="1:14" x14ac:dyDescent="0.3">
      <c r="A17" s="1"/>
      <c r="B17" s="5" t="s">
        <v>625</v>
      </c>
      <c r="C17" s="5" t="s">
        <v>335</v>
      </c>
      <c r="D17" s="5" t="s">
        <v>95</v>
      </c>
      <c r="E17" s="4" t="s">
        <v>223</v>
      </c>
      <c r="F17" s="4" t="s">
        <v>224</v>
      </c>
      <c r="G17" s="6" t="s">
        <v>336</v>
      </c>
      <c r="H17" s="8">
        <v>0</v>
      </c>
      <c r="I17" s="5" t="s">
        <v>226</v>
      </c>
      <c r="J17" s="5" t="s">
        <v>216</v>
      </c>
      <c r="K17" s="5" t="s">
        <v>217</v>
      </c>
      <c r="L17" s="5" t="s">
        <v>228</v>
      </c>
      <c r="M17" s="8">
        <v>12201</v>
      </c>
      <c r="N17" s="5" t="s">
        <v>219</v>
      </c>
    </row>
    <row r="18" spans="1:14" x14ac:dyDescent="0.3">
      <c r="A18" s="1"/>
      <c r="B18" s="5" t="s">
        <v>337</v>
      </c>
      <c r="C18" s="5" t="s">
        <v>338</v>
      </c>
      <c r="D18" s="5" t="s">
        <v>95</v>
      </c>
      <c r="E18" s="4" t="s">
        <v>223</v>
      </c>
      <c r="F18" s="4" t="s">
        <v>224</v>
      </c>
      <c r="G18" s="6" t="s">
        <v>339</v>
      </c>
      <c r="H18" s="8">
        <v>0</v>
      </c>
      <c r="I18" s="5" t="s">
        <v>226</v>
      </c>
      <c r="J18" s="5" t="s">
        <v>216</v>
      </c>
      <c r="K18" s="5" t="s">
        <v>217</v>
      </c>
      <c r="L18" s="5" t="s">
        <v>218</v>
      </c>
      <c r="M18" s="8">
        <v>22187</v>
      </c>
      <c r="N18" s="5" t="s">
        <v>219</v>
      </c>
    </row>
    <row r="19" spans="1:14" x14ac:dyDescent="0.3">
      <c r="A19" s="1"/>
      <c r="B19" s="5" t="s">
        <v>52</v>
      </c>
      <c r="C19" s="5" t="s">
        <v>382</v>
      </c>
      <c r="D19" s="5" t="s">
        <v>383</v>
      </c>
      <c r="E19" s="4" t="s">
        <v>223</v>
      </c>
      <c r="F19" s="4" t="s">
        <v>224</v>
      </c>
      <c r="G19" s="6" t="s">
        <v>1327</v>
      </c>
      <c r="H19" s="8">
        <v>0</v>
      </c>
      <c r="I19" s="5" t="s">
        <v>226</v>
      </c>
      <c r="J19" s="5" t="s">
        <v>216</v>
      </c>
      <c r="K19" s="5" t="s">
        <v>217</v>
      </c>
      <c r="L19" s="5" t="s">
        <v>228</v>
      </c>
      <c r="M19" s="8">
        <v>18790</v>
      </c>
      <c r="N19" s="5" t="s">
        <v>219</v>
      </c>
    </row>
    <row r="20" spans="1:14" x14ac:dyDescent="0.3">
      <c r="A20" s="1"/>
      <c r="B20" s="5" t="s">
        <v>52</v>
      </c>
      <c r="C20" s="5" t="s">
        <v>1328</v>
      </c>
      <c r="D20" s="5" t="s">
        <v>95</v>
      </c>
      <c r="E20" s="4" t="s">
        <v>223</v>
      </c>
      <c r="F20" s="4" t="s">
        <v>224</v>
      </c>
      <c r="G20" s="6" t="s">
        <v>1327</v>
      </c>
      <c r="H20" s="8">
        <v>0</v>
      </c>
      <c r="I20" s="5" t="s">
        <v>226</v>
      </c>
      <c r="J20" s="5" t="s">
        <v>216</v>
      </c>
      <c r="K20" s="5" t="s">
        <v>217</v>
      </c>
      <c r="L20" s="5" t="s">
        <v>228</v>
      </c>
      <c r="M20" s="8">
        <v>270</v>
      </c>
      <c r="N20" s="5" t="s">
        <v>219</v>
      </c>
    </row>
    <row r="21" spans="1:14" x14ac:dyDescent="0.3">
      <c r="A21" s="1"/>
      <c r="B21" s="5" t="s">
        <v>52</v>
      </c>
      <c r="C21" s="5" t="s">
        <v>53</v>
      </c>
      <c r="D21" s="5" t="s">
        <v>151</v>
      </c>
      <c r="E21" s="4" t="s">
        <v>386</v>
      </c>
      <c r="F21" s="4" t="s">
        <v>387</v>
      </c>
      <c r="G21" s="6" t="s">
        <v>388</v>
      </c>
      <c r="H21" s="8">
        <v>69</v>
      </c>
      <c r="I21" s="5" t="s">
        <v>389</v>
      </c>
      <c r="J21" s="5" t="s">
        <v>216</v>
      </c>
      <c r="K21" s="5" t="s">
        <v>217</v>
      </c>
      <c r="L21" s="5" t="s">
        <v>218</v>
      </c>
      <c r="M21" s="8">
        <v>25</v>
      </c>
      <c r="N21" s="5" t="s">
        <v>219</v>
      </c>
    </row>
    <row r="22" spans="1:14" x14ac:dyDescent="0.3">
      <c r="A22" s="1"/>
      <c r="B22" s="5" t="s">
        <v>52</v>
      </c>
      <c r="C22" s="5" t="s">
        <v>53</v>
      </c>
      <c r="D22" s="5" t="s">
        <v>17</v>
      </c>
      <c r="E22" s="4" t="s">
        <v>390</v>
      </c>
      <c r="F22" s="4" t="s">
        <v>224</v>
      </c>
      <c r="G22" s="6" t="s">
        <v>391</v>
      </c>
      <c r="H22" s="8">
        <v>69.5</v>
      </c>
      <c r="I22" s="5" t="s">
        <v>215</v>
      </c>
      <c r="J22" s="5" t="s">
        <v>216</v>
      </c>
      <c r="K22" s="5" t="s">
        <v>217</v>
      </c>
      <c r="L22" s="5" t="s">
        <v>228</v>
      </c>
      <c r="M22" s="8">
        <v>22</v>
      </c>
      <c r="N22" s="5" t="s">
        <v>219</v>
      </c>
    </row>
    <row r="23" spans="1:14" x14ac:dyDescent="0.3">
      <c r="A23" s="1"/>
      <c r="B23" s="5" t="s">
        <v>52</v>
      </c>
      <c r="C23" s="5" t="s">
        <v>392</v>
      </c>
      <c r="D23" s="5" t="s">
        <v>113</v>
      </c>
      <c r="E23" s="4" t="s">
        <v>223</v>
      </c>
      <c r="F23" s="4" t="s">
        <v>224</v>
      </c>
      <c r="G23" s="6" t="s">
        <v>394</v>
      </c>
      <c r="H23" s="8">
        <v>150</v>
      </c>
      <c r="I23" s="5" t="s">
        <v>226</v>
      </c>
      <c r="J23" s="5" t="s">
        <v>216</v>
      </c>
      <c r="K23" s="5" t="s">
        <v>217</v>
      </c>
      <c r="L23" s="5" t="s">
        <v>240</v>
      </c>
      <c r="M23" s="8">
        <v>14</v>
      </c>
      <c r="N23" s="5" t="s">
        <v>219</v>
      </c>
    </row>
    <row r="24" spans="1:14" x14ac:dyDescent="0.3">
      <c r="A24" s="1"/>
      <c r="B24" s="5" t="s">
        <v>52</v>
      </c>
      <c r="C24" s="5" t="s">
        <v>392</v>
      </c>
      <c r="D24" s="5" t="s">
        <v>113</v>
      </c>
      <c r="E24" s="4" t="s">
        <v>223</v>
      </c>
      <c r="F24" s="4" t="s">
        <v>224</v>
      </c>
      <c r="G24" s="6" t="s">
        <v>1329</v>
      </c>
      <c r="H24" s="8">
        <v>150</v>
      </c>
      <c r="I24" s="5" t="s">
        <v>226</v>
      </c>
      <c r="J24" s="5" t="s">
        <v>216</v>
      </c>
      <c r="K24" s="5" t="s">
        <v>217</v>
      </c>
      <c r="L24" s="5" t="s">
        <v>240</v>
      </c>
      <c r="M24" s="8">
        <v>14</v>
      </c>
      <c r="N24" s="5" t="s">
        <v>219</v>
      </c>
    </row>
    <row r="25" spans="1:14" x14ac:dyDescent="0.3">
      <c r="A25" s="1"/>
      <c r="B25" s="5" t="s">
        <v>52</v>
      </c>
      <c r="C25" s="5" t="s">
        <v>392</v>
      </c>
      <c r="D25" s="5" t="s">
        <v>113</v>
      </c>
      <c r="E25" s="4" t="s">
        <v>223</v>
      </c>
      <c r="F25" s="4" t="s">
        <v>224</v>
      </c>
      <c r="G25" s="6" t="s">
        <v>396</v>
      </c>
      <c r="H25" s="8">
        <v>150</v>
      </c>
      <c r="I25" s="5" t="s">
        <v>226</v>
      </c>
      <c r="J25" s="5" t="s">
        <v>216</v>
      </c>
      <c r="K25" s="5" t="s">
        <v>217</v>
      </c>
      <c r="L25" s="5" t="s">
        <v>240</v>
      </c>
      <c r="M25" s="8">
        <v>14</v>
      </c>
      <c r="N25" s="5" t="s">
        <v>219</v>
      </c>
    </row>
    <row r="26" spans="1:14" x14ac:dyDescent="0.3">
      <c r="A26" s="1"/>
      <c r="B26" s="5" t="s">
        <v>398</v>
      </c>
      <c r="C26" s="5" t="s">
        <v>399</v>
      </c>
      <c r="D26" s="5" t="s">
        <v>95</v>
      </c>
      <c r="E26" s="4" t="s">
        <v>400</v>
      </c>
      <c r="F26" s="4" t="s">
        <v>401</v>
      </c>
      <c r="G26" s="6" t="s">
        <v>402</v>
      </c>
      <c r="H26" s="8">
        <v>2.2999999999999998</v>
      </c>
      <c r="I26" s="5" t="s">
        <v>215</v>
      </c>
      <c r="J26" s="5" t="s">
        <v>216</v>
      </c>
      <c r="K26" s="5" t="s">
        <v>217</v>
      </c>
      <c r="L26" s="5" t="s">
        <v>218</v>
      </c>
      <c r="M26" s="8">
        <v>14160</v>
      </c>
      <c r="N26" s="5" t="s">
        <v>219</v>
      </c>
    </row>
    <row r="27" spans="1:14" x14ac:dyDescent="0.3">
      <c r="A27" s="1"/>
      <c r="B27" s="5" t="s">
        <v>398</v>
      </c>
      <c r="C27" s="5" t="s">
        <v>399</v>
      </c>
      <c r="D27" s="5" t="s">
        <v>95</v>
      </c>
      <c r="E27" s="4" t="s">
        <v>403</v>
      </c>
      <c r="F27" s="4" t="s">
        <v>404</v>
      </c>
      <c r="G27" s="6" t="s">
        <v>402</v>
      </c>
      <c r="H27" s="8">
        <v>2.2999999999999998</v>
      </c>
      <c r="I27" s="5" t="s">
        <v>215</v>
      </c>
      <c r="J27" s="5" t="s">
        <v>216</v>
      </c>
      <c r="K27" s="5" t="s">
        <v>217</v>
      </c>
      <c r="L27" s="5" t="s">
        <v>218</v>
      </c>
      <c r="M27" s="8">
        <v>14160</v>
      </c>
      <c r="N27" s="5" t="s">
        <v>219</v>
      </c>
    </row>
    <row r="28" spans="1:14" x14ac:dyDescent="0.3">
      <c r="A28" s="1"/>
      <c r="B28" s="5" t="s">
        <v>398</v>
      </c>
      <c r="C28" s="5" t="s">
        <v>399</v>
      </c>
      <c r="D28" s="5" t="s">
        <v>95</v>
      </c>
      <c r="E28" s="4" t="s">
        <v>405</v>
      </c>
      <c r="F28" s="4" t="s">
        <v>406</v>
      </c>
      <c r="G28" s="6" t="s">
        <v>402</v>
      </c>
      <c r="H28" s="8">
        <v>2.2999999999999998</v>
      </c>
      <c r="I28" s="5" t="s">
        <v>215</v>
      </c>
      <c r="J28" s="5" t="s">
        <v>216</v>
      </c>
      <c r="K28" s="5" t="s">
        <v>217</v>
      </c>
      <c r="L28" s="5" t="s">
        <v>218</v>
      </c>
      <c r="M28" s="8">
        <v>14160</v>
      </c>
      <c r="N28" s="5" t="s">
        <v>219</v>
      </c>
    </row>
    <row r="29" spans="1:14" x14ac:dyDescent="0.3">
      <c r="A29" s="1"/>
      <c r="B29" s="5" t="s">
        <v>398</v>
      </c>
      <c r="C29" s="5" t="s">
        <v>399</v>
      </c>
      <c r="D29" s="5" t="s">
        <v>95</v>
      </c>
      <c r="E29" s="4" t="s">
        <v>407</v>
      </c>
      <c r="F29" s="4" t="s">
        <v>408</v>
      </c>
      <c r="G29" s="6" t="s">
        <v>409</v>
      </c>
      <c r="H29" s="8">
        <v>3.15</v>
      </c>
      <c r="I29" s="5" t="s">
        <v>215</v>
      </c>
      <c r="J29" s="5" t="s">
        <v>216</v>
      </c>
      <c r="K29" s="5" t="s">
        <v>217</v>
      </c>
      <c r="L29" s="5" t="s">
        <v>218</v>
      </c>
      <c r="M29" s="8">
        <v>14160</v>
      </c>
      <c r="N29" s="5" t="s">
        <v>219</v>
      </c>
    </row>
    <row r="30" spans="1:14" x14ac:dyDescent="0.3">
      <c r="A30" s="1"/>
      <c r="B30" s="5" t="s">
        <v>398</v>
      </c>
      <c r="C30" s="5" t="s">
        <v>399</v>
      </c>
      <c r="D30" s="5" t="s">
        <v>95</v>
      </c>
      <c r="E30" s="4" t="s">
        <v>410</v>
      </c>
      <c r="F30" s="4" t="s">
        <v>411</v>
      </c>
      <c r="G30" s="6" t="s">
        <v>402</v>
      </c>
      <c r="H30" s="8">
        <v>2.2999999999999998</v>
      </c>
      <c r="I30" s="5" t="s">
        <v>215</v>
      </c>
      <c r="J30" s="5" t="s">
        <v>216</v>
      </c>
      <c r="K30" s="5" t="s">
        <v>217</v>
      </c>
      <c r="L30" s="5" t="s">
        <v>218</v>
      </c>
      <c r="M30" s="8">
        <v>14160</v>
      </c>
      <c r="N30" s="5" t="s">
        <v>219</v>
      </c>
    </row>
    <row r="31" spans="1:14" x14ac:dyDescent="0.3">
      <c r="A31" s="1"/>
      <c r="B31" s="5" t="s">
        <v>398</v>
      </c>
      <c r="C31" s="5" t="s">
        <v>399</v>
      </c>
      <c r="D31" s="5" t="s">
        <v>95</v>
      </c>
      <c r="E31" s="4" t="s">
        <v>412</v>
      </c>
      <c r="F31" s="4" t="s">
        <v>413</v>
      </c>
      <c r="G31" s="6" t="s">
        <v>409</v>
      </c>
      <c r="H31" s="8">
        <v>3.15</v>
      </c>
      <c r="I31" s="5" t="s">
        <v>215</v>
      </c>
      <c r="J31" s="5" t="s">
        <v>216</v>
      </c>
      <c r="K31" s="5" t="s">
        <v>217</v>
      </c>
      <c r="L31" s="5" t="s">
        <v>218</v>
      </c>
      <c r="M31" s="8">
        <v>14160</v>
      </c>
      <c r="N31" s="5" t="s">
        <v>219</v>
      </c>
    </row>
    <row r="32" spans="1:14" ht="26.4" x14ac:dyDescent="0.3">
      <c r="A32" s="1"/>
      <c r="B32" s="5" t="s">
        <v>414</v>
      </c>
      <c r="C32" s="5" t="s">
        <v>415</v>
      </c>
      <c r="D32" s="5" t="s">
        <v>95</v>
      </c>
      <c r="E32" s="4" t="s">
        <v>416</v>
      </c>
      <c r="F32" s="4" t="s">
        <v>417</v>
      </c>
      <c r="G32" s="6" t="s">
        <v>418</v>
      </c>
      <c r="H32" s="8">
        <v>3.15</v>
      </c>
      <c r="I32" s="5" t="s">
        <v>215</v>
      </c>
      <c r="J32" s="5" t="s">
        <v>216</v>
      </c>
      <c r="K32" s="5" t="s">
        <v>217</v>
      </c>
      <c r="L32" s="5" t="s">
        <v>218</v>
      </c>
      <c r="M32" s="8">
        <v>15160</v>
      </c>
      <c r="N32" s="5" t="s">
        <v>219</v>
      </c>
    </row>
    <row r="33" spans="1:14" ht="26.4" x14ac:dyDescent="0.3">
      <c r="A33" s="1"/>
      <c r="B33" s="5" t="s">
        <v>414</v>
      </c>
      <c r="C33" s="5" t="s">
        <v>415</v>
      </c>
      <c r="D33" s="5" t="s">
        <v>95</v>
      </c>
      <c r="E33" s="4" t="s">
        <v>419</v>
      </c>
      <c r="F33" s="4" t="s">
        <v>420</v>
      </c>
      <c r="G33" s="6" t="s">
        <v>421</v>
      </c>
      <c r="H33" s="8">
        <v>3.15</v>
      </c>
      <c r="I33" s="5" t="s">
        <v>215</v>
      </c>
      <c r="J33" s="5" t="s">
        <v>216</v>
      </c>
      <c r="K33" s="5" t="s">
        <v>217</v>
      </c>
      <c r="L33" s="5" t="s">
        <v>218</v>
      </c>
      <c r="M33" s="8">
        <v>15160</v>
      </c>
      <c r="N33" s="5" t="s">
        <v>219</v>
      </c>
    </row>
    <row r="34" spans="1:14" x14ac:dyDescent="0.3">
      <c r="A34" s="1"/>
      <c r="B34" s="5" t="s">
        <v>414</v>
      </c>
      <c r="C34" s="5" t="s">
        <v>415</v>
      </c>
      <c r="D34" s="5" t="s">
        <v>95</v>
      </c>
      <c r="E34" s="4" t="s">
        <v>422</v>
      </c>
      <c r="F34" s="4" t="s">
        <v>224</v>
      </c>
      <c r="G34" s="6" t="s">
        <v>423</v>
      </c>
      <c r="H34" s="8">
        <v>3.15</v>
      </c>
      <c r="I34" s="5" t="s">
        <v>215</v>
      </c>
      <c r="J34" s="5" t="s">
        <v>216</v>
      </c>
      <c r="K34" s="5" t="s">
        <v>217</v>
      </c>
      <c r="L34" s="5" t="s">
        <v>218</v>
      </c>
      <c r="M34" s="8">
        <v>15160</v>
      </c>
      <c r="N34" s="5" t="s">
        <v>219</v>
      </c>
    </row>
    <row r="35" spans="1:14" ht="26.4" x14ac:dyDescent="0.3">
      <c r="A35" s="1"/>
      <c r="B35" s="5" t="s">
        <v>414</v>
      </c>
      <c r="C35" s="5" t="s">
        <v>415</v>
      </c>
      <c r="D35" s="5" t="s">
        <v>95</v>
      </c>
      <c r="E35" s="4" t="s">
        <v>424</v>
      </c>
      <c r="F35" s="4" t="s">
        <v>413</v>
      </c>
      <c r="G35" s="6" t="s">
        <v>425</v>
      </c>
      <c r="H35" s="8">
        <v>3.15</v>
      </c>
      <c r="I35" s="5" t="s">
        <v>215</v>
      </c>
      <c r="J35" s="5" t="s">
        <v>216</v>
      </c>
      <c r="K35" s="5" t="s">
        <v>217</v>
      </c>
      <c r="L35" s="5" t="s">
        <v>218</v>
      </c>
      <c r="M35" s="8">
        <v>15160</v>
      </c>
      <c r="N35" s="5" t="s">
        <v>219</v>
      </c>
    </row>
    <row r="36" spans="1:14" x14ac:dyDescent="0.3">
      <c r="A36" s="1"/>
      <c r="B36" s="5" t="s">
        <v>500</v>
      </c>
      <c r="C36" s="5" t="s">
        <v>1330</v>
      </c>
      <c r="D36" s="5" t="s">
        <v>501</v>
      </c>
      <c r="E36" s="4" t="s">
        <v>223</v>
      </c>
      <c r="F36" s="4" t="s">
        <v>224</v>
      </c>
      <c r="G36" s="6" t="s">
        <v>502</v>
      </c>
      <c r="H36" s="8">
        <v>24.26</v>
      </c>
      <c r="I36" s="5" t="s">
        <v>226</v>
      </c>
      <c r="J36" s="5" t="s">
        <v>216</v>
      </c>
      <c r="K36" s="5" t="s">
        <v>217</v>
      </c>
      <c r="L36" s="5" t="s">
        <v>218</v>
      </c>
      <c r="M36" s="8">
        <v>60</v>
      </c>
      <c r="N36" s="5" t="s">
        <v>219</v>
      </c>
    </row>
    <row r="37" spans="1:14" x14ac:dyDescent="0.3">
      <c r="A37" s="1"/>
      <c r="B37" s="5" t="s">
        <v>565</v>
      </c>
      <c r="C37" s="5" t="s">
        <v>566</v>
      </c>
      <c r="D37" s="5" t="s">
        <v>95</v>
      </c>
      <c r="E37" s="4" t="s">
        <v>223</v>
      </c>
      <c r="F37" s="4" t="s">
        <v>224</v>
      </c>
      <c r="G37" s="6" t="s">
        <v>567</v>
      </c>
      <c r="H37" s="8">
        <v>0</v>
      </c>
      <c r="I37" s="5" t="s">
        <v>226</v>
      </c>
      <c r="J37" s="5" t="s">
        <v>216</v>
      </c>
      <c r="K37" s="5" t="s">
        <v>217</v>
      </c>
      <c r="L37" s="5" t="s">
        <v>228</v>
      </c>
      <c r="M37" s="8">
        <v>283</v>
      </c>
      <c r="N37" s="5" t="s">
        <v>219</v>
      </c>
    </row>
    <row r="38" spans="1:14" x14ac:dyDescent="0.3">
      <c r="A38" s="1"/>
      <c r="B38" s="5" t="s">
        <v>565</v>
      </c>
      <c r="C38" s="5" t="s">
        <v>568</v>
      </c>
      <c r="D38" s="5" t="s">
        <v>95</v>
      </c>
      <c r="E38" s="4" t="s">
        <v>223</v>
      </c>
      <c r="F38" s="4" t="s">
        <v>224</v>
      </c>
      <c r="G38" s="6" t="s">
        <v>1331</v>
      </c>
      <c r="H38" s="8">
        <v>0</v>
      </c>
      <c r="I38" s="5" t="s">
        <v>226</v>
      </c>
      <c r="J38" s="5" t="s">
        <v>216</v>
      </c>
      <c r="K38" s="5" t="s">
        <v>217</v>
      </c>
      <c r="L38" s="5" t="s">
        <v>228</v>
      </c>
      <c r="M38" s="8">
        <v>285</v>
      </c>
      <c r="N38" s="5" t="s">
        <v>219</v>
      </c>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Q63"/>
  <sheetViews>
    <sheetView showGridLines="0" zoomScale="85"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8" customWidth="1"/>
    <col min="3" max="99" width="6" customWidth="1"/>
    <col min="100" max="133" width="7" customWidth="1"/>
    <col min="135" max="203" width="6" customWidth="1"/>
    <col min="205" max="212" width="6" customWidth="1"/>
    <col min="214" max="221" width="6" customWidth="1"/>
    <col min="223" max="225" width="7" customWidth="1"/>
  </cols>
  <sheetData>
    <row r="1" spans="1:22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row>
    <row r="2" spans="1:22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row>
    <row r="3" spans="1:225" ht="69" customHeight="1" x14ac:dyDescent="0.3">
      <c r="A3" s="1"/>
      <c r="B3" s="222" t="s">
        <v>89</v>
      </c>
      <c r="C3" s="197"/>
      <c r="D3" s="197"/>
      <c r="E3" s="223" t="s">
        <v>1332</v>
      </c>
      <c r="F3" s="223"/>
      <c r="G3" s="223"/>
      <c r="H3" s="2"/>
      <c r="I3" s="2"/>
      <c r="J3" s="2"/>
      <c r="K3" s="2"/>
      <c r="L3" s="2" t="s">
        <v>1333</v>
      </c>
      <c r="M3" s="2"/>
      <c r="N3" s="2"/>
      <c r="O3" s="2"/>
      <c r="P3" s="2"/>
      <c r="Q3" s="2"/>
      <c r="R3" s="2"/>
      <c r="S3" s="2"/>
      <c r="T3" s="2"/>
      <c r="U3" s="2"/>
      <c r="V3" s="2" t="s">
        <v>1332</v>
      </c>
      <c r="W3" s="2"/>
      <c r="X3" s="2"/>
      <c r="Y3" s="2"/>
      <c r="Z3" s="2"/>
      <c r="AA3" s="2"/>
      <c r="AB3" s="2"/>
      <c r="AC3" s="2" t="s">
        <v>1333</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88" t="s">
        <v>1334</v>
      </c>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88" t="s">
        <v>1335</v>
      </c>
      <c r="GX3" s="1"/>
      <c r="GY3" s="1"/>
      <c r="GZ3" s="1"/>
      <c r="HA3" s="1"/>
      <c r="HB3" s="1"/>
      <c r="HC3" s="1"/>
      <c r="HD3" s="1"/>
      <c r="HE3" s="1"/>
      <c r="HF3" s="88" t="s">
        <v>1336</v>
      </c>
      <c r="HG3" s="1"/>
      <c r="HH3" s="1"/>
      <c r="HI3" s="1"/>
      <c r="HJ3" s="1"/>
      <c r="HK3" s="1"/>
      <c r="HL3" s="1"/>
      <c r="HM3" s="1"/>
      <c r="HN3" s="1"/>
      <c r="HO3" s="88" t="s">
        <v>955</v>
      </c>
      <c r="HP3" s="1"/>
      <c r="HQ3" s="1"/>
    </row>
    <row r="4" spans="1:225" ht="0" hidden="1" customHeight="1" x14ac:dyDescent="0.3">
      <c r="A4" s="1"/>
      <c r="B4" s="89" t="s">
        <v>1337</v>
      </c>
      <c r="C4" s="224" t="s">
        <v>1338</v>
      </c>
      <c r="D4" s="225" t="s">
        <v>102</v>
      </c>
      <c r="E4" s="226"/>
      <c r="F4" s="226"/>
      <c r="G4" s="227"/>
      <c r="H4" s="225" t="s">
        <v>1339</v>
      </c>
      <c r="I4" s="227"/>
      <c r="J4" s="225" t="s">
        <v>1340</v>
      </c>
      <c r="K4" s="227"/>
      <c r="L4" s="225" t="s">
        <v>127</v>
      </c>
      <c r="M4" s="226"/>
      <c r="N4" s="226"/>
      <c r="O4" s="226"/>
      <c r="P4" s="226"/>
      <c r="Q4" s="226"/>
      <c r="R4" s="226"/>
      <c r="S4" s="227"/>
      <c r="T4" s="225" t="s">
        <v>500</v>
      </c>
      <c r="U4" s="226"/>
      <c r="V4" s="226"/>
      <c r="W4" s="227"/>
      <c r="X4" s="224" t="s">
        <v>1341</v>
      </c>
      <c r="Y4" s="225" t="s">
        <v>277</v>
      </c>
      <c r="Z4" s="226"/>
      <c r="AA4" s="227"/>
      <c r="AB4" s="225" t="s">
        <v>97</v>
      </c>
      <c r="AC4" s="226"/>
      <c r="AD4" s="226"/>
      <c r="AE4" s="226"/>
      <c r="AF4" s="226"/>
      <c r="AG4" s="226"/>
      <c r="AH4" s="227"/>
      <c r="AI4" s="224" t="s">
        <v>1342</v>
      </c>
      <c r="AJ4" s="224" t="s">
        <v>1343</v>
      </c>
      <c r="AK4" s="224" t="s">
        <v>1344</v>
      </c>
      <c r="AL4" s="225" t="s">
        <v>1345</v>
      </c>
      <c r="AM4" s="227"/>
      <c r="AN4" s="225" t="s">
        <v>1346</v>
      </c>
      <c r="AO4" s="227"/>
      <c r="AP4" s="224" t="s">
        <v>1347</v>
      </c>
      <c r="AQ4" s="225" t="s">
        <v>1348</v>
      </c>
      <c r="AR4" s="227"/>
      <c r="AS4" s="224" t="s">
        <v>1349</v>
      </c>
      <c r="AT4" s="224" t="s">
        <v>1350</v>
      </c>
      <c r="AU4" s="224" t="s">
        <v>1351</v>
      </c>
      <c r="AV4" s="225" t="s">
        <v>124</v>
      </c>
      <c r="AW4" s="226"/>
      <c r="AX4" s="227"/>
      <c r="AY4" s="225" t="s">
        <v>69</v>
      </c>
      <c r="AZ4" s="226"/>
      <c r="BA4" s="226"/>
      <c r="BB4" s="226"/>
      <c r="BC4" s="226"/>
      <c r="BD4" s="227"/>
      <c r="BE4" s="225" t="s">
        <v>1352</v>
      </c>
      <c r="BF4" s="227"/>
      <c r="BG4" s="224" t="s">
        <v>690</v>
      </c>
      <c r="BH4" s="225" t="s">
        <v>108</v>
      </c>
      <c r="BI4" s="226"/>
      <c r="BJ4" s="227"/>
      <c r="BK4" s="225" t="s">
        <v>115</v>
      </c>
      <c r="BL4" s="226"/>
      <c r="BM4" s="226"/>
      <c r="BN4" s="226"/>
      <c r="BO4" s="226"/>
      <c r="BP4" s="226"/>
      <c r="BQ4" s="226"/>
      <c r="BR4" s="226"/>
      <c r="BS4" s="226"/>
      <c r="BT4" s="226"/>
      <c r="BU4" s="226"/>
      <c r="BV4" s="226"/>
      <c r="BW4" s="226"/>
      <c r="BX4" s="227"/>
      <c r="BY4" s="225" t="s">
        <v>1353</v>
      </c>
      <c r="BZ4" s="227"/>
      <c r="CA4" s="224" t="s">
        <v>1354</v>
      </c>
      <c r="CB4" s="225" t="s">
        <v>52</v>
      </c>
      <c r="CC4" s="226"/>
      <c r="CD4" s="226"/>
      <c r="CE4" s="226"/>
      <c r="CF4" s="226"/>
      <c r="CG4" s="226"/>
      <c r="CH4" s="226"/>
      <c r="CI4" s="226"/>
      <c r="CJ4" s="226"/>
      <c r="CK4" s="226"/>
      <c r="CL4" s="226"/>
      <c r="CM4" s="227"/>
      <c r="CN4" s="225" t="s">
        <v>182</v>
      </c>
      <c r="CO4" s="226"/>
      <c r="CP4" s="226"/>
      <c r="CQ4" s="227"/>
      <c r="CR4" s="225" t="s">
        <v>1355</v>
      </c>
      <c r="CS4" s="227"/>
      <c r="CT4" s="225" t="s">
        <v>1356</v>
      </c>
      <c r="CU4" s="227"/>
      <c r="CV4" s="225" t="s">
        <v>1357</v>
      </c>
      <c r="CW4" s="226"/>
      <c r="CX4" s="227"/>
      <c r="CY4" s="225" t="s">
        <v>1358</v>
      </c>
      <c r="CZ4" s="226"/>
      <c r="DA4" s="226"/>
      <c r="DB4" s="227"/>
      <c r="DC4" s="225" t="s">
        <v>1359</v>
      </c>
      <c r="DD4" s="226"/>
      <c r="DE4" s="226"/>
      <c r="DF4" s="226"/>
      <c r="DG4" s="226"/>
      <c r="DH4" s="226"/>
      <c r="DI4" s="226"/>
      <c r="DJ4" s="226"/>
      <c r="DK4" s="226"/>
      <c r="DL4" s="226"/>
      <c r="DM4" s="226"/>
      <c r="DN4" s="227"/>
      <c r="DO4" s="225" t="s">
        <v>1360</v>
      </c>
      <c r="DP4" s="226"/>
      <c r="DQ4" s="226"/>
      <c r="DR4" s="227"/>
      <c r="DS4" s="225" t="s">
        <v>1361</v>
      </c>
      <c r="DT4" s="226"/>
      <c r="DU4" s="226"/>
      <c r="DV4" s="227"/>
      <c r="DW4" s="224"/>
      <c r="DX4" s="225" t="s">
        <v>1362</v>
      </c>
      <c r="DY4" s="226"/>
      <c r="DZ4" s="226"/>
      <c r="EA4" s="226"/>
      <c r="EB4" s="226"/>
      <c r="EC4" s="227"/>
      <c r="ED4" s="1"/>
      <c r="EE4" s="224" t="s">
        <v>1363</v>
      </c>
      <c r="EF4" s="224" t="s">
        <v>1364</v>
      </c>
      <c r="EG4" s="224" t="s">
        <v>1365</v>
      </c>
      <c r="EH4" s="224" t="s">
        <v>1366</v>
      </c>
      <c r="EI4" s="224" t="s">
        <v>1367</v>
      </c>
      <c r="EJ4" s="224" t="s">
        <v>1368</v>
      </c>
      <c r="EK4" s="224" t="s">
        <v>1369</v>
      </c>
      <c r="EL4" s="224" t="s">
        <v>1370</v>
      </c>
      <c r="EM4" s="225" t="s">
        <v>1339</v>
      </c>
      <c r="EN4" s="227"/>
      <c r="EO4" s="225" t="s">
        <v>356</v>
      </c>
      <c r="EP4" s="227"/>
      <c r="EQ4" s="224" t="s">
        <v>1342</v>
      </c>
      <c r="ER4" s="224" t="s">
        <v>1371</v>
      </c>
      <c r="ES4" s="224" t="s">
        <v>1372</v>
      </c>
      <c r="ET4" s="224" t="s">
        <v>1373</v>
      </c>
      <c r="EU4" s="224" t="s">
        <v>1374</v>
      </c>
      <c r="EV4" s="224" t="s">
        <v>1375</v>
      </c>
      <c r="EW4" s="224" t="s">
        <v>1376</v>
      </c>
      <c r="EX4" s="224" t="s">
        <v>1377</v>
      </c>
      <c r="EY4" s="224" t="s">
        <v>1378</v>
      </c>
      <c r="EZ4" s="224" t="s">
        <v>1379</v>
      </c>
      <c r="FA4" s="224" t="s">
        <v>1380</v>
      </c>
      <c r="FB4" s="224" t="s">
        <v>1381</v>
      </c>
      <c r="FC4" s="224" t="s">
        <v>1382</v>
      </c>
      <c r="FD4" s="224" t="s">
        <v>1383</v>
      </c>
      <c r="FE4" s="224" t="s">
        <v>1384</v>
      </c>
      <c r="FF4" s="224" t="s">
        <v>1385</v>
      </c>
      <c r="FG4" s="224" t="s">
        <v>1386</v>
      </c>
      <c r="FH4" s="224" t="s">
        <v>1387</v>
      </c>
      <c r="FI4" s="224" t="s">
        <v>1388</v>
      </c>
      <c r="FJ4" s="224" t="s">
        <v>1389</v>
      </c>
      <c r="FK4" s="224" t="s">
        <v>1390</v>
      </c>
      <c r="FL4" s="224" t="s">
        <v>1391</v>
      </c>
      <c r="FM4" s="224" t="s">
        <v>1392</v>
      </c>
      <c r="FN4" s="225" t="s">
        <v>622</v>
      </c>
      <c r="FO4" s="226"/>
      <c r="FP4" s="226"/>
      <c r="FQ4" s="227"/>
      <c r="FR4" s="225" t="s">
        <v>1393</v>
      </c>
      <c r="FS4" s="227"/>
      <c r="FT4" s="225" t="s">
        <v>115</v>
      </c>
      <c r="FU4" s="226"/>
      <c r="FV4" s="226"/>
      <c r="FW4" s="226"/>
      <c r="FX4" s="226"/>
      <c r="FY4" s="227"/>
      <c r="FZ4" s="225" t="s">
        <v>1394</v>
      </c>
      <c r="GA4" s="227"/>
      <c r="GB4" s="225" t="s">
        <v>625</v>
      </c>
      <c r="GC4" s="226"/>
      <c r="GD4" s="226"/>
      <c r="GE4" s="227"/>
      <c r="GF4" s="224" t="s">
        <v>1395</v>
      </c>
      <c r="GG4" s="224" t="s">
        <v>1396</v>
      </c>
      <c r="GH4" s="224" t="s">
        <v>1397</v>
      </c>
      <c r="GI4" s="225" t="s">
        <v>52</v>
      </c>
      <c r="GJ4" s="226"/>
      <c r="GK4" s="226"/>
      <c r="GL4" s="226"/>
      <c r="GM4" s="227"/>
      <c r="GN4" s="225" t="s">
        <v>628</v>
      </c>
      <c r="GO4" s="226"/>
      <c r="GP4" s="226"/>
      <c r="GQ4" s="227"/>
      <c r="GR4" s="224" t="s">
        <v>1398</v>
      </c>
      <c r="GS4" s="225" t="s">
        <v>1005</v>
      </c>
      <c r="GT4" s="226"/>
      <c r="GU4" s="227"/>
      <c r="GV4" s="1"/>
      <c r="GW4" s="224" t="s">
        <v>1363</v>
      </c>
      <c r="GX4" s="225" t="s">
        <v>1399</v>
      </c>
      <c r="GY4" s="227"/>
      <c r="GZ4" s="224" t="s">
        <v>1371</v>
      </c>
      <c r="HA4" s="224" t="s">
        <v>1385</v>
      </c>
      <c r="HB4" s="224" t="s">
        <v>1386</v>
      </c>
      <c r="HC4" s="224" t="s">
        <v>1387</v>
      </c>
      <c r="HD4" s="224" t="s">
        <v>1391</v>
      </c>
      <c r="HE4" s="1"/>
      <c r="HF4" s="224" t="s">
        <v>1400</v>
      </c>
      <c r="HG4" s="224" t="s">
        <v>1401</v>
      </c>
      <c r="HH4" s="224" t="s">
        <v>1402</v>
      </c>
      <c r="HI4" s="224" t="s">
        <v>1403</v>
      </c>
      <c r="HJ4" s="224" t="s">
        <v>1404</v>
      </c>
      <c r="HK4" s="224" t="s">
        <v>1405</v>
      </c>
      <c r="HL4" s="225" t="s">
        <v>1406</v>
      </c>
      <c r="HM4" s="227"/>
      <c r="HN4" s="1"/>
      <c r="HO4" s="225" t="s">
        <v>1361</v>
      </c>
      <c r="HP4" s="226"/>
      <c r="HQ4" s="227"/>
    </row>
    <row r="5" spans="1:225" x14ac:dyDescent="0.3">
      <c r="A5" s="1"/>
      <c r="B5" s="90"/>
      <c r="C5" s="90">
        <v>65333</v>
      </c>
      <c r="D5" s="91">
        <v>101</v>
      </c>
      <c r="E5" s="92">
        <v>102</v>
      </c>
      <c r="F5" s="92">
        <v>42667</v>
      </c>
      <c r="G5" s="93">
        <v>42668</v>
      </c>
      <c r="H5" s="91">
        <v>126</v>
      </c>
      <c r="I5" s="93">
        <v>127</v>
      </c>
      <c r="J5" s="91">
        <v>138</v>
      </c>
      <c r="K5" s="93">
        <v>139</v>
      </c>
      <c r="L5" s="91">
        <v>197</v>
      </c>
      <c r="M5" s="92">
        <v>203</v>
      </c>
      <c r="N5" s="92">
        <v>204</v>
      </c>
      <c r="O5" s="92">
        <v>230</v>
      </c>
      <c r="P5" s="92">
        <v>209</v>
      </c>
      <c r="Q5" s="92">
        <v>56677</v>
      </c>
      <c r="R5" s="92">
        <v>796</v>
      </c>
      <c r="S5" s="93">
        <v>2146</v>
      </c>
      <c r="T5" s="91">
        <v>142</v>
      </c>
      <c r="U5" s="92">
        <v>143</v>
      </c>
      <c r="V5" s="92">
        <v>125</v>
      </c>
      <c r="W5" s="93">
        <v>187</v>
      </c>
      <c r="X5" s="90">
        <v>163</v>
      </c>
      <c r="Y5" s="91">
        <v>298</v>
      </c>
      <c r="Z5" s="92">
        <v>299</v>
      </c>
      <c r="AA5" s="93">
        <v>219</v>
      </c>
      <c r="AB5" s="91">
        <v>151</v>
      </c>
      <c r="AC5" s="92">
        <v>152</v>
      </c>
      <c r="AD5" s="92">
        <v>153</v>
      </c>
      <c r="AE5" s="92">
        <v>154</v>
      </c>
      <c r="AF5" s="92">
        <v>756</v>
      </c>
      <c r="AG5" s="92">
        <v>156</v>
      </c>
      <c r="AH5" s="93">
        <v>155</v>
      </c>
      <c r="AI5" s="90">
        <v>182</v>
      </c>
      <c r="AJ5" s="90">
        <v>212</v>
      </c>
      <c r="AK5" s="90">
        <v>758</v>
      </c>
      <c r="AL5" s="91">
        <v>263</v>
      </c>
      <c r="AM5" s="93">
        <v>265</v>
      </c>
      <c r="AN5" s="91">
        <v>775</v>
      </c>
      <c r="AO5" s="93">
        <v>777</v>
      </c>
      <c r="AP5" s="90">
        <v>2154</v>
      </c>
      <c r="AQ5" s="91">
        <v>150</v>
      </c>
      <c r="AR5" s="93">
        <v>149</v>
      </c>
      <c r="AS5" s="90">
        <v>188</v>
      </c>
      <c r="AT5" s="90">
        <v>2131</v>
      </c>
      <c r="AU5" s="90">
        <v>755</v>
      </c>
      <c r="AV5" s="91">
        <v>252</v>
      </c>
      <c r="AW5" s="92">
        <v>249</v>
      </c>
      <c r="AX5" s="93">
        <v>250</v>
      </c>
      <c r="AY5" s="91">
        <v>117</v>
      </c>
      <c r="AZ5" s="92">
        <v>119</v>
      </c>
      <c r="BA5" s="92">
        <v>120</v>
      </c>
      <c r="BB5" s="92">
        <v>189</v>
      </c>
      <c r="BC5" s="92">
        <v>122</v>
      </c>
      <c r="BD5" s="93">
        <v>266</v>
      </c>
      <c r="BE5" s="91">
        <v>337</v>
      </c>
      <c r="BF5" s="93">
        <v>338</v>
      </c>
      <c r="BG5" s="90">
        <v>251</v>
      </c>
      <c r="BH5" s="91">
        <v>115</v>
      </c>
      <c r="BI5" s="92">
        <v>239</v>
      </c>
      <c r="BJ5" s="93">
        <v>288</v>
      </c>
      <c r="BK5" s="91">
        <v>240</v>
      </c>
      <c r="BL5" s="92">
        <v>241</v>
      </c>
      <c r="BM5" s="92">
        <v>242</v>
      </c>
      <c r="BN5" s="92">
        <v>191</v>
      </c>
      <c r="BO5" s="92">
        <v>194</v>
      </c>
      <c r="BP5" s="92">
        <v>196</v>
      </c>
      <c r="BQ5" s="92">
        <v>207</v>
      </c>
      <c r="BR5" s="92">
        <v>236</v>
      </c>
      <c r="BS5" s="92">
        <v>795</v>
      </c>
      <c r="BT5" s="92">
        <v>285</v>
      </c>
      <c r="BU5" s="92">
        <v>995</v>
      </c>
      <c r="BV5" s="92">
        <v>996</v>
      </c>
      <c r="BW5" s="92">
        <v>997</v>
      </c>
      <c r="BX5" s="93">
        <v>766</v>
      </c>
      <c r="BY5" s="91">
        <v>926</v>
      </c>
      <c r="BZ5" s="93">
        <v>924</v>
      </c>
      <c r="CA5" s="90">
        <v>121</v>
      </c>
      <c r="CB5" s="91">
        <v>103</v>
      </c>
      <c r="CC5" s="92">
        <v>104</v>
      </c>
      <c r="CD5" s="92">
        <v>106</v>
      </c>
      <c r="CE5" s="92">
        <v>105</v>
      </c>
      <c r="CF5" s="92">
        <v>107</v>
      </c>
      <c r="CG5" s="92">
        <v>110</v>
      </c>
      <c r="CH5" s="92">
        <v>109</v>
      </c>
      <c r="CI5" s="92">
        <v>144</v>
      </c>
      <c r="CJ5" s="92">
        <v>113</v>
      </c>
      <c r="CK5" s="92">
        <v>114</v>
      </c>
      <c r="CL5" s="92">
        <v>193</v>
      </c>
      <c r="CM5" s="93">
        <v>208</v>
      </c>
      <c r="CN5" s="91">
        <v>786</v>
      </c>
      <c r="CO5" s="92">
        <v>787</v>
      </c>
      <c r="CP5" s="92">
        <v>788</v>
      </c>
      <c r="CQ5" s="93">
        <v>789</v>
      </c>
      <c r="CR5" s="91">
        <v>248</v>
      </c>
      <c r="CS5" s="93">
        <v>2159</v>
      </c>
      <c r="CT5" s="91">
        <v>267</v>
      </c>
      <c r="CU5" s="93">
        <v>268</v>
      </c>
      <c r="CV5" s="91">
        <v>-1222</v>
      </c>
      <c r="CW5" s="92">
        <v>-1223</v>
      </c>
      <c r="CX5" s="93">
        <v>-1224</v>
      </c>
      <c r="CY5" s="91">
        <v>1221</v>
      </c>
      <c r="CZ5" s="92">
        <v>1222</v>
      </c>
      <c r="DA5" s="92">
        <v>1223</v>
      </c>
      <c r="DB5" s="93">
        <v>1224</v>
      </c>
      <c r="DC5" s="91">
        <v>1250</v>
      </c>
      <c r="DD5" s="92">
        <v>1251</v>
      </c>
      <c r="DE5" s="92">
        <v>1252</v>
      </c>
      <c r="DF5" s="92">
        <v>1253</v>
      </c>
      <c r="DG5" s="92">
        <v>1254</v>
      </c>
      <c r="DH5" s="92">
        <v>1255</v>
      </c>
      <c r="DI5" s="92">
        <v>1256</v>
      </c>
      <c r="DJ5" s="92">
        <v>1257</v>
      </c>
      <c r="DK5" s="92">
        <v>1258</v>
      </c>
      <c r="DL5" s="92">
        <v>1259</v>
      </c>
      <c r="DM5" s="92">
        <v>1260</v>
      </c>
      <c r="DN5" s="93">
        <v>1261</v>
      </c>
      <c r="DO5" s="91">
        <v>1226</v>
      </c>
      <c r="DP5" s="92">
        <v>1219</v>
      </c>
      <c r="DQ5" s="92">
        <v>1220</v>
      </c>
      <c r="DR5" s="93">
        <v>-1203</v>
      </c>
      <c r="DS5" s="91">
        <v>1227</v>
      </c>
      <c r="DT5" s="92">
        <v>1205</v>
      </c>
      <c r="DU5" s="92">
        <v>1207</v>
      </c>
      <c r="DV5" s="93">
        <v>1206</v>
      </c>
      <c r="DW5" s="90">
        <v>1218</v>
      </c>
      <c r="DX5" s="91">
        <v>1211</v>
      </c>
      <c r="DY5" s="92">
        <v>1212</v>
      </c>
      <c r="DZ5" s="92">
        <v>1213</v>
      </c>
      <c r="EA5" s="92">
        <v>1214</v>
      </c>
      <c r="EB5" s="92">
        <v>1229</v>
      </c>
      <c r="EC5" s="93">
        <v>-1221</v>
      </c>
      <c r="ED5" s="1"/>
      <c r="EE5" s="90">
        <v>289</v>
      </c>
      <c r="EF5" s="90">
        <v>2194</v>
      </c>
      <c r="EG5" s="90">
        <v>303</v>
      </c>
      <c r="EH5" s="90">
        <v>59715</v>
      </c>
      <c r="EI5" s="90">
        <v>62255</v>
      </c>
      <c r="EJ5" s="90">
        <v>1263</v>
      </c>
      <c r="EK5" s="90">
        <v>61800</v>
      </c>
      <c r="EL5" s="90">
        <v>69125</v>
      </c>
      <c r="EM5" s="91">
        <v>216</v>
      </c>
      <c r="EN5" s="93">
        <v>198</v>
      </c>
      <c r="EO5" s="91">
        <v>70400</v>
      </c>
      <c r="EP5" s="93">
        <v>76068</v>
      </c>
      <c r="EQ5" s="90">
        <v>49607</v>
      </c>
      <c r="ER5" s="90">
        <v>213</v>
      </c>
      <c r="ES5" s="90">
        <v>214</v>
      </c>
      <c r="ET5" s="90">
        <v>260</v>
      </c>
      <c r="EU5" s="90">
        <v>2152</v>
      </c>
      <c r="EV5" s="90">
        <v>2128</v>
      </c>
      <c r="EW5" s="90">
        <v>247</v>
      </c>
      <c r="EX5" s="90">
        <v>228</v>
      </c>
      <c r="EY5" s="90">
        <v>2135</v>
      </c>
      <c r="EZ5" s="90">
        <v>261</v>
      </c>
      <c r="FA5" s="90">
        <v>237</v>
      </c>
      <c r="FB5" s="90">
        <v>253</v>
      </c>
      <c r="FC5" s="90">
        <v>770</v>
      </c>
      <c r="FD5" s="90">
        <v>235</v>
      </c>
      <c r="FE5" s="90">
        <v>238</v>
      </c>
      <c r="FF5" s="90">
        <v>232</v>
      </c>
      <c r="FG5" s="90">
        <v>2190</v>
      </c>
      <c r="FH5" s="90">
        <v>69867</v>
      </c>
      <c r="FI5" s="90">
        <v>2184</v>
      </c>
      <c r="FJ5" s="90">
        <v>61855</v>
      </c>
      <c r="FK5" s="90">
        <v>223</v>
      </c>
      <c r="FL5" s="90">
        <v>75066</v>
      </c>
      <c r="FM5" s="90">
        <v>75566</v>
      </c>
      <c r="FN5" s="91">
        <v>226</v>
      </c>
      <c r="FO5" s="92">
        <v>201</v>
      </c>
      <c r="FP5" s="92">
        <v>258</v>
      </c>
      <c r="FQ5" s="93">
        <v>259</v>
      </c>
      <c r="FR5" s="91">
        <v>257</v>
      </c>
      <c r="FS5" s="93">
        <v>256</v>
      </c>
      <c r="FT5" s="91">
        <v>2148</v>
      </c>
      <c r="FU5" s="92">
        <v>58288</v>
      </c>
      <c r="FV5" s="92">
        <v>58289</v>
      </c>
      <c r="FW5" s="92">
        <v>58839</v>
      </c>
      <c r="FX5" s="92">
        <v>58840</v>
      </c>
      <c r="FY5" s="93">
        <v>75260</v>
      </c>
      <c r="FZ5" s="91">
        <v>296</v>
      </c>
      <c r="GA5" s="93">
        <v>297</v>
      </c>
      <c r="GB5" s="91">
        <v>211</v>
      </c>
      <c r="GC5" s="92">
        <v>2175</v>
      </c>
      <c r="GD5" s="92">
        <v>2178</v>
      </c>
      <c r="GE5" s="93">
        <v>2181</v>
      </c>
      <c r="GF5" s="90">
        <v>1262</v>
      </c>
      <c r="GG5" s="90">
        <v>63425</v>
      </c>
      <c r="GH5" s="90">
        <v>233</v>
      </c>
      <c r="GI5" s="91">
        <v>2150</v>
      </c>
      <c r="GJ5" s="92">
        <v>2165</v>
      </c>
      <c r="GK5" s="92">
        <v>2161</v>
      </c>
      <c r="GL5" s="92">
        <v>61197</v>
      </c>
      <c r="GM5" s="93">
        <v>58851</v>
      </c>
      <c r="GN5" s="91">
        <v>225</v>
      </c>
      <c r="GO5" s="92">
        <v>2201</v>
      </c>
      <c r="GP5" s="92">
        <v>2171</v>
      </c>
      <c r="GQ5" s="93">
        <v>760</v>
      </c>
      <c r="GR5" s="90">
        <v>234</v>
      </c>
      <c r="GS5" s="91">
        <v>215</v>
      </c>
      <c r="GT5" s="92">
        <v>917</v>
      </c>
      <c r="GU5" s="93">
        <v>920</v>
      </c>
      <c r="GV5" s="1"/>
      <c r="GW5" s="90">
        <v>289</v>
      </c>
      <c r="GX5" s="91">
        <v>58333</v>
      </c>
      <c r="GY5" s="93">
        <v>58336</v>
      </c>
      <c r="GZ5" s="90">
        <v>213</v>
      </c>
      <c r="HA5" s="90">
        <v>232</v>
      </c>
      <c r="HB5" s="90">
        <v>2190</v>
      </c>
      <c r="HC5" s="90">
        <v>69867</v>
      </c>
      <c r="HD5" s="90">
        <v>75066</v>
      </c>
      <c r="HE5" s="1"/>
      <c r="HF5" s="90">
        <v>221</v>
      </c>
      <c r="HG5" s="90">
        <v>222</v>
      </c>
      <c r="HH5" s="90">
        <v>224</v>
      </c>
      <c r="HI5" s="90">
        <v>2187</v>
      </c>
      <c r="HJ5" s="90">
        <v>227</v>
      </c>
      <c r="HK5" s="90">
        <v>49400</v>
      </c>
      <c r="HL5" s="91">
        <v>199</v>
      </c>
      <c r="HM5" s="93">
        <v>200</v>
      </c>
      <c r="HN5" s="1"/>
      <c r="HO5" s="91">
        <v>7000</v>
      </c>
      <c r="HP5" s="92">
        <v>7001</v>
      </c>
      <c r="HQ5" s="93">
        <v>7002</v>
      </c>
    </row>
    <row r="6" spans="1:225" ht="169.95" customHeight="1" x14ac:dyDescent="0.3">
      <c r="A6" s="1"/>
      <c r="B6" s="94" t="s">
        <v>1407</v>
      </c>
      <c r="C6" s="94" t="s">
        <v>641</v>
      </c>
      <c r="D6" s="95" t="s">
        <v>289</v>
      </c>
      <c r="E6" s="96" t="s">
        <v>642</v>
      </c>
      <c r="F6" s="96" t="s">
        <v>643</v>
      </c>
      <c r="G6" s="97" t="s">
        <v>644</v>
      </c>
      <c r="H6" s="95" t="s">
        <v>645</v>
      </c>
      <c r="I6" s="97" t="s">
        <v>646</v>
      </c>
      <c r="J6" s="95" t="s">
        <v>647</v>
      </c>
      <c r="K6" s="97" t="s">
        <v>648</v>
      </c>
      <c r="L6" s="95" t="s">
        <v>649</v>
      </c>
      <c r="M6" s="96" t="s">
        <v>650</v>
      </c>
      <c r="N6" s="96" t="s">
        <v>651</v>
      </c>
      <c r="O6" s="96" t="s">
        <v>652</v>
      </c>
      <c r="P6" s="96" t="s">
        <v>653</v>
      </c>
      <c r="Q6" s="96" t="s">
        <v>654</v>
      </c>
      <c r="R6" s="96" t="s">
        <v>655</v>
      </c>
      <c r="S6" s="97" t="s">
        <v>656</v>
      </c>
      <c r="T6" s="95" t="s">
        <v>657</v>
      </c>
      <c r="U6" s="96" t="s">
        <v>658</v>
      </c>
      <c r="V6" s="96" t="s">
        <v>659</v>
      </c>
      <c r="W6" s="97" t="s">
        <v>660</v>
      </c>
      <c r="X6" s="94" t="s">
        <v>661</v>
      </c>
      <c r="Y6" s="95" t="s">
        <v>662</v>
      </c>
      <c r="Z6" s="96" t="s">
        <v>663</v>
      </c>
      <c r="AA6" s="97" t="s">
        <v>283</v>
      </c>
      <c r="AB6" s="95" t="s">
        <v>664</v>
      </c>
      <c r="AC6" s="96" t="s">
        <v>265</v>
      </c>
      <c r="AD6" s="96" t="s">
        <v>267</v>
      </c>
      <c r="AE6" s="96" t="s">
        <v>665</v>
      </c>
      <c r="AF6" s="96" t="s">
        <v>666</v>
      </c>
      <c r="AG6" s="96" t="s">
        <v>667</v>
      </c>
      <c r="AH6" s="97" t="s">
        <v>668</v>
      </c>
      <c r="AI6" s="94" t="s">
        <v>669</v>
      </c>
      <c r="AJ6" s="94" t="s">
        <v>670</v>
      </c>
      <c r="AK6" s="94" t="s">
        <v>671</v>
      </c>
      <c r="AL6" s="95" t="s">
        <v>672</v>
      </c>
      <c r="AM6" s="97" t="s">
        <v>673</v>
      </c>
      <c r="AN6" s="95" t="s">
        <v>674</v>
      </c>
      <c r="AO6" s="97" t="s">
        <v>675</v>
      </c>
      <c r="AP6" s="94" t="s">
        <v>594</v>
      </c>
      <c r="AQ6" s="95" t="s">
        <v>676</v>
      </c>
      <c r="AR6" s="97" t="s">
        <v>677</v>
      </c>
      <c r="AS6" s="94" t="s">
        <v>678</v>
      </c>
      <c r="AT6" s="94" t="s">
        <v>679</v>
      </c>
      <c r="AU6" s="94" t="s">
        <v>680</v>
      </c>
      <c r="AV6" s="95" t="s">
        <v>681</v>
      </c>
      <c r="AW6" s="96" t="s">
        <v>682</v>
      </c>
      <c r="AX6" s="97" t="s">
        <v>683</v>
      </c>
      <c r="AY6" s="95" t="s">
        <v>75</v>
      </c>
      <c r="AZ6" s="96" t="s">
        <v>684</v>
      </c>
      <c r="BA6" s="96" t="s">
        <v>685</v>
      </c>
      <c r="BB6" s="96" t="s">
        <v>686</v>
      </c>
      <c r="BC6" s="96" t="s">
        <v>687</v>
      </c>
      <c r="BD6" s="97" t="s">
        <v>70</v>
      </c>
      <c r="BE6" s="95" t="s">
        <v>688</v>
      </c>
      <c r="BF6" s="97" t="s">
        <v>689</v>
      </c>
      <c r="BG6" s="94" t="s">
        <v>690</v>
      </c>
      <c r="BH6" s="95" t="s">
        <v>691</v>
      </c>
      <c r="BI6" s="96" t="s">
        <v>692</v>
      </c>
      <c r="BJ6" s="97" t="s">
        <v>693</v>
      </c>
      <c r="BK6" s="95" t="s">
        <v>694</v>
      </c>
      <c r="BL6" s="96" t="s">
        <v>695</v>
      </c>
      <c r="BM6" s="96" t="s">
        <v>696</v>
      </c>
      <c r="BN6" s="96" t="s">
        <v>697</v>
      </c>
      <c r="BO6" s="96" t="s">
        <v>698</v>
      </c>
      <c r="BP6" s="96" t="s">
        <v>699</v>
      </c>
      <c r="BQ6" s="96" t="s">
        <v>700</v>
      </c>
      <c r="BR6" s="96" t="s">
        <v>701</v>
      </c>
      <c r="BS6" s="96" t="s">
        <v>702</v>
      </c>
      <c r="BT6" s="96" t="s">
        <v>703</v>
      </c>
      <c r="BU6" s="96" t="s">
        <v>704</v>
      </c>
      <c r="BV6" s="96" t="s">
        <v>705</v>
      </c>
      <c r="BW6" s="96" t="s">
        <v>706</v>
      </c>
      <c r="BX6" s="97" t="s">
        <v>329</v>
      </c>
      <c r="BY6" s="95" t="s">
        <v>707</v>
      </c>
      <c r="BZ6" s="97" t="s">
        <v>708</v>
      </c>
      <c r="CA6" s="94" t="s">
        <v>709</v>
      </c>
      <c r="CB6" s="95" t="s">
        <v>53</v>
      </c>
      <c r="CC6" s="96" t="s">
        <v>710</v>
      </c>
      <c r="CD6" s="96" t="s">
        <v>711</v>
      </c>
      <c r="CE6" s="96" t="s">
        <v>712</v>
      </c>
      <c r="CF6" s="96" t="s">
        <v>385</v>
      </c>
      <c r="CG6" s="96" t="s">
        <v>713</v>
      </c>
      <c r="CH6" s="96" t="s">
        <v>714</v>
      </c>
      <c r="CI6" s="96" t="s">
        <v>715</v>
      </c>
      <c r="CJ6" s="96" t="s">
        <v>716</v>
      </c>
      <c r="CK6" s="96" t="s">
        <v>717</v>
      </c>
      <c r="CL6" s="96" t="s">
        <v>718</v>
      </c>
      <c r="CM6" s="97" t="s">
        <v>719</v>
      </c>
      <c r="CN6" s="95" t="s">
        <v>720</v>
      </c>
      <c r="CO6" s="96" t="s">
        <v>721</v>
      </c>
      <c r="CP6" s="96" t="s">
        <v>722</v>
      </c>
      <c r="CQ6" s="97" t="s">
        <v>723</v>
      </c>
      <c r="CR6" s="95" t="s">
        <v>724</v>
      </c>
      <c r="CS6" s="97" t="s">
        <v>725</v>
      </c>
      <c r="CT6" s="95" t="s">
        <v>566</v>
      </c>
      <c r="CU6" s="97" t="s">
        <v>568</v>
      </c>
      <c r="CV6" s="95" t="s">
        <v>1408</v>
      </c>
      <c r="CW6" s="96" t="s">
        <v>1409</v>
      </c>
      <c r="CX6" s="97" t="s">
        <v>1410</v>
      </c>
      <c r="CY6" s="95" t="s">
        <v>1411</v>
      </c>
      <c r="CZ6" s="96" t="s">
        <v>1412</v>
      </c>
      <c r="DA6" s="96" t="s">
        <v>1413</v>
      </c>
      <c r="DB6" s="97" t="s">
        <v>1414</v>
      </c>
      <c r="DC6" s="95" t="s">
        <v>1415</v>
      </c>
      <c r="DD6" s="96" t="s">
        <v>1416</v>
      </c>
      <c r="DE6" s="96" t="s">
        <v>1417</v>
      </c>
      <c r="DF6" s="96" t="s">
        <v>1418</v>
      </c>
      <c r="DG6" s="96" t="s">
        <v>1419</v>
      </c>
      <c r="DH6" s="96" t="s">
        <v>1420</v>
      </c>
      <c r="DI6" s="96" t="s">
        <v>1421</v>
      </c>
      <c r="DJ6" s="96" t="s">
        <v>1422</v>
      </c>
      <c r="DK6" s="96" t="s">
        <v>1423</v>
      </c>
      <c r="DL6" s="96" t="s">
        <v>1424</v>
      </c>
      <c r="DM6" s="96" t="s">
        <v>1425</v>
      </c>
      <c r="DN6" s="97" t="s">
        <v>1426</v>
      </c>
      <c r="DO6" s="95" t="s">
        <v>1427</v>
      </c>
      <c r="DP6" s="96" t="s">
        <v>1428</v>
      </c>
      <c r="DQ6" s="96" t="s">
        <v>1429</v>
      </c>
      <c r="DR6" s="97" t="s">
        <v>1430</v>
      </c>
      <c r="DS6" s="95" t="s">
        <v>1431</v>
      </c>
      <c r="DT6" s="96" t="s">
        <v>1432</v>
      </c>
      <c r="DU6" s="96" t="s">
        <v>1433</v>
      </c>
      <c r="DV6" s="97" t="s">
        <v>1434</v>
      </c>
      <c r="DW6" s="94" t="s">
        <v>1435</v>
      </c>
      <c r="DX6" s="95" t="s">
        <v>1436</v>
      </c>
      <c r="DY6" s="96" t="s">
        <v>1437</v>
      </c>
      <c r="DZ6" s="96" t="s">
        <v>1438</v>
      </c>
      <c r="EA6" s="96" t="s">
        <v>1439</v>
      </c>
      <c r="EB6" s="96" t="s">
        <v>1440</v>
      </c>
      <c r="EC6" s="97" t="s">
        <v>1441</v>
      </c>
      <c r="ED6" s="1"/>
      <c r="EE6" s="94" t="s">
        <v>784</v>
      </c>
      <c r="EF6" s="94" t="s">
        <v>15</v>
      </c>
      <c r="EG6" s="94" t="s">
        <v>726</v>
      </c>
      <c r="EH6" s="94" t="s">
        <v>315</v>
      </c>
      <c r="EI6" s="94" t="s">
        <v>727</v>
      </c>
      <c r="EJ6" s="94" t="s">
        <v>728</v>
      </c>
      <c r="EK6" s="94" t="s">
        <v>729</v>
      </c>
      <c r="EL6" s="94" t="s">
        <v>730</v>
      </c>
      <c r="EM6" s="95" t="s">
        <v>731</v>
      </c>
      <c r="EN6" s="97" t="s">
        <v>732</v>
      </c>
      <c r="EO6" s="95" t="s">
        <v>733</v>
      </c>
      <c r="EP6" s="97" t="s">
        <v>362</v>
      </c>
      <c r="EQ6" s="94" t="s">
        <v>734</v>
      </c>
      <c r="ER6" s="94" t="s">
        <v>787</v>
      </c>
      <c r="ES6" s="94" t="s">
        <v>735</v>
      </c>
      <c r="ET6" s="94" t="s">
        <v>736</v>
      </c>
      <c r="EU6" s="94" t="s">
        <v>737</v>
      </c>
      <c r="EV6" s="94" t="s">
        <v>738</v>
      </c>
      <c r="EW6" s="94" t="s">
        <v>739</v>
      </c>
      <c r="EX6" s="94" t="s">
        <v>740</v>
      </c>
      <c r="EY6" s="94" t="s">
        <v>741</v>
      </c>
      <c r="EZ6" s="94" t="s">
        <v>742</v>
      </c>
      <c r="FA6" s="94" t="s">
        <v>743</v>
      </c>
      <c r="FB6" s="94" t="s">
        <v>744</v>
      </c>
      <c r="FC6" s="94" t="s">
        <v>745</v>
      </c>
      <c r="FD6" s="94" t="s">
        <v>746</v>
      </c>
      <c r="FE6" s="94" t="s">
        <v>747</v>
      </c>
      <c r="FF6" s="94" t="s">
        <v>788</v>
      </c>
      <c r="FG6" s="94" t="s">
        <v>789</v>
      </c>
      <c r="FH6" s="94" t="s">
        <v>790</v>
      </c>
      <c r="FI6" s="94" t="s">
        <v>211</v>
      </c>
      <c r="FJ6" s="94" t="s">
        <v>748</v>
      </c>
      <c r="FK6" s="94" t="s">
        <v>749</v>
      </c>
      <c r="FL6" s="94" t="s">
        <v>791</v>
      </c>
      <c r="FM6" s="94" t="s">
        <v>750</v>
      </c>
      <c r="FN6" s="95" t="s">
        <v>751</v>
      </c>
      <c r="FO6" s="96" t="s">
        <v>752</v>
      </c>
      <c r="FP6" s="96" t="s">
        <v>753</v>
      </c>
      <c r="FQ6" s="97" t="s">
        <v>754</v>
      </c>
      <c r="FR6" s="95" t="s">
        <v>755</v>
      </c>
      <c r="FS6" s="97" t="s">
        <v>756</v>
      </c>
      <c r="FT6" s="95" t="s">
        <v>757</v>
      </c>
      <c r="FU6" s="96" t="s">
        <v>758</v>
      </c>
      <c r="FV6" s="96" t="s">
        <v>759</v>
      </c>
      <c r="FW6" s="96" t="s">
        <v>760</v>
      </c>
      <c r="FX6" s="96" t="s">
        <v>761</v>
      </c>
      <c r="FY6" s="97" t="s">
        <v>762</v>
      </c>
      <c r="FZ6" s="95" t="s">
        <v>763</v>
      </c>
      <c r="GA6" s="97" t="s">
        <v>764</v>
      </c>
      <c r="GB6" s="95" t="s">
        <v>335</v>
      </c>
      <c r="GC6" s="96" t="s">
        <v>765</v>
      </c>
      <c r="GD6" s="96" t="s">
        <v>766</v>
      </c>
      <c r="GE6" s="97" t="s">
        <v>767</v>
      </c>
      <c r="GF6" s="94" t="s">
        <v>768</v>
      </c>
      <c r="GG6" s="94" t="s">
        <v>769</v>
      </c>
      <c r="GH6" s="94" t="s">
        <v>770</v>
      </c>
      <c r="GI6" s="95" t="s">
        <v>771</v>
      </c>
      <c r="GJ6" s="96" t="s">
        <v>772</v>
      </c>
      <c r="GK6" s="96" t="s">
        <v>773</v>
      </c>
      <c r="GL6" s="96" t="s">
        <v>774</v>
      </c>
      <c r="GM6" s="97" t="s">
        <v>775</v>
      </c>
      <c r="GN6" s="95" t="s">
        <v>776</v>
      </c>
      <c r="GO6" s="96" t="s">
        <v>777</v>
      </c>
      <c r="GP6" s="96" t="s">
        <v>778</v>
      </c>
      <c r="GQ6" s="97" t="s">
        <v>779</v>
      </c>
      <c r="GR6" s="94" t="s">
        <v>780</v>
      </c>
      <c r="GS6" s="95" t="s">
        <v>781</v>
      </c>
      <c r="GT6" s="96" t="s">
        <v>782</v>
      </c>
      <c r="GU6" s="97" t="s">
        <v>783</v>
      </c>
      <c r="GV6" s="1"/>
      <c r="GW6" s="94" t="s">
        <v>784</v>
      </c>
      <c r="GX6" s="95" t="s">
        <v>785</v>
      </c>
      <c r="GY6" s="97" t="s">
        <v>786</v>
      </c>
      <c r="GZ6" s="94" t="s">
        <v>787</v>
      </c>
      <c r="HA6" s="94" t="s">
        <v>788</v>
      </c>
      <c r="HB6" s="94" t="s">
        <v>789</v>
      </c>
      <c r="HC6" s="94" t="s">
        <v>790</v>
      </c>
      <c r="HD6" s="94" t="s">
        <v>791</v>
      </c>
      <c r="HE6" s="1"/>
      <c r="HF6" s="94" t="s">
        <v>793</v>
      </c>
      <c r="HG6" s="94" t="s">
        <v>794</v>
      </c>
      <c r="HH6" s="94" t="s">
        <v>795</v>
      </c>
      <c r="HI6" s="94" t="s">
        <v>796</v>
      </c>
      <c r="HJ6" s="94" t="s">
        <v>797</v>
      </c>
      <c r="HK6" s="94" t="s">
        <v>798</v>
      </c>
      <c r="HL6" s="95" t="s">
        <v>799</v>
      </c>
      <c r="HM6" s="97" t="s">
        <v>800</v>
      </c>
      <c r="HN6" s="1"/>
      <c r="HO6" s="95" t="s">
        <v>1442</v>
      </c>
      <c r="HP6" s="96" t="s">
        <v>1443</v>
      </c>
      <c r="HQ6" s="97" t="s">
        <v>1444</v>
      </c>
    </row>
    <row r="7" spans="1:225" x14ac:dyDescent="0.3">
      <c r="A7" s="1"/>
      <c r="B7" s="98" t="s">
        <v>801</v>
      </c>
      <c r="C7" s="99"/>
      <c r="D7" s="100"/>
      <c r="E7" s="101"/>
      <c r="F7" s="101">
        <v>8.8258700000000001</v>
      </c>
      <c r="G7" s="102">
        <v>8.5166900000000005</v>
      </c>
      <c r="H7" s="100"/>
      <c r="I7" s="102"/>
      <c r="J7" s="100">
        <v>81.096100000000007</v>
      </c>
      <c r="K7" s="102"/>
      <c r="L7" s="100"/>
      <c r="M7" s="101"/>
      <c r="N7" s="101"/>
      <c r="O7" s="101"/>
      <c r="P7" s="101"/>
      <c r="Q7" s="101"/>
      <c r="R7" s="101"/>
      <c r="S7" s="102"/>
      <c r="T7" s="100">
        <v>18.14123</v>
      </c>
      <c r="U7" s="101">
        <v>19.191960000000002</v>
      </c>
      <c r="V7" s="101"/>
      <c r="W7" s="102">
        <v>1.0612699999999999</v>
      </c>
      <c r="X7" s="99"/>
      <c r="Y7" s="100"/>
      <c r="Z7" s="101"/>
      <c r="AA7" s="102">
        <v>23.060680000000001</v>
      </c>
      <c r="AB7" s="100"/>
      <c r="AC7" s="101"/>
      <c r="AD7" s="101"/>
      <c r="AE7" s="101"/>
      <c r="AF7" s="101">
        <v>11.413130000000001</v>
      </c>
      <c r="AG7" s="101">
        <v>23.889150000000001</v>
      </c>
      <c r="AH7" s="102">
        <v>10.22284</v>
      </c>
      <c r="AI7" s="99"/>
      <c r="AJ7" s="99"/>
      <c r="AK7" s="99">
        <v>175.92341999999999</v>
      </c>
      <c r="AL7" s="100">
        <v>213.71525</v>
      </c>
      <c r="AM7" s="102">
        <v>7.8466800000000001</v>
      </c>
      <c r="AN7" s="100"/>
      <c r="AO7" s="102"/>
      <c r="AP7" s="99"/>
      <c r="AQ7" s="100"/>
      <c r="AR7" s="102"/>
      <c r="AS7" s="99"/>
      <c r="AT7" s="99"/>
      <c r="AU7" s="99"/>
      <c r="AV7" s="100"/>
      <c r="AW7" s="101"/>
      <c r="AX7" s="102"/>
      <c r="AY7" s="100"/>
      <c r="AZ7" s="101"/>
      <c r="BA7" s="101"/>
      <c r="BB7" s="101"/>
      <c r="BC7" s="101"/>
      <c r="BD7" s="102"/>
      <c r="BE7" s="100"/>
      <c r="BF7" s="102"/>
      <c r="BG7" s="99"/>
      <c r="BH7" s="100"/>
      <c r="BI7" s="101"/>
      <c r="BJ7" s="102"/>
      <c r="BK7" s="100">
        <v>164.44227000000001</v>
      </c>
      <c r="BL7" s="101">
        <v>165.47058000000001</v>
      </c>
      <c r="BM7" s="101">
        <v>165.59853000000001</v>
      </c>
      <c r="BN7" s="101"/>
      <c r="BO7" s="101"/>
      <c r="BP7" s="101"/>
      <c r="BQ7" s="101"/>
      <c r="BR7" s="101">
        <v>169.78227000000001</v>
      </c>
      <c r="BS7" s="101"/>
      <c r="BT7" s="101"/>
      <c r="BU7" s="101">
        <v>206.49456000000001</v>
      </c>
      <c r="BV7" s="101">
        <v>206.11548999999999</v>
      </c>
      <c r="BW7" s="101">
        <v>205.99002999999999</v>
      </c>
      <c r="BX7" s="102"/>
      <c r="BY7" s="100">
        <v>17.41583</v>
      </c>
      <c r="BZ7" s="102">
        <v>44.053669999999997</v>
      </c>
      <c r="CA7" s="99"/>
      <c r="CB7" s="100"/>
      <c r="CC7" s="101"/>
      <c r="CD7" s="101"/>
      <c r="CE7" s="101"/>
      <c r="CF7" s="101"/>
      <c r="CG7" s="101">
        <v>118.14735</v>
      </c>
      <c r="CH7" s="101">
        <v>52.418509999999998</v>
      </c>
      <c r="CI7" s="101">
        <v>53.710120000000003</v>
      </c>
      <c r="CJ7" s="101"/>
      <c r="CK7" s="101"/>
      <c r="CL7" s="101"/>
      <c r="CM7" s="102"/>
      <c r="CN7" s="100">
        <v>180.55348000000001</v>
      </c>
      <c r="CO7" s="101">
        <v>180.52450999999999</v>
      </c>
      <c r="CP7" s="101">
        <v>181.33356000000001</v>
      </c>
      <c r="CQ7" s="102">
        <v>181.02912000000001</v>
      </c>
      <c r="CR7" s="100"/>
      <c r="CS7" s="102"/>
      <c r="CT7" s="100"/>
      <c r="CU7" s="102"/>
      <c r="CV7" s="100"/>
      <c r="CW7" s="101"/>
      <c r="CX7" s="103"/>
      <c r="CY7" s="100"/>
      <c r="CZ7" s="101">
        <v>7188.47</v>
      </c>
      <c r="DA7" s="101"/>
      <c r="DB7" s="102"/>
      <c r="DC7" s="100"/>
      <c r="DD7" s="101"/>
      <c r="DE7" s="101"/>
      <c r="DF7" s="101"/>
      <c r="DG7" s="101"/>
      <c r="DH7" s="101"/>
      <c r="DI7" s="101"/>
      <c r="DJ7" s="101"/>
      <c r="DK7" s="101"/>
      <c r="DL7" s="101"/>
      <c r="DM7" s="101"/>
      <c r="DN7" s="102"/>
      <c r="DO7" s="104"/>
      <c r="DP7" s="105"/>
      <c r="DQ7" s="105"/>
      <c r="DR7" s="106" t="s">
        <v>1445</v>
      </c>
      <c r="DS7" s="100">
        <v>2895.9841500000002</v>
      </c>
      <c r="DT7" s="101">
        <v>498.21503000000001</v>
      </c>
      <c r="DU7" s="101">
        <v>498.21503000000001</v>
      </c>
      <c r="DV7" s="102"/>
      <c r="DW7" s="99"/>
      <c r="DX7" s="100"/>
      <c r="DY7" s="101"/>
      <c r="DZ7" s="101"/>
      <c r="EA7" s="101"/>
      <c r="EB7" s="101"/>
      <c r="EC7" s="103">
        <v>7063.1</v>
      </c>
      <c r="ED7" s="1"/>
      <c r="EE7" s="99"/>
      <c r="EF7" s="99"/>
      <c r="EG7" s="99"/>
      <c r="EH7" s="99"/>
      <c r="EI7" s="99"/>
      <c r="EJ7" s="99"/>
      <c r="EK7" s="99"/>
      <c r="EL7" s="99"/>
      <c r="EM7" s="100"/>
      <c r="EN7" s="102"/>
      <c r="EO7" s="100"/>
      <c r="EP7" s="102"/>
      <c r="EQ7" s="99"/>
      <c r="ER7" s="99"/>
      <c r="ES7" s="99"/>
      <c r="ET7" s="99"/>
      <c r="EU7" s="99"/>
      <c r="EV7" s="99"/>
      <c r="EW7" s="99"/>
      <c r="EX7" s="99"/>
      <c r="EY7" s="99"/>
      <c r="EZ7" s="99"/>
      <c r="FA7" s="99"/>
      <c r="FB7" s="99"/>
      <c r="FC7" s="99"/>
      <c r="FD7" s="99"/>
      <c r="FE7" s="99"/>
      <c r="FF7" s="99"/>
      <c r="FG7" s="99"/>
      <c r="FH7" s="99"/>
      <c r="FI7" s="99"/>
      <c r="FJ7" s="99"/>
      <c r="FK7" s="99"/>
      <c r="FL7" s="99"/>
      <c r="FM7" s="99"/>
      <c r="FN7" s="100"/>
      <c r="FO7" s="101"/>
      <c r="FP7" s="101"/>
      <c r="FQ7" s="102"/>
      <c r="FR7" s="100"/>
      <c r="FS7" s="102"/>
      <c r="FT7" s="100"/>
      <c r="FU7" s="101"/>
      <c r="FV7" s="101"/>
      <c r="FW7" s="101"/>
      <c r="FX7" s="101"/>
      <c r="FY7" s="102"/>
      <c r="FZ7" s="100"/>
      <c r="GA7" s="102"/>
      <c r="GB7" s="100"/>
      <c r="GC7" s="101"/>
      <c r="GD7" s="101"/>
      <c r="GE7" s="102"/>
      <c r="GF7" s="99"/>
      <c r="GG7" s="99"/>
      <c r="GH7" s="99"/>
      <c r="GI7" s="100"/>
      <c r="GJ7" s="101"/>
      <c r="GK7" s="101"/>
      <c r="GL7" s="101"/>
      <c r="GM7" s="102"/>
      <c r="GN7" s="100"/>
      <c r="GO7" s="101"/>
      <c r="GP7" s="101"/>
      <c r="GQ7" s="102"/>
      <c r="GR7" s="99"/>
      <c r="GS7" s="100"/>
      <c r="GT7" s="101"/>
      <c r="GU7" s="102"/>
      <c r="GV7" s="1"/>
      <c r="GW7" s="99"/>
      <c r="GX7" s="100"/>
      <c r="GY7" s="102"/>
      <c r="GZ7" s="99"/>
      <c r="HA7" s="99"/>
      <c r="HB7" s="99"/>
      <c r="HC7" s="99"/>
      <c r="HD7" s="99"/>
      <c r="HE7" s="1"/>
      <c r="HF7" s="99"/>
      <c r="HG7" s="99"/>
      <c r="HH7" s="99"/>
      <c r="HI7" s="99"/>
      <c r="HJ7" s="99"/>
      <c r="HK7" s="99"/>
      <c r="HL7" s="100"/>
      <c r="HM7" s="102"/>
      <c r="HN7" s="1"/>
      <c r="HO7" s="100">
        <v>2895.9841500000002</v>
      </c>
      <c r="HP7" s="101">
        <v>2858.6509599999999</v>
      </c>
      <c r="HQ7" s="102">
        <v>598.09640000000002</v>
      </c>
    </row>
    <row r="8" spans="1:225" x14ac:dyDescent="0.3">
      <c r="A8" s="1"/>
      <c r="B8" s="98" t="s">
        <v>802</v>
      </c>
      <c r="C8" s="99"/>
      <c r="D8" s="100"/>
      <c r="E8" s="101"/>
      <c r="F8" s="101">
        <v>8.8258700000000001</v>
      </c>
      <c r="G8" s="102">
        <v>8.5166900000000005</v>
      </c>
      <c r="H8" s="100"/>
      <c r="I8" s="102"/>
      <c r="J8" s="100">
        <v>81.096100000000007</v>
      </c>
      <c r="K8" s="102"/>
      <c r="L8" s="100"/>
      <c r="M8" s="101"/>
      <c r="N8" s="101"/>
      <c r="O8" s="101"/>
      <c r="P8" s="101"/>
      <c r="Q8" s="101"/>
      <c r="R8" s="101"/>
      <c r="S8" s="102"/>
      <c r="T8" s="100">
        <v>18.14123</v>
      </c>
      <c r="U8" s="101">
        <v>19.191960000000002</v>
      </c>
      <c r="V8" s="101"/>
      <c r="W8" s="102">
        <v>1.0612699999999999</v>
      </c>
      <c r="X8" s="99"/>
      <c r="Y8" s="100"/>
      <c r="Z8" s="101"/>
      <c r="AA8" s="102">
        <v>23.060680000000001</v>
      </c>
      <c r="AB8" s="100"/>
      <c r="AC8" s="101"/>
      <c r="AD8" s="101"/>
      <c r="AE8" s="101"/>
      <c r="AF8" s="101">
        <v>11.413130000000001</v>
      </c>
      <c r="AG8" s="101">
        <v>23.889150000000001</v>
      </c>
      <c r="AH8" s="102">
        <v>10.22284</v>
      </c>
      <c r="AI8" s="99"/>
      <c r="AJ8" s="99"/>
      <c r="AK8" s="99">
        <v>175.92341999999999</v>
      </c>
      <c r="AL8" s="100">
        <v>213.71525</v>
      </c>
      <c r="AM8" s="102">
        <v>7.8466800000000001</v>
      </c>
      <c r="AN8" s="100"/>
      <c r="AO8" s="102"/>
      <c r="AP8" s="99"/>
      <c r="AQ8" s="100"/>
      <c r="AR8" s="102"/>
      <c r="AS8" s="99"/>
      <c r="AT8" s="99"/>
      <c r="AU8" s="99"/>
      <c r="AV8" s="100"/>
      <c r="AW8" s="101"/>
      <c r="AX8" s="102"/>
      <c r="AY8" s="100"/>
      <c r="AZ8" s="101"/>
      <c r="BA8" s="101"/>
      <c r="BB8" s="101"/>
      <c r="BC8" s="101"/>
      <c r="BD8" s="102"/>
      <c r="BE8" s="100"/>
      <c r="BF8" s="102"/>
      <c r="BG8" s="99"/>
      <c r="BH8" s="100"/>
      <c r="BI8" s="101"/>
      <c r="BJ8" s="102"/>
      <c r="BK8" s="100">
        <v>164.44227000000001</v>
      </c>
      <c r="BL8" s="101">
        <v>165.47058000000001</v>
      </c>
      <c r="BM8" s="101">
        <v>165.59853000000001</v>
      </c>
      <c r="BN8" s="101"/>
      <c r="BO8" s="101"/>
      <c r="BP8" s="101"/>
      <c r="BQ8" s="101"/>
      <c r="BR8" s="101">
        <v>169.78227000000001</v>
      </c>
      <c r="BS8" s="101"/>
      <c r="BT8" s="101"/>
      <c r="BU8" s="101">
        <v>206.49456000000001</v>
      </c>
      <c r="BV8" s="101">
        <v>206.11548999999999</v>
      </c>
      <c r="BW8" s="101">
        <v>205.99002999999999</v>
      </c>
      <c r="BX8" s="102"/>
      <c r="BY8" s="100">
        <v>17.41583</v>
      </c>
      <c r="BZ8" s="102">
        <v>44.053669999999997</v>
      </c>
      <c r="CA8" s="99"/>
      <c r="CB8" s="100"/>
      <c r="CC8" s="101"/>
      <c r="CD8" s="101"/>
      <c r="CE8" s="101"/>
      <c r="CF8" s="101"/>
      <c r="CG8" s="101">
        <v>118.14735</v>
      </c>
      <c r="CH8" s="101">
        <v>52.418509999999998</v>
      </c>
      <c r="CI8" s="101">
        <v>53.710120000000003</v>
      </c>
      <c r="CJ8" s="101"/>
      <c r="CK8" s="101"/>
      <c r="CL8" s="101"/>
      <c r="CM8" s="102"/>
      <c r="CN8" s="100">
        <v>180.55348000000001</v>
      </c>
      <c r="CO8" s="101">
        <v>180.52450999999999</v>
      </c>
      <c r="CP8" s="101">
        <v>181.33356000000001</v>
      </c>
      <c r="CQ8" s="102">
        <v>181.02912000000001</v>
      </c>
      <c r="CR8" s="100"/>
      <c r="CS8" s="102"/>
      <c r="CT8" s="100"/>
      <c r="CU8" s="102"/>
      <c r="CV8" s="100"/>
      <c r="CW8" s="101"/>
      <c r="CX8" s="103"/>
      <c r="CY8" s="100"/>
      <c r="CZ8" s="101">
        <v>7296.38</v>
      </c>
      <c r="DA8" s="101"/>
      <c r="DB8" s="102"/>
      <c r="DC8" s="100"/>
      <c r="DD8" s="101"/>
      <c r="DE8" s="101"/>
      <c r="DF8" s="101"/>
      <c r="DG8" s="101"/>
      <c r="DH8" s="101"/>
      <c r="DI8" s="101"/>
      <c r="DJ8" s="101"/>
      <c r="DK8" s="101"/>
      <c r="DL8" s="101"/>
      <c r="DM8" s="101"/>
      <c r="DN8" s="102"/>
      <c r="DO8" s="104"/>
      <c r="DP8" s="105"/>
      <c r="DQ8" s="105"/>
      <c r="DR8" s="106" t="s">
        <v>1445</v>
      </c>
      <c r="DS8" s="100">
        <v>2895.9841500000002</v>
      </c>
      <c r="DT8" s="101">
        <v>498.21503000000001</v>
      </c>
      <c r="DU8" s="101">
        <v>498.21503000000001</v>
      </c>
      <c r="DV8" s="102"/>
      <c r="DW8" s="99"/>
      <c r="DX8" s="100"/>
      <c r="DY8" s="101"/>
      <c r="DZ8" s="101"/>
      <c r="EA8" s="101"/>
      <c r="EB8" s="101"/>
      <c r="EC8" s="103">
        <v>7171</v>
      </c>
      <c r="ED8" s="1"/>
      <c r="EE8" s="99"/>
      <c r="EF8" s="99"/>
      <c r="EG8" s="99"/>
      <c r="EH8" s="99"/>
      <c r="EI8" s="99"/>
      <c r="EJ8" s="99"/>
      <c r="EK8" s="99"/>
      <c r="EL8" s="99"/>
      <c r="EM8" s="100"/>
      <c r="EN8" s="102"/>
      <c r="EO8" s="100"/>
      <c r="EP8" s="102"/>
      <c r="EQ8" s="99"/>
      <c r="ER8" s="99"/>
      <c r="ES8" s="99"/>
      <c r="ET8" s="99"/>
      <c r="EU8" s="99"/>
      <c r="EV8" s="99"/>
      <c r="EW8" s="99"/>
      <c r="EX8" s="99"/>
      <c r="EY8" s="99"/>
      <c r="EZ8" s="99"/>
      <c r="FA8" s="99"/>
      <c r="FB8" s="99"/>
      <c r="FC8" s="99"/>
      <c r="FD8" s="99"/>
      <c r="FE8" s="99"/>
      <c r="FF8" s="99"/>
      <c r="FG8" s="99"/>
      <c r="FH8" s="99"/>
      <c r="FI8" s="99"/>
      <c r="FJ8" s="99"/>
      <c r="FK8" s="99"/>
      <c r="FL8" s="99"/>
      <c r="FM8" s="99"/>
      <c r="FN8" s="100"/>
      <c r="FO8" s="101"/>
      <c r="FP8" s="101"/>
      <c r="FQ8" s="102"/>
      <c r="FR8" s="100"/>
      <c r="FS8" s="102"/>
      <c r="FT8" s="100"/>
      <c r="FU8" s="101"/>
      <c r="FV8" s="101"/>
      <c r="FW8" s="101"/>
      <c r="FX8" s="101"/>
      <c r="FY8" s="102"/>
      <c r="FZ8" s="100"/>
      <c r="GA8" s="102"/>
      <c r="GB8" s="100"/>
      <c r="GC8" s="101"/>
      <c r="GD8" s="101"/>
      <c r="GE8" s="102"/>
      <c r="GF8" s="99"/>
      <c r="GG8" s="99"/>
      <c r="GH8" s="99"/>
      <c r="GI8" s="100"/>
      <c r="GJ8" s="101"/>
      <c r="GK8" s="101"/>
      <c r="GL8" s="101"/>
      <c r="GM8" s="102"/>
      <c r="GN8" s="100"/>
      <c r="GO8" s="101"/>
      <c r="GP8" s="101"/>
      <c r="GQ8" s="102"/>
      <c r="GR8" s="99"/>
      <c r="GS8" s="100"/>
      <c r="GT8" s="101"/>
      <c r="GU8" s="102"/>
      <c r="GV8" s="1"/>
      <c r="GW8" s="99"/>
      <c r="GX8" s="100"/>
      <c r="GY8" s="102"/>
      <c r="GZ8" s="99"/>
      <c r="HA8" s="99"/>
      <c r="HB8" s="99"/>
      <c r="HC8" s="99"/>
      <c r="HD8" s="99"/>
      <c r="HE8" s="1"/>
      <c r="HF8" s="99"/>
      <c r="HG8" s="99"/>
      <c r="HH8" s="99"/>
      <c r="HI8" s="99"/>
      <c r="HJ8" s="99"/>
      <c r="HK8" s="99"/>
      <c r="HL8" s="100"/>
      <c r="HM8" s="102"/>
      <c r="HN8" s="1"/>
      <c r="HO8" s="100">
        <v>2895.9841500000002</v>
      </c>
      <c r="HP8" s="101">
        <v>2858.6509599999999</v>
      </c>
      <c r="HQ8" s="102">
        <v>598.09640000000002</v>
      </c>
    </row>
    <row r="9" spans="1:225" x14ac:dyDescent="0.3">
      <c r="A9" s="1"/>
      <c r="B9" s="98" t="s">
        <v>803</v>
      </c>
      <c r="C9" s="99"/>
      <c r="D9" s="100"/>
      <c r="E9" s="101"/>
      <c r="F9" s="101">
        <v>8.8258700000000001</v>
      </c>
      <c r="G9" s="102">
        <v>8.5166900000000005</v>
      </c>
      <c r="H9" s="100"/>
      <c r="I9" s="102"/>
      <c r="J9" s="100">
        <v>81.096100000000007</v>
      </c>
      <c r="K9" s="102"/>
      <c r="L9" s="100"/>
      <c r="M9" s="101"/>
      <c r="N9" s="101"/>
      <c r="O9" s="101"/>
      <c r="P9" s="101"/>
      <c r="Q9" s="101"/>
      <c r="R9" s="101"/>
      <c r="S9" s="102"/>
      <c r="T9" s="100">
        <v>18.14123</v>
      </c>
      <c r="U9" s="101">
        <v>19.191960000000002</v>
      </c>
      <c r="V9" s="101"/>
      <c r="W9" s="102">
        <v>1.0612699999999999</v>
      </c>
      <c r="X9" s="99"/>
      <c r="Y9" s="100"/>
      <c r="Z9" s="101"/>
      <c r="AA9" s="102">
        <v>23.060680000000001</v>
      </c>
      <c r="AB9" s="100"/>
      <c r="AC9" s="101"/>
      <c r="AD9" s="101"/>
      <c r="AE9" s="101"/>
      <c r="AF9" s="101">
        <v>11.413130000000001</v>
      </c>
      <c r="AG9" s="101">
        <v>23.889150000000001</v>
      </c>
      <c r="AH9" s="102">
        <v>10.22284</v>
      </c>
      <c r="AI9" s="99"/>
      <c r="AJ9" s="99"/>
      <c r="AK9" s="99">
        <v>175.92341999999999</v>
      </c>
      <c r="AL9" s="100">
        <v>213.71525</v>
      </c>
      <c r="AM9" s="102">
        <v>7.8466800000000001</v>
      </c>
      <c r="AN9" s="100"/>
      <c r="AO9" s="102"/>
      <c r="AP9" s="99"/>
      <c r="AQ9" s="100"/>
      <c r="AR9" s="102"/>
      <c r="AS9" s="99"/>
      <c r="AT9" s="99"/>
      <c r="AU9" s="99"/>
      <c r="AV9" s="100"/>
      <c r="AW9" s="101"/>
      <c r="AX9" s="102"/>
      <c r="AY9" s="100"/>
      <c r="AZ9" s="101"/>
      <c r="BA9" s="101"/>
      <c r="BB9" s="101"/>
      <c r="BC9" s="101"/>
      <c r="BD9" s="102"/>
      <c r="BE9" s="100"/>
      <c r="BF9" s="102"/>
      <c r="BG9" s="99"/>
      <c r="BH9" s="100"/>
      <c r="BI9" s="101"/>
      <c r="BJ9" s="102"/>
      <c r="BK9" s="100">
        <v>164.44227000000001</v>
      </c>
      <c r="BL9" s="101">
        <v>165.47058000000001</v>
      </c>
      <c r="BM9" s="101">
        <v>165.59853000000001</v>
      </c>
      <c r="BN9" s="101"/>
      <c r="BO9" s="101"/>
      <c r="BP9" s="101"/>
      <c r="BQ9" s="101"/>
      <c r="BR9" s="101">
        <v>544.07980999999995</v>
      </c>
      <c r="BS9" s="101"/>
      <c r="BT9" s="101"/>
      <c r="BU9" s="101">
        <v>206.49456000000001</v>
      </c>
      <c r="BV9" s="101">
        <v>206.11548999999999</v>
      </c>
      <c r="BW9" s="101">
        <v>205.99002999999999</v>
      </c>
      <c r="BX9" s="102"/>
      <c r="BY9" s="100">
        <v>17.41583</v>
      </c>
      <c r="BZ9" s="102">
        <v>44.053669999999997</v>
      </c>
      <c r="CA9" s="99"/>
      <c r="CB9" s="100"/>
      <c r="CC9" s="101"/>
      <c r="CD9" s="101"/>
      <c r="CE9" s="101"/>
      <c r="CF9" s="101"/>
      <c r="CG9" s="101">
        <v>118.14735</v>
      </c>
      <c r="CH9" s="101">
        <v>52.418509999999998</v>
      </c>
      <c r="CI9" s="101">
        <v>53.710120000000003</v>
      </c>
      <c r="CJ9" s="101"/>
      <c r="CK9" s="101"/>
      <c r="CL9" s="101"/>
      <c r="CM9" s="102"/>
      <c r="CN9" s="100">
        <v>180.55348000000001</v>
      </c>
      <c r="CO9" s="101">
        <v>180.52450999999999</v>
      </c>
      <c r="CP9" s="101">
        <v>181.33356000000001</v>
      </c>
      <c r="CQ9" s="102">
        <v>181.02912000000001</v>
      </c>
      <c r="CR9" s="100"/>
      <c r="CS9" s="102"/>
      <c r="CT9" s="100"/>
      <c r="CU9" s="102"/>
      <c r="CV9" s="100"/>
      <c r="CW9" s="101"/>
      <c r="CX9" s="103"/>
      <c r="CY9" s="100"/>
      <c r="CZ9" s="101">
        <v>7174.78</v>
      </c>
      <c r="DA9" s="101"/>
      <c r="DB9" s="102"/>
      <c r="DC9" s="100"/>
      <c r="DD9" s="101"/>
      <c r="DE9" s="101"/>
      <c r="DF9" s="101"/>
      <c r="DG9" s="101"/>
      <c r="DH9" s="101"/>
      <c r="DI9" s="101"/>
      <c r="DJ9" s="101"/>
      <c r="DK9" s="101"/>
      <c r="DL9" s="101"/>
      <c r="DM9" s="101"/>
      <c r="DN9" s="102"/>
      <c r="DO9" s="104"/>
      <c r="DP9" s="105"/>
      <c r="DQ9" s="105"/>
      <c r="DR9" s="106" t="s">
        <v>1445</v>
      </c>
      <c r="DS9" s="100">
        <v>3270.2816899999998</v>
      </c>
      <c r="DT9" s="101">
        <v>872.51256999999998</v>
      </c>
      <c r="DU9" s="101">
        <v>872.51256999999998</v>
      </c>
      <c r="DV9" s="102"/>
      <c r="DW9" s="99"/>
      <c r="DX9" s="100"/>
      <c r="DY9" s="101"/>
      <c r="DZ9" s="101"/>
      <c r="EA9" s="101"/>
      <c r="EB9" s="101"/>
      <c r="EC9" s="103">
        <v>7048.9</v>
      </c>
      <c r="ED9" s="1"/>
      <c r="EE9" s="99"/>
      <c r="EF9" s="99"/>
      <c r="EG9" s="99"/>
      <c r="EH9" s="99"/>
      <c r="EI9" s="99"/>
      <c r="EJ9" s="99"/>
      <c r="EK9" s="99"/>
      <c r="EL9" s="99"/>
      <c r="EM9" s="100"/>
      <c r="EN9" s="102"/>
      <c r="EO9" s="100"/>
      <c r="EP9" s="102"/>
      <c r="EQ9" s="99"/>
      <c r="ER9" s="99"/>
      <c r="ES9" s="99"/>
      <c r="ET9" s="99"/>
      <c r="EU9" s="99"/>
      <c r="EV9" s="99"/>
      <c r="EW9" s="99"/>
      <c r="EX9" s="99"/>
      <c r="EY9" s="99"/>
      <c r="EZ9" s="99"/>
      <c r="FA9" s="99"/>
      <c r="FB9" s="99"/>
      <c r="FC9" s="99"/>
      <c r="FD9" s="99"/>
      <c r="FE9" s="99"/>
      <c r="FF9" s="99"/>
      <c r="FG9" s="99"/>
      <c r="FH9" s="99"/>
      <c r="FI9" s="99"/>
      <c r="FJ9" s="99"/>
      <c r="FK9" s="99"/>
      <c r="FL9" s="99"/>
      <c r="FM9" s="99"/>
      <c r="FN9" s="100"/>
      <c r="FO9" s="101"/>
      <c r="FP9" s="101"/>
      <c r="FQ9" s="102"/>
      <c r="FR9" s="100"/>
      <c r="FS9" s="102"/>
      <c r="FT9" s="100"/>
      <c r="FU9" s="101"/>
      <c r="FV9" s="101"/>
      <c r="FW9" s="101"/>
      <c r="FX9" s="101"/>
      <c r="FY9" s="102"/>
      <c r="FZ9" s="100"/>
      <c r="GA9" s="102"/>
      <c r="GB9" s="100"/>
      <c r="GC9" s="101"/>
      <c r="GD9" s="101"/>
      <c r="GE9" s="102"/>
      <c r="GF9" s="99"/>
      <c r="GG9" s="99"/>
      <c r="GH9" s="99"/>
      <c r="GI9" s="100"/>
      <c r="GJ9" s="101"/>
      <c r="GK9" s="101"/>
      <c r="GL9" s="101"/>
      <c r="GM9" s="102"/>
      <c r="GN9" s="100"/>
      <c r="GO9" s="101"/>
      <c r="GP9" s="101"/>
      <c r="GQ9" s="102"/>
      <c r="GR9" s="99"/>
      <c r="GS9" s="100"/>
      <c r="GT9" s="101"/>
      <c r="GU9" s="102"/>
      <c r="GV9" s="1"/>
      <c r="GW9" s="99"/>
      <c r="GX9" s="100"/>
      <c r="GY9" s="102"/>
      <c r="GZ9" s="99"/>
      <c r="HA9" s="99"/>
      <c r="HB9" s="99"/>
      <c r="HC9" s="99"/>
      <c r="HD9" s="99"/>
      <c r="HE9" s="1"/>
      <c r="HF9" s="99"/>
      <c r="HG9" s="99"/>
      <c r="HH9" s="99"/>
      <c r="HI9" s="99"/>
      <c r="HJ9" s="99"/>
      <c r="HK9" s="99"/>
      <c r="HL9" s="100"/>
      <c r="HM9" s="102"/>
      <c r="HN9" s="1"/>
      <c r="HO9" s="100">
        <v>3270.2816899999998</v>
      </c>
      <c r="HP9" s="101">
        <v>3232.9485</v>
      </c>
      <c r="HQ9" s="102">
        <v>792.92134999999996</v>
      </c>
    </row>
    <row r="10" spans="1:225" x14ac:dyDescent="0.3">
      <c r="A10" s="1"/>
      <c r="B10" s="98" t="s">
        <v>804</v>
      </c>
      <c r="C10" s="99"/>
      <c r="D10" s="100"/>
      <c r="E10" s="101"/>
      <c r="F10" s="101">
        <v>8.8258700000000001</v>
      </c>
      <c r="G10" s="102">
        <v>8.5166900000000005</v>
      </c>
      <c r="H10" s="100"/>
      <c r="I10" s="102"/>
      <c r="J10" s="100">
        <v>81.096100000000007</v>
      </c>
      <c r="K10" s="102"/>
      <c r="L10" s="100"/>
      <c r="M10" s="101"/>
      <c r="N10" s="101"/>
      <c r="O10" s="101"/>
      <c r="P10" s="101"/>
      <c r="Q10" s="101"/>
      <c r="R10" s="101"/>
      <c r="S10" s="102"/>
      <c r="T10" s="100">
        <v>18.14123</v>
      </c>
      <c r="U10" s="101">
        <v>19.191960000000002</v>
      </c>
      <c r="V10" s="101"/>
      <c r="W10" s="102">
        <v>1.0612699999999999</v>
      </c>
      <c r="X10" s="99"/>
      <c r="Y10" s="100"/>
      <c r="Z10" s="101"/>
      <c r="AA10" s="102">
        <v>23.060680000000001</v>
      </c>
      <c r="AB10" s="100"/>
      <c r="AC10" s="101"/>
      <c r="AD10" s="101"/>
      <c r="AE10" s="101"/>
      <c r="AF10" s="101">
        <v>11.413130000000001</v>
      </c>
      <c r="AG10" s="101">
        <v>23.889150000000001</v>
      </c>
      <c r="AH10" s="102">
        <v>10.22284</v>
      </c>
      <c r="AI10" s="99"/>
      <c r="AJ10" s="99"/>
      <c r="AK10" s="99">
        <v>175.92341999999999</v>
      </c>
      <c r="AL10" s="100">
        <v>213.71525</v>
      </c>
      <c r="AM10" s="102">
        <v>7.8466800000000001</v>
      </c>
      <c r="AN10" s="100"/>
      <c r="AO10" s="102"/>
      <c r="AP10" s="99"/>
      <c r="AQ10" s="100"/>
      <c r="AR10" s="102"/>
      <c r="AS10" s="99"/>
      <c r="AT10" s="99"/>
      <c r="AU10" s="99"/>
      <c r="AV10" s="100"/>
      <c r="AW10" s="101"/>
      <c r="AX10" s="102"/>
      <c r="AY10" s="100"/>
      <c r="AZ10" s="101"/>
      <c r="BA10" s="101"/>
      <c r="BB10" s="101"/>
      <c r="BC10" s="101"/>
      <c r="BD10" s="102"/>
      <c r="BE10" s="100"/>
      <c r="BF10" s="102"/>
      <c r="BG10" s="99"/>
      <c r="BH10" s="100"/>
      <c r="BI10" s="101"/>
      <c r="BJ10" s="102"/>
      <c r="BK10" s="100">
        <v>164.44227000000001</v>
      </c>
      <c r="BL10" s="101">
        <v>165.47058000000001</v>
      </c>
      <c r="BM10" s="101">
        <v>165.59853000000001</v>
      </c>
      <c r="BN10" s="101"/>
      <c r="BO10" s="101"/>
      <c r="BP10" s="101"/>
      <c r="BQ10" s="101"/>
      <c r="BR10" s="101">
        <v>544.07980999999995</v>
      </c>
      <c r="BS10" s="101"/>
      <c r="BT10" s="101"/>
      <c r="BU10" s="101">
        <v>206.49456000000001</v>
      </c>
      <c r="BV10" s="101">
        <v>206.11548999999999</v>
      </c>
      <c r="BW10" s="101">
        <v>205.99002999999999</v>
      </c>
      <c r="BX10" s="102"/>
      <c r="BY10" s="100">
        <v>17.41583</v>
      </c>
      <c r="BZ10" s="102">
        <v>44.053669999999997</v>
      </c>
      <c r="CA10" s="99"/>
      <c r="CB10" s="100"/>
      <c r="CC10" s="101"/>
      <c r="CD10" s="101"/>
      <c r="CE10" s="101"/>
      <c r="CF10" s="101"/>
      <c r="CG10" s="101">
        <v>118.14735</v>
      </c>
      <c r="CH10" s="101">
        <v>52.418509999999998</v>
      </c>
      <c r="CI10" s="101">
        <v>53.710120000000003</v>
      </c>
      <c r="CJ10" s="101"/>
      <c r="CK10" s="101"/>
      <c r="CL10" s="101"/>
      <c r="CM10" s="102"/>
      <c r="CN10" s="100">
        <v>180.55348000000001</v>
      </c>
      <c r="CO10" s="101">
        <v>180.52450999999999</v>
      </c>
      <c r="CP10" s="101">
        <v>181.33356000000001</v>
      </c>
      <c r="CQ10" s="102">
        <v>181.02912000000001</v>
      </c>
      <c r="CR10" s="100"/>
      <c r="CS10" s="102"/>
      <c r="CT10" s="100"/>
      <c r="CU10" s="102"/>
      <c r="CV10" s="100"/>
      <c r="CW10" s="101"/>
      <c r="CX10" s="103"/>
      <c r="CY10" s="100"/>
      <c r="CZ10" s="101">
        <v>7032.27</v>
      </c>
      <c r="DA10" s="101"/>
      <c r="DB10" s="102"/>
      <c r="DC10" s="100"/>
      <c r="DD10" s="101"/>
      <c r="DE10" s="101"/>
      <c r="DF10" s="101"/>
      <c r="DG10" s="101"/>
      <c r="DH10" s="101"/>
      <c r="DI10" s="101"/>
      <c r="DJ10" s="101"/>
      <c r="DK10" s="101"/>
      <c r="DL10" s="101"/>
      <c r="DM10" s="101"/>
      <c r="DN10" s="102"/>
      <c r="DO10" s="104"/>
      <c r="DP10" s="105"/>
      <c r="DQ10" s="105"/>
      <c r="DR10" s="106" t="s">
        <v>1445</v>
      </c>
      <c r="DS10" s="100">
        <v>3270.2816899999998</v>
      </c>
      <c r="DT10" s="101">
        <v>872.51256999999998</v>
      </c>
      <c r="DU10" s="101">
        <v>872.51256999999998</v>
      </c>
      <c r="DV10" s="102"/>
      <c r="DW10" s="99"/>
      <c r="DX10" s="100"/>
      <c r="DY10" s="101"/>
      <c r="DZ10" s="101"/>
      <c r="EA10" s="101"/>
      <c r="EB10" s="101"/>
      <c r="EC10" s="103">
        <v>6906.5</v>
      </c>
      <c r="ED10" s="1"/>
      <c r="EE10" s="99"/>
      <c r="EF10" s="99"/>
      <c r="EG10" s="99"/>
      <c r="EH10" s="99"/>
      <c r="EI10" s="99"/>
      <c r="EJ10" s="99"/>
      <c r="EK10" s="99"/>
      <c r="EL10" s="99"/>
      <c r="EM10" s="100"/>
      <c r="EN10" s="102"/>
      <c r="EO10" s="100"/>
      <c r="EP10" s="102"/>
      <c r="EQ10" s="99"/>
      <c r="ER10" s="99"/>
      <c r="ES10" s="99"/>
      <c r="ET10" s="99"/>
      <c r="EU10" s="99"/>
      <c r="EV10" s="99"/>
      <c r="EW10" s="99"/>
      <c r="EX10" s="99"/>
      <c r="EY10" s="99"/>
      <c r="EZ10" s="99"/>
      <c r="FA10" s="99"/>
      <c r="FB10" s="99"/>
      <c r="FC10" s="99"/>
      <c r="FD10" s="99"/>
      <c r="FE10" s="99"/>
      <c r="FF10" s="99"/>
      <c r="FG10" s="99"/>
      <c r="FH10" s="99"/>
      <c r="FI10" s="99"/>
      <c r="FJ10" s="99"/>
      <c r="FK10" s="99"/>
      <c r="FL10" s="99"/>
      <c r="FM10" s="99"/>
      <c r="FN10" s="100"/>
      <c r="FO10" s="101"/>
      <c r="FP10" s="101"/>
      <c r="FQ10" s="102"/>
      <c r="FR10" s="100"/>
      <c r="FS10" s="102"/>
      <c r="FT10" s="100"/>
      <c r="FU10" s="101"/>
      <c r="FV10" s="101"/>
      <c r="FW10" s="101"/>
      <c r="FX10" s="101"/>
      <c r="FY10" s="102"/>
      <c r="FZ10" s="100"/>
      <c r="GA10" s="102"/>
      <c r="GB10" s="100"/>
      <c r="GC10" s="101"/>
      <c r="GD10" s="101"/>
      <c r="GE10" s="102"/>
      <c r="GF10" s="99"/>
      <c r="GG10" s="99"/>
      <c r="GH10" s="99"/>
      <c r="GI10" s="100"/>
      <c r="GJ10" s="101"/>
      <c r="GK10" s="101"/>
      <c r="GL10" s="101"/>
      <c r="GM10" s="102"/>
      <c r="GN10" s="100"/>
      <c r="GO10" s="101"/>
      <c r="GP10" s="101"/>
      <c r="GQ10" s="102"/>
      <c r="GR10" s="99"/>
      <c r="GS10" s="100"/>
      <c r="GT10" s="101"/>
      <c r="GU10" s="102"/>
      <c r="GV10" s="1"/>
      <c r="GW10" s="99"/>
      <c r="GX10" s="100"/>
      <c r="GY10" s="102"/>
      <c r="GZ10" s="99"/>
      <c r="HA10" s="99"/>
      <c r="HB10" s="99"/>
      <c r="HC10" s="99"/>
      <c r="HD10" s="99"/>
      <c r="HE10" s="1"/>
      <c r="HF10" s="99"/>
      <c r="HG10" s="99"/>
      <c r="HH10" s="99"/>
      <c r="HI10" s="99"/>
      <c r="HJ10" s="99"/>
      <c r="HK10" s="99"/>
      <c r="HL10" s="100"/>
      <c r="HM10" s="102"/>
      <c r="HN10" s="1"/>
      <c r="HO10" s="100">
        <v>3270.2816899999998</v>
      </c>
      <c r="HP10" s="101">
        <v>3232.9485</v>
      </c>
      <c r="HQ10" s="102">
        <v>792.92134999999996</v>
      </c>
    </row>
    <row r="11" spans="1:225" x14ac:dyDescent="0.3">
      <c r="A11" s="1"/>
      <c r="B11" s="98" t="s">
        <v>805</v>
      </c>
      <c r="C11" s="99"/>
      <c r="D11" s="100"/>
      <c r="E11" s="101"/>
      <c r="F11" s="101">
        <v>8.8258700000000001</v>
      </c>
      <c r="G11" s="102">
        <v>8.5166900000000005</v>
      </c>
      <c r="H11" s="100"/>
      <c r="I11" s="102"/>
      <c r="J11" s="100">
        <v>81.096100000000007</v>
      </c>
      <c r="K11" s="102"/>
      <c r="L11" s="100"/>
      <c r="M11" s="101"/>
      <c r="N11" s="101"/>
      <c r="O11" s="101"/>
      <c r="P11" s="101"/>
      <c r="Q11" s="101"/>
      <c r="R11" s="101"/>
      <c r="S11" s="102"/>
      <c r="T11" s="100">
        <v>18.14123</v>
      </c>
      <c r="U11" s="101">
        <v>19.191960000000002</v>
      </c>
      <c r="V11" s="101"/>
      <c r="W11" s="102">
        <v>1.0612699999999999</v>
      </c>
      <c r="X11" s="99"/>
      <c r="Y11" s="100"/>
      <c r="Z11" s="101"/>
      <c r="AA11" s="102">
        <v>23.060680000000001</v>
      </c>
      <c r="AB11" s="100"/>
      <c r="AC11" s="101"/>
      <c r="AD11" s="101"/>
      <c r="AE11" s="101"/>
      <c r="AF11" s="101">
        <v>11.413130000000001</v>
      </c>
      <c r="AG11" s="101">
        <v>23.889150000000001</v>
      </c>
      <c r="AH11" s="102">
        <v>10.22284</v>
      </c>
      <c r="AI11" s="99"/>
      <c r="AJ11" s="99"/>
      <c r="AK11" s="99">
        <v>175.92341999999999</v>
      </c>
      <c r="AL11" s="100">
        <v>213.71525</v>
      </c>
      <c r="AM11" s="102">
        <v>7.8466800000000001</v>
      </c>
      <c r="AN11" s="100"/>
      <c r="AO11" s="102"/>
      <c r="AP11" s="99"/>
      <c r="AQ11" s="100"/>
      <c r="AR11" s="102"/>
      <c r="AS11" s="99"/>
      <c r="AT11" s="99"/>
      <c r="AU11" s="99"/>
      <c r="AV11" s="100"/>
      <c r="AW11" s="101"/>
      <c r="AX11" s="102"/>
      <c r="AY11" s="100"/>
      <c r="AZ11" s="101"/>
      <c r="BA11" s="101"/>
      <c r="BB11" s="101"/>
      <c r="BC11" s="101"/>
      <c r="BD11" s="102"/>
      <c r="BE11" s="100"/>
      <c r="BF11" s="102"/>
      <c r="BG11" s="99"/>
      <c r="BH11" s="100">
        <v>25</v>
      </c>
      <c r="BI11" s="101"/>
      <c r="BJ11" s="102"/>
      <c r="BK11" s="100">
        <v>164.44227000000001</v>
      </c>
      <c r="BL11" s="101">
        <v>165.47058000000001</v>
      </c>
      <c r="BM11" s="101">
        <v>165.59853000000001</v>
      </c>
      <c r="BN11" s="101"/>
      <c r="BO11" s="101"/>
      <c r="BP11" s="101"/>
      <c r="BQ11" s="101"/>
      <c r="BR11" s="101">
        <v>544.07980999999995</v>
      </c>
      <c r="BS11" s="101"/>
      <c r="BT11" s="101"/>
      <c r="BU11" s="101">
        <v>206.49456000000001</v>
      </c>
      <c r="BV11" s="101">
        <v>206.11548999999999</v>
      </c>
      <c r="BW11" s="101">
        <v>205.99002999999999</v>
      </c>
      <c r="BX11" s="102"/>
      <c r="BY11" s="100">
        <v>17.41583</v>
      </c>
      <c r="BZ11" s="102">
        <v>44.053669999999997</v>
      </c>
      <c r="CA11" s="99"/>
      <c r="CB11" s="100"/>
      <c r="CC11" s="101"/>
      <c r="CD11" s="101"/>
      <c r="CE11" s="101"/>
      <c r="CF11" s="101"/>
      <c r="CG11" s="101">
        <v>118.14735</v>
      </c>
      <c r="CH11" s="101">
        <v>52.418509999999998</v>
      </c>
      <c r="CI11" s="101">
        <v>53.710120000000003</v>
      </c>
      <c r="CJ11" s="101"/>
      <c r="CK11" s="101"/>
      <c r="CL11" s="101"/>
      <c r="CM11" s="102"/>
      <c r="CN11" s="100">
        <v>180.55348000000001</v>
      </c>
      <c r="CO11" s="101">
        <v>180.52450999999999</v>
      </c>
      <c r="CP11" s="101">
        <v>181.33356000000001</v>
      </c>
      <c r="CQ11" s="102">
        <v>181.02912000000001</v>
      </c>
      <c r="CR11" s="100"/>
      <c r="CS11" s="102">
        <v>197.52409</v>
      </c>
      <c r="CT11" s="100"/>
      <c r="CU11" s="102"/>
      <c r="CV11" s="100"/>
      <c r="CW11" s="101"/>
      <c r="CX11" s="103"/>
      <c r="CY11" s="100"/>
      <c r="CZ11" s="101">
        <v>6833.97</v>
      </c>
      <c r="DA11" s="101"/>
      <c r="DB11" s="102"/>
      <c r="DC11" s="100"/>
      <c r="DD11" s="101"/>
      <c r="DE11" s="101"/>
      <c r="DF11" s="101"/>
      <c r="DG11" s="101"/>
      <c r="DH11" s="101"/>
      <c r="DI11" s="101"/>
      <c r="DJ11" s="101"/>
      <c r="DK11" s="101"/>
      <c r="DL11" s="101"/>
      <c r="DM11" s="101"/>
      <c r="DN11" s="102"/>
      <c r="DO11" s="104"/>
      <c r="DP11" s="105"/>
      <c r="DQ11" s="105"/>
      <c r="DR11" s="106" t="s">
        <v>1445</v>
      </c>
      <c r="DS11" s="100">
        <v>3492.8057800000001</v>
      </c>
      <c r="DT11" s="101">
        <v>1095.03666</v>
      </c>
      <c r="DU11" s="101">
        <v>1095.03666</v>
      </c>
      <c r="DV11" s="102"/>
      <c r="DW11" s="99"/>
      <c r="DX11" s="100"/>
      <c r="DY11" s="101"/>
      <c r="DZ11" s="101"/>
      <c r="EA11" s="101"/>
      <c r="EB11" s="101"/>
      <c r="EC11" s="103">
        <v>6707.7</v>
      </c>
      <c r="ED11" s="1"/>
      <c r="EE11" s="99"/>
      <c r="EF11" s="99"/>
      <c r="EG11" s="99"/>
      <c r="EH11" s="99"/>
      <c r="EI11" s="99"/>
      <c r="EJ11" s="99"/>
      <c r="EK11" s="99"/>
      <c r="EL11" s="99"/>
      <c r="EM11" s="100"/>
      <c r="EN11" s="102"/>
      <c r="EO11" s="100"/>
      <c r="EP11" s="102"/>
      <c r="EQ11" s="99"/>
      <c r="ER11" s="99"/>
      <c r="ES11" s="99"/>
      <c r="ET11" s="99"/>
      <c r="EU11" s="99"/>
      <c r="EV11" s="99"/>
      <c r="EW11" s="99"/>
      <c r="EX11" s="99"/>
      <c r="EY11" s="99"/>
      <c r="EZ11" s="99"/>
      <c r="FA11" s="99"/>
      <c r="FB11" s="99"/>
      <c r="FC11" s="99"/>
      <c r="FD11" s="99"/>
      <c r="FE11" s="99"/>
      <c r="FF11" s="99"/>
      <c r="FG11" s="99"/>
      <c r="FH11" s="99"/>
      <c r="FI11" s="99"/>
      <c r="FJ11" s="99"/>
      <c r="FK11" s="99"/>
      <c r="FL11" s="99"/>
      <c r="FM11" s="99"/>
      <c r="FN11" s="100"/>
      <c r="FO11" s="101"/>
      <c r="FP11" s="101"/>
      <c r="FQ11" s="102"/>
      <c r="FR11" s="100"/>
      <c r="FS11" s="102"/>
      <c r="FT11" s="100"/>
      <c r="FU11" s="101"/>
      <c r="FV11" s="101"/>
      <c r="FW11" s="101"/>
      <c r="FX11" s="101"/>
      <c r="FY11" s="102"/>
      <c r="FZ11" s="100"/>
      <c r="GA11" s="102"/>
      <c r="GB11" s="100"/>
      <c r="GC11" s="101"/>
      <c r="GD11" s="101"/>
      <c r="GE11" s="102"/>
      <c r="GF11" s="99"/>
      <c r="GG11" s="99"/>
      <c r="GH11" s="99"/>
      <c r="GI11" s="100"/>
      <c r="GJ11" s="101"/>
      <c r="GK11" s="101"/>
      <c r="GL11" s="101"/>
      <c r="GM11" s="102"/>
      <c r="GN11" s="100"/>
      <c r="GO11" s="101"/>
      <c r="GP11" s="101"/>
      <c r="GQ11" s="102"/>
      <c r="GR11" s="99"/>
      <c r="GS11" s="100"/>
      <c r="GT11" s="101"/>
      <c r="GU11" s="102"/>
      <c r="GV11" s="1"/>
      <c r="GW11" s="99"/>
      <c r="GX11" s="100"/>
      <c r="GY11" s="102"/>
      <c r="GZ11" s="99"/>
      <c r="HA11" s="99"/>
      <c r="HB11" s="99"/>
      <c r="HC11" s="99"/>
      <c r="HD11" s="99"/>
      <c r="HE11" s="1"/>
      <c r="HF11" s="99"/>
      <c r="HG11" s="99"/>
      <c r="HH11" s="99"/>
      <c r="HI11" s="99"/>
      <c r="HJ11" s="99"/>
      <c r="HK11" s="99"/>
      <c r="HL11" s="100"/>
      <c r="HM11" s="102"/>
      <c r="HN11" s="1"/>
      <c r="HO11" s="100">
        <v>3492.8057800000001</v>
      </c>
      <c r="HP11" s="101">
        <v>3455.4725899999999</v>
      </c>
      <c r="HQ11" s="102">
        <v>792.92134999999996</v>
      </c>
    </row>
    <row r="12" spans="1:225" x14ac:dyDescent="0.3">
      <c r="A12" s="1"/>
      <c r="B12" s="98" t="s">
        <v>806</v>
      </c>
      <c r="C12" s="99"/>
      <c r="D12" s="100"/>
      <c r="E12" s="101"/>
      <c r="F12" s="101">
        <v>8.8258700000000001</v>
      </c>
      <c r="G12" s="102">
        <v>8.5166900000000005</v>
      </c>
      <c r="H12" s="100"/>
      <c r="I12" s="102"/>
      <c r="J12" s="100">
        <v>81.096100000000007</v>
      </c>
      <c r="K12" s="102"/>
      <c r="L12" s="100"/>
      <c r="M12" s="101"/>
      <c r="N12" s="101"/>
      <c r="O12" s="101"/>
      <c r="P12" s="101"/>
      <c r="Q12" s="101"/>
      <c r="R12" s="101"/>
      <c r="S12" s="102"/>
      <c r="T12" s="100">
        <v>18.14123</v>
      </c>
      <c r="U12" s="101">
        <v>19.191960000000002</v>
      </c>
      <c r="V12" s="101"/>
      <c r="W12" s="102">
        <v>1.0612699999999999</v>
      </c>
      <c r="X12" s="99"/>
      <c r="Y12" s="100"/>
      <c r="Z12" s="101"/>
      <c r="AA12" s="102">
        <v>23.060680000000001</v>
      </c>
      <c r="AB12" s="100"/>
      <c r="AC12" s="101"/>
      <c r="AD12" s="101"/>
      <c r="AE12" s="101"/>
      <c r="AF12" s="101">
        <v>11.413130000000001</v>
      </c>
      <c r="AG12" s="101">
        <v>23.889150000000001</v>
      </c>
      <c r="AH12" s="102">
        <v>10.22284</v>
      </c>
      <c r="AI12" s="99"/>
      <c r="AJ12" s="99"/>
      <c r="AK12" s="99">
        <v>175.92341999999999</v>
      </c>
      <c r="AL12" s="100">
        <v>213.71525</v>
      </c>
      <c r="AM12" s="102">
        <v>7.8466800000000001</v>
      </c>
      <c r="AN12" s="100"/>
      <c r="AO12" s="102"/>
      <c r="AP12" s="99"/>
      <c r="AQ12" s="100"/>
      <c r="AR12" s="102"/>
      <c r="AS12" s="99"/>
      <c r="AT12" s="99"/>
      <c r="AU12" s="99"/>
      <c r="AV12" s="100"/>
      <c r="AW12" s="101"/>
      <c r="AX12" s="102"/>
      <c r="AY12" s="100"/>
      <c r="AZ12" s="101"/>
      <c r="BA12" s="101"/>
      <c r="BB12" s="101"/>
      <c r="BC12" s="101"/>
      <c r="BD12" s="102"/>
      <c r="BE12" s="100"/>
      <c r="BF12" s="102"/>
      <c r="BG12" s="99"/>
      <c r="BH12" s="100">
        <v>25</v>
      </c>
      <c r="BI12" s="101"/>
      <c r="BJ12" s="102"/>
      <c r="BK12" s="100">
        <v>164.44227000000001</v>
      </c>
      <c r="BL12" s="101">
        <v>165.47058000000001</v>
      </c>
      <c r="BM12" s="101">
        <v>165.59853000000001</v>
      </c>
      <c r="BN12" s="101"/>
      <c r="BO12" s="101"/>
      <c r="BP12" s="101"/>
      <c r="BQ12" s="101"/>
      <c r="BR12" s="101">
        <v>544.07980999999995</v>
      </c>
      <c r="BS12" s="101"/>
      <c r="BT12" s="101"/>
      <c r="BU12" s="101">
        <v>206.49456000000001</v>
      </c>
      <c r="BV12" s="101">
        <v>206.11548999999999</v>
      </c>
      <c r="BW12" s="101">
        <v>205.99002999999999</v>
      </c>
      <c r="BX12" s="102"/>
      <c r="BY12" s="100">
        <v>17.41583</v>
      </c>
      <c r="BZ12" s="102">
        <v>44.053669999999997</v>
      </c>
      <c r="CA12" s="99"/>
      <c r="CB12" s="100"/>
      <c r="CC12" s="101"/>
      <c r="CD12" s="101"/>
      <c r="CE12" s="101"/>
      <c r="CF12" s="101"/>
      <c r="CG12" s="101">
        <v>118.14735</v>
      </c>
      <c r="CH12" s="101">
        <v>52.418509999999998</v>
      </c>
      <c r="CI12" s="101">
        <v>53.710120000000003</v>
      </c>
      <c r="CJ12" s="101"/>
      <c r="CK12" s="101"/>
      <c r="CL12" s="101"/>
      <c r="CM12" s="102"/>
      <c r="CN12" s="100">
        <v>180.55348000000001</v>
      </c>
      <c r="CO12" s="101">
        <v>180.52450999999999</v>
      </c>
      <c r="CP12" s="101">
        <v>181.33356000000001</v>
      </c>
      <c r="CQ12" s="102">
        <v>181.02912000000001</v>
      </c>
      <c r="CR12" s="100"/>
      <c r="CS12" s="102">
        <v>197.52409</v>
      </c>
      <c r="CT12" s="100"/>
      <c r="CU12" s="102"/>
      <c r="CV12" s="100"/>
      <c r="CW12" s="101"/>
      <c r="CX12" s="103"/>
      <c r="CY12" s="100"/>
      <c r="CZ12" s="101">
        <v>6897.48</v>
      </c>
      <c r="DA12" s="101"/>
      <c r="DB12" s="102"/>
      <c r="DC12" s="100"/>
      <c r="DD12" s="101"/>
      <c r="DE12" s="101"/>
      <c r="DF12" s="101"/>
      <c r="DG12" s="101"/>
      <c r="DH12" s="101"/>
      <c r="DI12" s="101"/>
      <c r="DJ12" s="101"/>
      <c r="DK12" s="101"/>
      <c r="DL12" s="101"/>
      <c r="DM12" s="101"/>
      <c r="DN12" s="102"/>
      <c r="DO12" s="104"/>
      <c r="DP12" s="105"/>
      <c r="DQ12" s="105"/>
      <c r="DR12" s="106" t="s">
        <v>1445</v>
      </c>
      <c r="DS12" s="100">
        <v>3492.8057800000001</v>
      </c>
      <c r="DT12" s="101">
        <v>1095.03666</v>
      </c>
      <c r="DU12" s="101">
        <v>1095.03666</v>
      </c>
      <c r="DV12" s="102"/>
      <c r="DW12" s="99"/>
      <c r="DX12" s="100"/>
      <c r="DY12" s="101"/>
      <c r="DZ12" s="101"/>
      <c r="EA12" s="101"/>
      <c r="EB12" s="101"/>
      <c r="EC12" s="103">
        <v>6771.3</v>
      </c>
      <c r="ED12" s="1"/>
      <c r="EE12" s="99"/>
      <c r="EF12" s="99"/>
      <c r="EG12" s="99"/>
      <c r="EH12" s="99"/>
      <c r="EI12" s="99"/>
      <c r="EJ12" s="99"/>
      <c r="EK12" s="99"/>
      <c r="EL12" s="99"/>
      <c r="EM12" s="100"/>
      <c r="EN12" s="102"/>
      <c r="EO12" s="100"/>
      <c r="EP12" s="102"/>
      <c r="EQ12" s="99"/>
      <c r="ER12" s="99"/>
      <c r="ES12" s="99"/>
      <c r="ET12" s="99"/>
      <c r="EU12" s="99"/>
      <c r="EV12" s="99"/>
      <c r="EW12" s="99"/>
      <c r="EX12" s="99"/>
      <c r="EY12" s="99"/>
      <c r="EZ12" s="99"/>
      <c r="FA12" s="99"/>
      <c r="FB12" s="99"/>
      <c r="FC12" s="99"/>
      <c r="FD12" s="99"/>
      <c r="FE12" s="99"/>
      <c r="FF12" s="99"/>
      <c r="FG12" s="99"/>
      <c r="FH12" s="99"/>
      <c r="FI12" s="99"/>
      <c r="FJ12" s="99"/>
      <c r="FK12" s="99"/>
      <c r="FL12" s="99"/>
      <c r="FM12" s="99"/>
      <c r="FN12" s="100"/>
      <c r="FO12" s="101"/>
      <c r="FP12" s="101"/>
      <c r="FQ12" s="102"/>
      <c r="FR12" s="100"/>
      <c r="FS12" s="102"/>
      <c r="FT12" s="100"/>
      <c r="FU12" s="101"/>
      <c r="FV12" s="101"/>
      <c r="FW12" s="101"/>
      <c r="FX12" s="101"/>
      <c r="FY12" s="102"/>
      <c r="FZ12" s="100"/>
      <c r="GA12" s="102"/>
      <c r="GB12" s="100"/>
      <c r="GC12" s="101"/>
      <c r="GD12" s="101"/>
      <c r="GE12" s="102"/>
      <c r="GF12" s="99"/>
      <c r="GG12" s="99"/>
      <c r="GH12" s="99"/>
      <c r="GI12" s="100"/>
      <c r="GJ12" s="101"/>
      <c r="GK12" s="101"/>
      <c r="GL12" s="101"/>
      <c r="GM12" s="102"/>
      <c r="GN12" s="100"/>
      <c r="GO12" s="101"/>
      <c r="GP12" s="101"/>
      <c r="GQ12" s="102"/>
      <c r="GR12" s="99"/>
      <c r="GS12" s="100"/>
      <c r="GT12" s="101"/>
      <c r="GU12" s="102"/>
      <c r="GV12" s="1"/>
      <c r="GW12" s="99"/>
      <c r="GX12" s="100"/>
      <c r="GY12" s="102"/>
      <c r="GZ12" s="99"/>
      <c r="HA12" s="99"/>
      <c r="HB12" s="99"/>
      <c r="HC12" s="99"/>
      <c r="HD12" s="99"/>
      <c r="HE12" s="1"/>
      <c r="HF12" s="99"/>
      <c r="HG12" s="99"/>
      <c r="HH12" s="99"/>
      <c r="HI12" s="99"/>
      <c r="HJ12" s="99"/>
      <c r="HK12" s="99"/>
      <c r="HL12" s="100"/>
      <c r="HM12" s="102"/>
      <c r="HN12" s="1"/>
      <c r="HO12" s="100">
        <v>3492.8057800000001</v>
      </c>
      <c r="HP12" s="101">
        <v>3455.4725899999999</v>
      </c>
      <c r="HQ12" s="102">
        <v>792.92134999999996</v>
      </c>
    </row>
    <row r="13" spans="1:225" x14ac:dyDescent="0.3">
      <c r="A13" s="1"/>
      <c r="B13" s="98" t="s">
        <v>807</v>
      </c>
      <c r="C13" s="99"/>
      <c r="D13" s="100"/>
      <c r="E13" s="101"/>
      <c r="F13" s="101">
        <v>8.8258700000000001</v>
      </c>
      <c r="G13" s="102">
        <v>8.5166900000000005</v>
      </c>
      <c r="H13" s="100"/>
      <c r="I13" s="102"/>
      <c r="J13" s="100">
        <v>81.096100000000007</v>
      </c>
      <c r="K13" s="102"/>
      <c r="L13" s="100"/>
      <c r="M13" s="101"/>
      <c r="N13" s="101"/>
      <c r="O13" s="101"/>
      <c r="P13" s="101"/>
      <c r="Q13" s="101"/>
      <c r="R13" s="101"/>
      <c r="S13" s="102"/>
      <c r="T13" s="100">
        <v>18.14123</v>
      </c>
      <c r="U13" s="101">
        <v>19.191960000000002</v>
      </c>
      <c r="V13" s="101"/>
      <c r="W13" s="102">
        <v>1.0612699999999999</v>
      </c>
      <c r="X13" s="99"/>
      <c r="Y13" s="100"/>
      <c r="Z13" s="101"/>
      <c r="AA13" s="102">
        <v>23.060680000000001</v>
      </c>
      <c r="AB13" s="100"/>
      <c r="AC13" s="101"/>
      <c r="AD13" s="101"/>
      <c r="AE13" s="101"/>
      <c r="AF13" s="101">
        <v>11.413130000000001</v>
      </c>
      <c r="AG13" s="101">
        <v>23.889150000000001</v>
      </c>
      <c r="AH13" s="102">
        <v>10.22284</v>
      </c>
      <c r="AI13" s="99"/>
      <c r="AJ13" s="99"/>
      <c r="AK13" s="99">
        <v>175.92341999999999</v>
      </c>
      <c r="AL13" s="100">
        <v>213.71525</v>
      </c>
      <c r="AM13" s="102">
        <v>7.8466800000000001</v>
      </c>
      <c r="AN13" s="100"/>
      <c r="AO13" s="102"/>
      <c r="AP13" s="99"/>
      <c r="AQ13" s="100"/>
      <c r="AR13" s="102"/>
      <c r="AS13" s="99"/>
      <c r="AT13" s="99"/>
      <c r="AU13" s="99"/>
      <c r="AV13" s="100"/>
      <c r="AW13" s="101"/>
      <c r="AX13" s="102"/>
      <c r="AY13" s="100"/>
      <c r="AZ13" s="101"/>
      <c r="BA13" s="101"/>
      <c r="BB13" s="101"/>
      <c r="BC13" s="101"/>
      <c r="BD13" s="102"/>
      <c r="BE13" s="100"/>
      <c r="BF13" s="102"/>
      <c r="BG13" s="99"/>
      <c r="BH13" s="100">
        <v>25</v>
      </c>
      <c r="BI13" s="101"/>
      <c r="BJ13" s="102"/>
      <c r="BK13" s="100">
        <v>164.44227000000001</v>
      </c>
      <c r="BL13" s="101">
        <v>165.47058000000001</v>
      </c>
      <c r="BM13" s="101">
        <v>165.59853000000001</v>
      </c>
      <c r="BN13" s="101"/>
      <c r="BO13" s="101"/>
      <c r="BP13" s="101"/>
      <c r="BQ13" s="101"/>
      <c r="BR13" s="101">
        <v>544.07980999999995</v>
      </c>
      <c r="BS13" s="101"/>
      <c r="BT13" s="101"/>
      <c r="BU13" s="101">
        <v>206.49456000000001</v>
      </c>
      <c r="BV13" s="101">
        <v>206.11548999999999</v>
      </c>
      <c r="BW13" s="101">
        <v>205.99002999999999</v>
      </c>
      <c r="BX13" s="102"/>
      <c r="BY13" s="100">
        <v>17.41583</v>
      </c>
      <c r="BZ13" s="102">
        <v>44.053669999999997</v>
      </c>
      <c r="CA13" s="99"/>
      <c r="CB13" s="100"/>
      <c r="CC13" s="101"/>
      <c r="CD13" s="101"/>
      <c r="CE13" s="101"/>
      <c r="CF13" s="101"/>
      <c r="CG13" s="101">
        <v>118.14735</v>
      </c>
      <c r="CH13" s="101">
        <v>52.418509999999998</v>
      </c>
      <c r="CI13" s="101">
        <v>53.710120000000003</v>
      </c>
      <c r="CJ13" s="101"/>
      <c r="CK13" s="101"/>
      <c r="CL13" s="101"/>
      <c r="CM13" s="102"/>
      <c r="CN13" s="100">
        <v>180.55348000000001</v>
      </c>
      <c r="CO13" s="101">
        <v>180.52450999999999</v>
      </c>
      <c r="CP13" s="101">
        <v>181.33356000000001</v>
      </c>
      <c r="CQ13" s="102">
        <v>181.02912000000001</v>
      </c>
      <c r="CR13" s="100"/>
      <c r="CS13" s="102">
        <v>197.52409</v>
      </c>
      <c r="CT13" s="100"/>
      <c r="CU13" s="102"/>
      <c r="CV13" s="100"/>
      <c r="CW13" s="101"/>
      <c r="CX13" s="103"/>
      <c r="CY13" s="100"/>
      <c r="CZ13" s="101">
        <v>6894.88</v>
      </c>
      <c r="DA13" s="101"/>
      <c r="DB13" s="102"/>
      <c r="DC13" s="100"/>
      <c r="DD13" s="101"/>
      <c r="DE13" s="101"/>
      <c r="DF13" s="101"/>
      <c r="DG13" s="101"/>
      <c r="DH13" s="101"/>
      <c r="DI13" s="101"/>
      <c r="DJ13" s="101"/>
      <c r="DK13" s="101"/>
      <c r="DL13" s="101"/>
      <c r="DM13" s="101"/>
      <c r="DN13" s="102"/>
      <c r="DO13" s="104"/>
      <c r="DP13" s="105"/>
      <c r="DQ13" s="105"/>
      <c r="DR13" s="106" t="s">
        <v>1445</v>
      </c>
      <c r="DS13" s="100">
        <v>3492.8057800000001</v>
      </c>
      <c r="DT13" s="101">
        <v>1095.03666</v>
      </c>
      <c r="DU13" s="101">
        <v>1095.03666</v>
      </c>
      <c r="DV13" s="102"/>
      <c r="DW13" s="99"/>
      <c r="DX13" s="100"/>
      <c r="DY13" s="101"/>
      <c r="DZ13" s="101"/>
      <c r="EA13" s="101"/>
      <c r="EB13" s="101"/>
      <c r="EC13" s="103">
        <v>6768.9</v>
      </c>
      <c r="ED13" s="1"/>
      <c r="EE13" s="99"/>
      <c r="EF13" s="99"/>
      <c r="EG13" s="99"/>
      <c r="EH13" s="99"/>
      <c r="EI13" s="99"/>
      <c r="EJ13" s="99"/>
      <c r="EK13" s="99"/>
      <c r="EL13" s="99"/>
      <c r="EM13" s="100"/>
      <c r="EN13" s="102"/>
      <c r="EO13" s="100"/>
      <c r="EP13" s="102"/>
      <c r="EQ13" s="99"/>
      <c r="ER13" s="99"/>
      <c r="ES13" s="99"/>
      <c r="ET13" s="99"/>
      <c r="EU13" s="99"/>
      <c r="EV13" s="99"/>
      <c r="EW13" s="99"/>
      <c r="EX13" s="99"/>
      <c r="EY13" s="99"/>
      <c r="EZ13" s="99"/>
      <c r="FA13" s="99"/>
      <c r="FB13" s="99"/>
      <c r="FC13" s="99"/>
      <c r="FD13" s="99"/>
      <c r="FE13" s="99"/>
      <c r="FF13" s="99"/>
      <c r="FG13" s="99"/>
      <c r="FH13" s="99"/>
      <c r="FI13" s="99"/>
      <c r="FJ13" s="99"/>
      <c r="FK13" s="99"/>
      <c r="FL13" s="99"/>
      <c r="FM13" s="99"/>
      <c r="FN13" s="100"/>
      <c r="FO13" s="101"/>
      <c r="FP13" s="101"/>
      <c r="FQ13" s="102"/>
      <c r="FR13" s="100"/>
      <c r="FS13" s="102"/>
      <c r="FT13" s="100"/>
      <c r="FU13" s="101"/>
      <c r="FV13" s="101"/>
      <c r="FW13" s="101"/>
      <c r="FX13" s="101"/>
      <c r="FY13" s="102"/>
      <c r="FZ13" s="100"/>
      <c r="GA13" s="102"/>
      <c r="GB13" s="100"/>
      <c r="GC13" s="101"/>
      <c r="GD13" s="101"/>
      <c r="GE13" s="102"/>
      <c r="GF13" s="99"/>
      <c r="GG13" s="99"/>
      <c r="GH13" s="99"/>
      <c r="GI13" s="100"/>
      <c r="GJ13" s="101"/>
      <c r="GK13" s="101"/>
      <c r="GL13" s="101"/>
      <c r="GM13" s="102"/>
      <c r="GN13" s="100"/>
      <c r="GO13" s="101"/>
      <c r="GP13" s="101"/>
      <c r="GQ13" s="102"/>
      <c r="GR13" s="99"/>
      <c r="GS13" s="100"/>
      <c r="GT13" s="101"/>
      <c r="GU13" s="102"/>
      <c r="GV13" s="1"/>
      <c r="GW13" s="99"/>
      <c r="GX13" s="100"/>
      <c r="GY13" s="102"/>
      <c r="GZ13" s="99"/>
      <c r="HA13" s="99"/>
      <c r="HB13" s="99"/>
      <c r="HC13" s="99"/>
      <c r="HD13" s="99"/>
      <c r="HE13" s="1"/>
      <c r="HF13" s="99"/>
      <c r="HG13" s="99"/>
      <c r="HH13" s="99"/>
      <c r="HI13" s="99"/>
      <c r="HJ13" s="99"/>
      <c r="HK13" s="99"/>
      <c r="HL13" s="100"/>
      <c r="HM13" s="102"/>
      <c r="HN13" s="1"/>
      <c r="HO13" s="100">
        <v>3492.8057800000001</v>
      </c>
      <c r="HP13" s="101">
        <v>3455.4725899999999</v>
      </c>
      <c r="HQ13" s="102">
        <v>792.92134999999996</v>
      </c>
    </row>
    <row r="14" spans="1:225" x14ac:dyDescent="0.3">
      <c r="A14" s="1"/>
      <c r="B14" s="98" t="s">
        <v>808</v>
      </c>
      <c r="C14" s="99"/>
      <c r="D14" s="100"/>
      <c r="E14" s="101"/>
      <c r="F14" s="101">
        <v>8.8258700000000001</v>
      </c>
      <c r="G14" s="102">
        <v>8.5166900000000005</v>
      </c>
      <c r="H14" s="100"/>
      <c r="I14" s="102"/>
      <c r="J14" s="100">
        <v>81.096100000000007</v>
      </c>
      <c r="K14" s="102"/>
      <c r="L14" s="100"/>
      <c r="M14" s="101"/>
      <c r="N14" s="101"/>
      <c r="O14" s="101"/>
      <c r="P14" s="101"/>
      <c r="Q14" s="101"/>
      <c r="R14" s="101"/>
      <c r="S14" s="102"/>
      <c r="T14" s="100">
        <v>18.14123</v>
      </c>
      <c r="U14" s="101">
        <v>19.191960000000002</v>
      </c>
      <c r="V14" s="101"/>
      <c r="W14" s="102">
        <v>1.0612699999999999</v>
      </c>
      <c r="X14" s="99"/>
      <c r="Y14" s="100"/>
      <c r="Z14" s="101"/>
      <c r="AA14" s="102">
        <v>23.060680000000001</v>
      </c>
      <c r="AB14" s="100"/>
      <c r="AC14" s="101"/>
      <c r="AD14" s="101"/>
      <c r="AE14" s="101"/>
      <c r="AF14" s="101">
        <v>11.413130000000001</v>
      </c>
      <c r="AG14" s="101">
        <v>23.889150000000001</v>
      </c>
      <c r="AH14" s="102">
        <v>10.22284</v>
      </c>
      <c r="AI14" s="99"/>
      <c r="AJ14" s="99"/>
      <c r="AK14" s="99">
        <v>175.92341999999999</v>
      </c>
      <c r="AL14" s="100">
        <v>213.71525</v>
      </c>
      <c r="AM14" s="102">
        <v>7.8466800000000001</v>
      </c>
      <c r="AN14" s="100"/>
      <c r="AO14" s="102"/>
      <c r="AP14" s="99"/>
      <c r="AQ14" s="100"/>
      <c r="AR14" s="102"/>
      <c r="AS14" s="99"/>
      <c r="AT14" s="99"/>
      <c r="AU14" s="99"/>
      <c r="AV14" s="100"/>
      <c r="AW14" s="101"/>
      <c r="AX14" s="102"/>
      <c r="AY14" s="100"/>
      <c r="AZ14" s="101"/>
      <c r="BA14" s="101"/>
      <c r="BB14" s="101"/>
      <c r="BC14" s="101"/>
      <c r="BD14" s="102"/>
      <c r="BE14" s="100"/>
      <c r="BF14" s="102"/>
      <c r="BG14" s="99"/>
      <c r="BH14" s="100">
        <v>25</v>
      </c>
      <c r="BI14" s="101"/>
      <c r="BJ14" s="102"/>
      <c r="BK14" s="100">
        <v>164.44227000000001</v>
      </c>
      <c r="BL14" s="101">
        <v>165.47058000000001</v>
      </c>
      <c r="BM14" s="101">
        <v>165.59853000000001</v>
      </c>
      <c r="BN14" s="101"/>
      <c r="BO14" s="101"/>
      <c r="BP14" s="101"/>
      <c r="BQ14" s="101"/>
      <c r="BR14" s="101">
        <v>544.07980999999995</v>
      </c>
      <c r="BS14" s="101"/>
      <c r="BT14" s="101"/>
      <c r="BU14" s="101">
        <v>206.49456000000001</v>
      </c>
      <c r="BV14" s="101">
        <v>206.11548999999999</v>
      </c>
      <c r="BW14" s="101">
        <v>205.99002999999999</v>
      </c>
      <c r="BX14" s="102"/>
      <c r="BY14" s="100">
        <v>17.41583</v>
      </c>
      <c r="BZ14" s="102">
        <v>44.053669999999997</v>
      </c>
      <c r="CA14" s="99"/>
      <c r="CB14" s="100"/>
      <c r="CC14" s="101"/>
      <c r="CD14" s="101"/>
      <c r="CE14" s="101"/>
      <c r="CF14" s="101"/>
      <c r="CG14" s="101">
        <v>118.14735</v>
      </c>
      <c r="CH14" s="101">
        <v>52.418509999999998</v>
      </c>
      <c r="CI14" s="101">
        <v>53.710120000000003</v>
      </c>
      <c r="CJ14" s="101"/>
      <c r="CK14" s="101"/>
      <c r="CL14" s="101"/>
      <c r="CM14" s="102"/>
      <c r="CN14" s="100">
        <v>180.55348000000001</v>
      </c>
      <c r="CO14" s="101">
        <v>180.52450999999999</v>
      </c>
      <c r="CP14" s="101">
        <v>181.33356000000001</v>
      </c>
      <c r="CQ14" s="102">
        <v>181.02912000000001</v>
      </c>
      <c r="CR14" s="100"/>
      <c r="CS14" s="102">
        <v>319.03766999999999</v>
      </c>
      <c r="CT14" s="100"/>
      <c r="CU14" s="102"/>
      <c r="CV14" s="100"/>
      <c r="CW14" s="101"/>
      <c r="CX14" s="103"/>
      <c r="CY14" s="100"/>
      <c r="CZ14" s="101">
        <v>6877.67</v>
      </c>
      <c r="DA14" s="101"/>
      <c r="DB14" s="102"/>
      <c r="DC14" s="100"/>
      <c r="DD14" s="101"/>
      <c r="DE14" s="101"/>
      <c r="DF14" s="101"/>
      <c r="DG14" s="101"/>
      <c r="DH14" s="101"/>
      <c r="DI14" s="101"/>
      <c r="DJ14" s="101"/>
      <c r="DK14" s="101"/>
      <c r="DL14" s="101"/>
      <c r="DM14" s="101"/>
      <c r="DN14" s="102"/>
      <c r="DO14" s="104"/>
      <c r="DP14" s="105"/>
      <c r="DQ14" s="105"/>
      <c r="DR14" s="106" t="s">
        <v>1445</v>
      </c>
      <c r="DS14" s="100">
        <v>3614.31936</v>
      </c>
      <c r="DT14" s="101">
        <v>1216.55024</v>
      </c>
      <c r="DU14" s="101">
        <v>1216.55024</v>
      </c>
      <c r="DV14" s="102"/>
      <c r="DW14" s="99"/>
      <c r="DX14" s="100"/>
      <c r="DY14" s="101"/>
      <c r="DZ14" s="101"/>
      <c r="EA14" s="101"/>
      <c r="EB14" s="101"/>
      <c r="EC14" s="103">
        <v>6751.7</v>
      </c>
      <c r="ED14" s="1"/>
      <c r="EE14" s="99"/>
      <c r="EF14" s="99"/>
      <c r="EG14" s="99"/>
      <c r="EH14" s="99"/>
      <c r="EI14" s="99"/>
      <c r="EJ14" s="99"/>
      <c r="EK14" s="99"/>
      <c r="EL14" s="99"/>
      <c r="EM14" s="100"/>
      <c r="EN14" s="102"/>
      <c r="EO14" s="100"/>
      <c r="EP14" s="102"/>
      <c r="EQ14" s="99"/>
      <c r="ER14" s="99"/>
      <c r="ES14" s="99"/>
      <c r="ET14" s="99"/>
      <c r="EU14" s="99"/>
      <c r="EV14" s="99"/>
      <c r="EW14" s="99"/>
      <c r="EX14" s="99"/>
      <c r="EY14" s="99"/>
      <c r="EZ14" s="99"/>
      <c r="FA14" s="99"/>
      <c r="FB14" s="99"/>
      <c r="FC14" s="99"/>
      <c r="FD14" s="99"/>
      <c r="FE14" s="99"/>
      <c r="FF14" s="99"/>
      <c r="FG14" s="99"/>
      <c r="FH14" s="99"/>
      <c r="FI14" s="99"/>
      <c r="FJ14" s="99"/>
      <c r="FK14" s="99"/>
      <c r="FL14" s="99"/>
      <c r="FM14" s="99"/>
      <c r="FN14" s="100"/>
      <c r="FO14" s="101"/>
      <c r="FP14" s="101"/>
      <c r="FQ14" s="102"/>
      <c r="FR14" s="100"/>
      <c r="FS14" s="102"/>
      <c r="FT14" s="100"/>
      <c r="FU14" s="101"/>
      <c r="FV14" s="101"/>
      <c r="FW14" s="101"/>
      <c r="FX14" s="101"/>
      <c r="FY14" s="102"/>
      <c r="FZ14" s="100"/>
      <c r="GA14" s="102"/>
      <c r="GB14" s="100"/>
      <c r="GC14" s="101"/>
      <c r="GD14" s="101"/>
      <c r="GE14" s="102"/>
      <c r="GF14" s="99"/>
      <c r="GG14" s="99"/>
      <c r="GH14" s="99"/>
      <c r="GI14" s="100"/>
      <c r="GJ14" s="101"/>
      <c r="GK14" s="101"/>
      <c r="GL14" s="101"/>
      <c r="GM14" s="102"/>
      <c r="GN14" s="100"/>
      <c r="GO14" s="101"/>
      <c r="GP14" s="101"/>
      <c r="GQ14" s="102"/>
      <c r="GR14" s="99"/>
      <c r="GS14" s="100"/>
      <c r="GT14" s="101"/>
      <c r="GU14" s="102"/>
      <c r="GV14" s="1"/>
      <c r="GW14" s="99"/>
      <c r="GX14" s="100"/>
      <c r="GY14" s="102"/>
      <c r="GZ14" s="99"/>
      <c r="HA14" s="99"/>
      <c r="HB14" s="99"/>
      <c r="HC14" s="99"/>
      <c r="HD14" s="99"/>
      <c r="HE14" s="1"/>
      <c r="HF14" s="99"/>
      <c r="HG14" s="99"/>
      <c r="HH14" s="99"/>
      <c r="HI14" s="99"/>
      <c r="HJ14" s="99"/>
      <c r="HK14" s="99"/>
      <c r="HL14" s="100"/>
      <c r="HM14" s="102"/>
      <c r="HN14" s="1"/>
      <c r="HO14" s="100">
        <v>3614.31936</v>
      </c>
      <c r="HP14" s="101">
        <v>3576.9861700000001</v>
      </c>
      <c r="HQ14" s="102">
        <v>792.92134999999996</v>
      </c>
    </row>
    <row r="15" spans="1:225" x14ac:dyDescent="0.3">
      <c r="A15" s="1"/>
      <c r="B15" s="98" t="s">
        <v>809</v>
      </c>
      <c r="C15" s="99"/>
      <c r="D15" s="100"/>
      <c r="E15" s="101"/>
      <c r="F15" s="101">
        <v>8.8258700000000001</v>
      </c>
      <c r="G15" s="102">
        <v>8.5166900000000005</v>
      </c>
      <c r="H15" s="100"/>
      <c r="I15" s="102"/>
      <c r="J15" s="100">
        <v>81.096100000000007</v>
      </c>
      <c r="K15" s="102"/>
      <c r="L15" s="100"/>
      <c r="M15" s="101"/>
      <c r="N15" s="101"/>
      <c r="O15" s="101"/>
      <c r="P15" s="101"/>
      <c r="Q15" s="101"/>
      <c r="R15" s="101"/>
      <c r="S15" s="102"/>
      <c r="T15" s="100">
        <v>18.14123</v>
      </c>
      <c r="U15" s="101">
        <v>19.191960000000002</v>
      </c>
      <c r="V15" s="101"/>
      <c r="W15" s="102">
        <v>1.0612699999999999</v>
      </c>
      <c r="X15" s="99"/>
      <c r="Y15" s="100"/>
      <c r="Z15" s="101"/>
      <c r="AA15" s="102">
        <v>23.060680000000001</v>
      </c>
      <c r="AB15" s="100"/>
      <c r="AC15" s="101"/>
      <c r="AD15" s="101"/>
      <c r="AE15" s="101"/>
      <c r="AF15" s="101">
        <v>11.413130000000001</v>
      </c>
      <c r="AG15" s="101">
        <v>23.889150000000001</v>
      </c>
      <c r="AH15" s="102">
        <v>10.22284</v>
      </c>
      <c r="AI15" s="99"/>
      <c r="AJ15" s="99"/>
      <c r="AK15" s="99">
        <v>175.92341999999999</v>
      </c>
      <c r="AL15" s="100">
        <v>213.71525</v>
      </c>
      <c r="AM15" s="102">
        <v>7.8466800000000001</v>
      </c>
      <c r="AN15" s="100"/>
      <c r="AO15" s="102"/>
      <c r="AP15" s="99"/>
      <c r="AQ15" s="100"/>
      <c r="AR15" s="102"/>
      <c r="AS15" s="99"/>
      <c r="AT15" s="99"/>
      <c r="AU15" s="99"/>
      <c r="AV15" s="100"/>
      <c r="AW15" s="101"/>
      <c r="AX15" s="102"/>
      <c r="AY15" s="100"/>
      <c r="AZ15" s="101"/>
      <c r="BA15" s="101"/>
      <c r="BB15" s="101"/>
      <c r="BC15" s="101"/>
      <c r="BD15" s="102"/>
      <c r="BE15" s="100"/>
      <c r="BF15" s="102"/>
      <c r="BG15" s="99"/>
      <c r="BH15" s="100">
        <v>25</v>
      </c>
      <c r="BI15" s="101"/>
      <c r="BJ15" s="102"/>
      <c r="BK15" s="100">
        <v>164.44227000000001</v>
      </c>
      <c r="BL15" s="101">
        <v>165.47058000000001</v>
      </c>
      <c r="BM15" s="101">
        <v>165.59853000000001</v>
      </c>
      <c r="BN15" s="101"/>
      <c r="BO15" s="101"/>
      <c r="BP15" s="101"/>
      <c r="BQ15" s="101"/>
      <c r="BR15" s="101">
        <v>544.07980999999995</v>
      </c>
      <c r="BS15" s="101"/>
      <c r="BT15" s="101"/>
      <c r="BU15" s="101">
        <v>206.49456000000001</v>
      </c>
      <c r="BV15" s="101">
        <v>206.11548999999999</v>
      </c>
      <c r="BW15" s="101">
        <v>205.99002999999999</v>
      </c>
      <c r="BX15" s="102"/>
      <c r="BY15" s="100">
        <v>17.41583</v>
      </c>
      <c r="BZ15" s="102">
        <v>44.053669999999997</v>
      </c>
      <c r="CA15" s="99"/>
      <c r="CB15" s="100"/>
      <c r="CC15" s="101"/>
      <c r="CD15" s="101"/>
      <c r="CE15" s="101"/>
      <c r="CF15" s="101"/>
      <c r="CG15" s="101">
        <v>118.14735</v>
      </c>
      <c r="CH15" s="101">
        <v>52.418509999999998</v>
      </c>
      <c r="CI15" s="101">
        <v>53.710120000000003</v>
      </c>
      <c r="CJ15" s="101"/>
      <c r="CK15" s="101"/>
      <c r="CL15" s="101"/>
      <c r="CM15" s="102"/>
      <c r="CN15" s="100">
        <v>180.55348000000001</v>
      </c>
      <c r="CO15" s="101">
        <v>180.52450999999999</v>
      </c>
      <c r="CP15" s="101">
        <v>181.33356000000001</v>
      </c>
      <c r="CQ15" s="102">
        <v>181.02912000000001</v>
      </c>
      <c r="CR15" s="100"/>
      <c r="CS15" s="102">
        <v>319.03766999999999</v>
      </c>
      <c r="CT15" s="100"/>
      <c r="CU15" s="102"/>
      <c r="CV15" s="100"/>
      <c r="CW15" s="101"/>
      <c r="CX15" s="103"/>
      <c r="CY15" s="100"/>
      <c r="CZ15" s="101">
        <v>6808.58</v>
      </c>
      <c r="DA15" s="101"/>
      <c r="DB15" s="102"/>
      <c r="DC15" s="100"/>
      <c r="DD15" s="101"/>
      <c r="DE15" s="101"/>
      <c r="DF15" s="101"/>
      <c r="DG15" s="101"/>
      <c r="DH15" s="101"/>
      <c r="DI15" s="101"/>
      <c r="DJ15" s="101"/>
      <c r="DK15" s="101"/>
      <c r="DL15" s="101"/>
      <c r="DM15" s="101"/>
      <c r="DN15" s="102"/>
      <c r="DO15" s="104"/>
      <c r="DP15" s="105"/>
      <c r="DQ15" s="105"/>
      <c r="DR15" s="106" t="s">
        <v>1445</v>
      </c>
      <c r="DS15" s="100">
        <v>3614.31936</v>
      </c>
      <c r="DT15" s="101">
        <v>1216.55024</v>
      </c>
      <c r="DU15" s="101">
        <v>1216.55024</v>
      </c>
      <c r="DV15" s="102"/>
      <c r="DW15" s="99"/>
      <c r="DX15" s="100"/>
      <c r="DY15" s="101"/>
      <c r="DZ15" s="101"/>
      <c r="EA15" s="101"/>
      <c r="EB15" s="101"/>
      <c r="EC15" s="103">
        <v>6682.6</v>
      </c>
      <c r="ED15" s="1"/>
      <c r="EE15" s="99"/>
      <c r="EF15" s="99"/>
      <c r="EG15" s="99"/>
      <c r="EH15" s="99"/>
      <c r="EI15" s="99"/>
      <c r="EJ15" s="99"/>
      <c r="EK15" s="99"/>
      <c r="EL15" s="99"/>
      <c r="EM15" s="100"/>
      <c r="EN15" s="102"/>
      <c r="EO15" s="100"/>
      <c r="EP15" s="102"/>
      <c r="EQ15" s="99"/>
      <c r="ER15" s="99"/>
      <c r="ES15" s="99"/>
      <c r="ET15" s="99"/>
      <c r="EU15" s="99"/>
      <c r="EV15" s="99"/>
      <c r="EW15" s="99"/>
      <c r="EX15" s="99"/>
      <c r="EY15" s="99"/>
      <c r="EZ15" s="99"/>
      <c r="FA15" s="99"/>
      <c r="FB15" s="99"/>
      <c r="FC15" s="99"/>
      <c r="FD15" s="99"/>
      <c r="FE15" s="99"/>
      <c r="FF15" s="99"/>
      <c r="FG15" s="99"/>
      <c r="FH15" s="99"/>
      <c r="FI15" s="99"/>
      <c r="FJ15" s="99"/>
      <c r="FK15" s="99"/>
      <c r="FL15" s="99"/>
      <c r="FM15" s="99"/>
      <c r="FN15" s="100"/>
      <c r="FO15" s="101"/>
      <c r="FP15" s="101"/>
      <c r="FQ15" s="102"/>
      <c r="FR15" s="100"/>
      <c r="FS15" s="102"/>
      <c r="FT15" s="100"/>
      <c r="FU15" s="101"/>
      <c r="FV15" s="101"/>
      <c r="FW15" s="101"/>
      <c r="FX15" s="101"/>
      <c r="FY15" s="102"/>
      <c r="FZ15" s="100"/>
      <c r="GA15" s="102"/>
      <c r="GB15" s="100"/>
      <c r="GC15" s="101"/>
      <c r="GD15" s="101"/>
      <c r="GE15" s="102"/>
      <c r="GF15" s="99"/>
      <c r="GG15" s="99"/>
      <c r="GH15" s="99"/>
      <c r="GI15" s="100"/>
      <c r="GJ15" s="101"/>
      <c r="GK15" s="101"/>
      <c r="GL15" s="101"/>
      <c r="GM15" s="102"/>
      <c r="GN15" s="100"/>
      <c r="GO15" s="101"/>
      <c r="GP15" s="101"/>
      <c r="GQ15" s="102"/>
      <c r="GR15" s="99"/>
      <c r="GS15" s="100"/>
      <c r="GT15" s="101"/>
      <c r="GU15" s="102"/>
      <c r="GV15" s="1"/>
      <c r="GW15" s="99"/>
      <c r="GX15" s="100"/>
      <c r="GY15" s="102"/>
      <c r="GZ15" s="99"/>
      <c r="HA15" s="99"/>
      <c r="HB15" s="99"/>
      <c r="HC15" s="99"/>
      <c r="HD15" s="99"/>
      <c r="HE15" s="1"/>
      <c r="HF15" s="99"/>
      <c r="HG15" s="99"/>
      <c r="HH15" s="99"/>
      <c r="HI15" s="99"/>
      <c r="HJ15" s="99"/>
      <c r="HK15" s="99"/>
      <c r="HL15" s="100"/>
      <c r="HM15" s="102"/>
      <c r="HN15" s="1"/>
      <c r="HO15" s="100">
        <v>3614.31936</v>
      </c>
      <c r="HP15" s="101">
        <v>3576.9861700000001</v>
      </c>
      <c r="HQ15" s="102">
        <v>792.92134999999996</v>
      </c>
    </row>
    <row r="16" spans="1:225" x14ac:dyDescent="0.3">
      <c r="A16" s="1"/>
      <c r="B16" s="98" t="s">
        <v>810</v>
      </c>
      <c r="C16" s="99"/>
      <c r="D16" s="100"/>
      <c r="E16" s="101"/>
      <c r="F16" s="101">
        <v>8.8258700000000001</v>
      </c>
      <c r="G16" s="102">
        <v>8.5166900000000005</v>
      </c>
      <c r="H16" s="100"/>
      <c r="I16" s="102"/>
      <c r="J16" s="100">
        <v>81.096100000000007</v>
      </c>
      <c r="K16" s="102"/>
      <c r="L16" s="100"/>
      <c r="M16" s="101"/>
      <c r="N16" s="101"/>
      <c r="O16" s="101"/>
      <c r="P16" s="101"/>
      <c r="Q16" s="101"/>
      <c r="R16" s="101"/>
      <c r="S16" s="102"/>
      <c r="T16" s="100">
        <v>18.14123</v>
      </c>
      <c r="U16" s="101">
        <v>19.191960000000002</v>
      </c>
      <c r="V16" s="101"/>
      <c r="W16" s="102">
        <v>1.0612699999999999</v>
      </c>
      <c r="X16" s="99"/>
      <c r="Y16" s="100"/>
      <c r="Z16" s="101"/>
      <c r="AA16" s="102">
        <v>23.060680000000001</v>
      </c>
      <c r="AB16" s="100"/>
      <c r="AC16" s="101"/>
      <c r="AD16" s="101"/>
      <c r="AE16" s="101"/>
      <c r="AF16" s="101">
        <v>11.413130000000001</v>
      </c>
      <c r="AG16" s="101">
        <v>23.889150000000001</v>
      </c>
      <c r="AH16" s="102">
        <v>10.22284</v>
      </c>
      <c r="AI16" s="99"/>
      <c r="AJ16" s="99"/>
      <c r="AK16" s="99">
        <v>175.92341999999999</v>
      </c>
      <c r="AL16" s="100">
        <v>213.71525</v>
      </c>
      <c r="AM16" s="102">
        <v>7.8466800000000001</v>
      </c>
      <c r="AN16" s="100"/>
      <c r="AO16" s="102"/>
      <c r="AP16" s="99"/>
      <c r="AQ16" s="100"/>
      <c r="AR16" s="102"/>
      <c r="AS16" s="99"/>
      <c r="AT16" s="99"/>
      <c r="AU16" s="99"/>
      <c r="AV16" s="100"/>
      <c r="AW16" s="101"/>
      <c r="AX16" s="102"/>
      <c r="AY16" s="100"/>
      <c r="AZ16" s="101"/>
      <c r="BA16" s="101"/>
      <c r="BB16" s="101"/>
      <c r="BC16" s="101"/>
      <c r="BD16" s="102"/>
      <c r="BE16" s="100"/>
      <c r="BF16" s="102"/>
      <c r="BG16" s="99"/>
      <c r="BH16" s="100">
        <v>25</v>
      </c>
      <c r="BI16" s="101"/>
      <c r="BJ16" s="102"/>
      <c r="BK16" s="100">
        <v>164.44227000000001</v>
      </c>
      <c r="BL16" s="101">
        <v>165.47058000000001</v>
      </c>
      <c r="BM16" s="101">
        <v>165.59853000000001</v>
      </c>
      <c r="BN16" s="101"/>
      <c r="BO16" s="101"/>
      <c r="BP16" s="101"/>
      <c r="BQ16" s="101"/>
      <c r="BR16" s="101">
        <v>544.07980999999995</v>
      </c>
      <c r="BS16" s="101"/>
      <c r="BT16" s="101"/>
      <c r="BU16" s="101">
        <v>206.49456000000001</v>
      </c>
      <c r="BV16" s="101">
        <v>206.11548999999999</v>
      </c>
      <c r="BW16" s="101">
        <v>205.99002999999999</v>
      </c>
      <c r="BX16" s="102"/>
      <c r="BY16" s="100">
        <v>17.41583</v>
      </c>
      <c r="BZ16" s="102">
        <v>44.053669999999997</v>
      </c>
      <c r="CA16" s="99"/>
      <c r="CB16" s="100"/>
      <c r="CC16" s="101"/>
      <c r="CD16" s="101"/>
      <c r="CE16" s="101"/>
      <c r="CF16" s="101"/>
      <c r="CG16" s="101">
        <v>118.14735</v>
      </c>
      <c r="CH16" s="101">
        <v>52.418509999999998</v>
      </c>
      <c r="CI16" s="101">
        <v>53.710120000000003</v>
      </c>
      <c r="CJ16" s="101"/>
      <c r="CK16" s="101"/>
      <c r="CL16" s="101"/>
      <c r="CM16" s="102"/>
      <c r="CN16" s="100">
        <v>180.55348000000001</v>
      </c>
      <c r="CO16" s="101">
        <v>180.52450999999999</v>
      </c>
      <c r="CP16" s="101">
        <v>181.33356000000001</v>
      </c>
      <c r="CQ16" s="102">
        <v>181.02912000000001</v>
      </c>
      <c r="CR16" s="100"/>
      <c r="CS16" s="102">
        <v>319.03766999999999</v>
      </c>
      <c r="CT16" s="100"/>
      <c r="CU16" s="102"/>
      <c r="CV16" s="100"/>
      <c r="CW16" s="101"/>
      <c r="CX16" s="103"/>
      <c r="CY16" s="100"/>
      <c r="CZ16" s="101">
        <v>6766.27</v>
      </c>
      <c r="DA16" s="101"/>
      <c r="DB16" s="102"/>
      <c r="DC16" s="100"/>
      <c r="DD16" s="101"/>
      <c r="DE16" s="101"/>
      <c r="DF16" s="101"/>
      <c r="DG16" s="101"/>
      <c r="DH16" s="101"/>
      <c r="DI16" s="101"/>
      <c r="DJ16" s="101"/>
      <c r="DK16" s="101"/>
      <c r="DL16" s="101"/>
      <c r="DM16" s="101"/>
      <c r="DN16" s="102"/>
      <c r="DO16" s="104"/>
      <c r="DP16" s="105"/>
      <c r="DQ16" s="105"/>
      <c r="DR16" s="106" t="s">
        <v>1445</v>
      </c>
      <c r="DS16" s="100">
        <v>3614.31936</v>
      </c>
      <c r="DT16" s="101">
        <v>1216.55024</v>
      </c>
      <c r="DU16" s="101">
        <v>1216.55024</v>
      </c>
      <c r="DV16" s="102"/>
      <c r="DW16" s="99"/>
      <c r="DX16" s="100"/>
      <c r="DY16" s="101"/>
      <c r="DZ16" s="101"/>
      <c r="EA16" s="101"/>
      <c r="EB16" s="101"/>
      <c r="EC16" s="103">
        <v>6641.3</v>
      </c>
      <c r="ED16" s="1"/>
      <c r="EE16" s="99"/>
      <c r="EF16" s="99"/>
      <c r="EG16" s="99"/>
      <c r="EH16" s="99"/>
      <c r="EI16" s="99"/>
      <c r="EJ16" s="99"/>
      <c r="EK16" s="99"/>
      <c r="EL16" s="99"/>
      <c r="EM16" s="100"/>
      <c r="EN16" s="102"/>
      <c r="EO16" s="100"/>
      <c r="EP16" s="102"/>
      <c r="EQ16" s="99"/>
      <c r="ER16" s="99"/>
      <c r="ES16" s="99"/>
      <c r="ET16" s="99"/>
      <c r="EU16" s="99"/>
      <c r="EV16" s="99"/>
      <c r="EW16" s="99"/>
      <c r="EX16" s="99"/>
      <c r="EY16" s="99"/>
      <c r="EZ16" s="99"/>
      <c r="FA16" s="99"/>
      <c r="FB16" s="99"/>
      <c r="FC16" s="99"/>
      <c r="FD16" s="99"/>
      <c r="FE16" s="99"/>
      <c r="FF16" s="99"/>
      <c r="FG16" s="99"/>
      <c r="FH16" s="99"/>
      <c r="FI16" s="99"/>
      <c r="FJ16" s="99"/>
      <c r="FK16" s="99"/>
      <c r="FL16" s="99"/>
      <c r="FM16" s="99"/>
      <c r="FN16" s="100"/>
      <c r="FO16" s="101"/>
      <c r="FP16" s="101"/>
      <c r="FQ16" s="102"/>
      <c r="FR16" s="100"/>
      <c r="FS16" s="102"/>
      <c r="FT16" s="100"/>
      <c r="FU16" s="101"/>
      <c r="FV16" s="101"/>
      <c r="FW16" s="101"/>
      <c r="FX16" s="101"/>
      <c r="FY16" s="102"/>
      <c r="FZ16" s="100"/>
      <c r="GA16" s="102"/>
      <c r="GB16" s="100"/>
      <c r="GC16" s="101"/>
      <c r="GD16" s="101"/>
      <c r="GE16" s="102"/>
      <c r="GF16" s="99"/>
      <c r="GG16" s="99"/>
      <c r="GH16" s="99"/>
      <c r="GI16" s="100"/>
      <c r="GJ16" s="101"/>
      <c r="GK16" s="101"/>
      <c r="GL16" s="101"/>
      <c r="GM16" s="102"/>
      <c r="GN16" s="100"/>
      <c r="GO16" s="101"/>
      <c r="GP16" s="101"/>
      <c r="GQ16" s="102"/>
      <c r="GR16" s="99"/>
      <c r="GS16" s="100"/>
      <c r="GT16" s="101"/>
      <c r="GU16" s="102"/>
      <c r="GV16" s="1"/>
      <c r="GW16" s="99"/>
      <c r="GX16" s="100"/>
      <c r="GY16" s="102"/>
      <c r="GZ16" s="99"/>
      <c r="HA16" s="99"/>
      <c r="HB16" s="99"/>
      <c r="HC16" s="99"/>
      <c r="HD16" s="99"/>
      <c r="HE16" s="1"/>
      <c r="HF16" s="99"/>
      <c r="HG16" s="99"/>
      <c r="HH16" s="99"/>
      <c r="HI16" s="99"/>
      <c r="HJ16" s="99"/>
      <c r="HK16" s="99"/>
      <c r="HL16" s="100"/>
      <c r="HM16" s="102"/>
      <c r="HN16" s="1"/>
      <c r="HO16" s="100">
        <v>3614.31936</v>
      </c>
      <c r="HP16" s="101">
        <v>3576.9861700000001</v>
      </c>
      <c r="HQ16" s="102">
        <v>792.92134999999996</v>
      </c>
    </row>
    <row r="17" spans="1:225" x14ac:dyDescent="0.3">
      <c r="A17" s="1"/>
      <c r="B17" s="98" t="s">
        <v>811</v>
      </c>
      <c r="C17" s="99"/>
      <c r="D17" s="100"/>
      <c r="E17" s="101"/>
      <c r="F17" s="101">
        <v>8.8258700000000001</v>
      </c>
      <c r="G17" s="102">
        <v>8.5166900000000005</v>
      </c>
      <c r="H17" s="100"/>
      <c r="I17" s="102"/>
      <c r="J17" s="100">
        <v>81.096100000000007</v>
      </c>
      <c r="K17" s="102"/>
      <c r="L17" s="100"/>
      <c r="M17" s="101"/>
      <c r="N17" s="101"/>
      <c r="O17" s="101"/>
      <c r="P17" s="101"/>
      <c r="Q17" s="101"/>
      <c r="R17" s="101"/>
      <c r="S17" s="102"/>
      <c r="T17" s="100">
        <v>18.14123</v>
      </c>
      <c r="U17" s="101">
        <v>19.191960000000002</v>
      </c>
      <c r="V17" s="101"/>
      <c r="W17" s="102">
        <v>1.0612699999999999</v>
      </c>
      <c r="X17" s="99"/>
      <c r="Y17" s="100"/>
      <c r="Z17" s="101"/>
      <c r="AA17" s="102">
        <v>23.060680000000001</v>
      </c>
      <c r="AB17" s="100"/>
      <c r="AC17" s="101"/>
      <c r="AD17" s="101"/>
      <c r="AE17" s="101"/>
      <c r="AF17" s="101">
        <v>11.413130000000001</v>
      </c>
      <c r="AG17" s="101">
        <v>23.889150000000001</v>
      </c>
      <c r="AH17" s="102">
        <v>10.22284</v>
      </c>
      <c r="AI17" s="99"/>
      <c r="AJ17" s="99"/>
      <c r="AK17" s="99">
        <v>175.92341999999999</v>
      </c>
      <c r="AL17" s="100">
        <v>213.71525</v>
      </c>
      <c r="AM17" s="102">
        <v>7.8466800000000001</v>
      </c>
      <c r="AN17" s="100"/>
      <c r="AO17" s="102"/>
      <c r="AP17" s="99"/>
      <c r="AQ17" s="100"/>
      <c r="AR17" s="102"/>
      <c r="AS17" s="99"/>
      <c r="AT17" s="99"/>
      <c r="AU17" s="99"/>
      <c r="AV17" s="100"/>
      <c r="AW17" s="101"/>
      <c r="AX17" s="102"/>
      <c r="AY17" s="100"/>
      <c r="AZ17" s="101"/>
      <c r="BA17" s="101"/>
      <c r="BB17" s="101"/>
      <c r="BC17" s="101"/>
      <c r="BD17" s="102"/>
      <c r="BE17" s="100"/>
      <c r="BF17" s="102"/>
      <c r="BG17" s="99"/>
      <c r="BH17" s="100">
        <v>25</v>
      </c>
      <c r="BI17" s="101"/>
      <c r="BJ17" s="102"/>
      <c r="BK17" s="100">
        <v>164.44227000000001</v>
      </c>
      <c r="BL17" s="101">
        <v>165.47058000000001</v>
      </c>
      <c r="BM17" s="101">
        <v>165.59853000000001</v>
      </c>
      <c r="BN17" s="101"/>
      <c r="BO17" s="101"/>
      <c r="BP17" s="101"/>
      <c r="BQ17" s="101"/>
      <c r="BR17" s="101">
        <v>544.07980999999995</v>
      </c>
      <c r="BS17" s="101"/>
      <c r="BT17" s="101"/>
      <c r="BU17" s="101">
        <v>206.49456000000001</v>
      </c>
      <c r="BV17" s="101">
        <v>206.11548999999999</v>
      </c>
      <c r="BW17" s="101">
        <v>205.99002999999999</v>
      </c>
      <c r="BX17" s="102"/>
      <c r="BY17" s="100">
        <v>17.41583</v>
      </c>
      <c r="BZ17" s="102">
        <v>44.053669999999997</v>
      </c>
      <c r="CA17" s="99"/>
      <c r="CB17" s="100"/>
      <c r="CC17" s="101"/>
      <c r="CD17" s="101"/>
      <c r="CE17" s="101"/>
      <c r="CF17" s="101"/>
      <c r="CG17" s="101">
        <v>118.14735</v>
      </c>
      <c r="CH17" s="101">
        <v>52.418509999999998</v>
      </c>
      <c r="CI17" s="101">
        <v>53.710120000000003</v>
      </c>
      <c r="CJ17" s="101"/>
      <c r="CK17" s="101"/>
      <c r="CL17" s="101"/>
      <c r="CM17" s="102"/>
      <c r="CN17" s="100">
        <v>180.55348000000001</v>
      </c>
      <c r="CO17" s="101">
        <v>180.52450999999999</v>
      </c>
      <c r="CP17" s="101">
        <v>181.33356000000001</v>
      </c>
      <c r="CQ17" s="102">
        <v>181.02912000000001</v>
      </c>
      <c r="CR17" s="100"/>
      <c r="CS17" s="102">
        <v>319.03766999999999</v>
      </c>
      <c r="CT17" s="100"/>
      <c r="CU17" s="102"/>
      <c r="CV17" s="100"/>
      <c r="CW17" s="101"/>
      <c r="CX17" s="103"/>
      <c r="CY17" s="100"/>
      <c r="CZ17" s="101">
        <v>6943.58</v>
      </c>
      <c r="DA17" s="101"/>
      <c r="DB17" s="102"/>
      <c r="DC17" s="100"/>
      <c r="DD17" s="101"/>
      <c r="DE17" s="101"/>
      <c r="DF17" s="101"/>
      <c r="DG17" s="101"/>
      <c r="DH17" s="101"/>
      <c r="DI17" s="101"/>
      <c r="DJ17" s="101"/>
      <c r="DK17" s="101"/>
      <c r="DL17" s="101"/>
      <c r="DM17" s="101"/>
      <c r="DN17" s="102"/>
      <c r="DO17" s="104"/>
      <c r="DP17" s="105"/>
      <c r="DQ17" s="105"/>
      <c r="DR17" s="106" t="s">
        <v>1445</v>
      </c>
      <c r="DS17" s="100">
        <v>3614.31936</v>
      </c>
      <c r="DT17" s="101">
        <v>1216.55024</v>
      </c>
      <c r="DU17" s="101">
        <v>1216.55024</v>
      </c>
      <c r="DV17" s="102"/>
      <c r="DW17" s="99"/>
      <c r="DX17" s="100"/>
      <c r="DY17" s="101"/>
      <c r="DZ17" s="101"/>
      <c r="EA17" s="101"/>
      <c r="EB17" s="101"/>
      <c r="EC17" s="103">
        <v>6819</v>
      </c>
      <c r="ED17" s="1"/>
      <c r="EE17" s="99"/>
      <c r="EF17" s="99"/>
      <c r="EG17" s="99"/>
      <c r="EH17" s="99"/>
      <c r="EI17" s="99"/>
      <c r="EJ17" s="99"/>
      <c r="EK17" s="99"/>
      <c r="EL17" s="99"/>
      <c r="EM17" s="100"/>
      <c r="EN17" s="102"/>
      <c r="EO17" s="100"/>
      <c r="EP17" s="102"/>
      <c r="EQ17" s="99"/>
      <c r="ER17" s="99"/>
      <c r="ES17" s="99"/>
      <c r="ET17" s="99"/>
      <c r="EU17" s="99"/>
      <c r="EV17" s="99"/>
      <c r="EW17" s="99"/>
      <c r="EX17" s="99"/>
      <c r="EY17" s="99"/>
      <c r="EZ17" s="99"/>
      <c r="FA17" s="99"/>
      <c r="FB17" s="99"/>
      <c r="FC17" s="99"/>
      <c r="FD17" s="99"/>
      <c r="FE17" s="99"/>
      <c r="FF17" s="99"/>
      <c r="FG17" s="99"/>
      <c r="FH17" s="99"/>
      <c r="FI17" s="99"/>
      <c r="FJ17" s="99"/>
      <c r="FK17" s="99"/>
      <c r="FL17" s="99"/>
      <c r="FM17" s="99"/>
      <c r="FN17" s="100"/>
      <c r="FO17" s="101"/>
      <c r="FP17" s="101"/>
      <c r="FQ17" s="102"/>
      <c r="FR17" s="100"/>
      <c r="FS17" s="102"/>
      <c r="FT17" s="100"/>
      <c r="FU17" s="101"/>
      <c r="FV17" s="101"/>
      <c r="FW17" s="101"/>
      <c r="FX17" s="101"/>
      <c r="FY17" s="102"/>
      <c r="FZ17" s="100"/>
      <c r="GA17" s="102"/>
      <c r="GB17" s="100"/>
      <c r="GC17" s="101"/>
      <c r="GD17" s="101"/>
      <c r="GE17" s="102"/>
      <c r="GF17" s="99"/>
      <c r="GG17" s="99"/>
      <c r="GH17" s="99"/>
      <c r="GI17" s="100"/>
      <c r="GJ17" s="101"/>
      <c r="GK17" s="101"/>
      <c r="GL17" s="101"/>
      <c r="GM17" s="102"/>
      <c r="GN17" s="100"/>
      <c r="GO17" s="101"/>
      <c r="GP17" s="101"/>
      <c r="GQ17" s="102"/>
      <c r="GR17" s="99"/>
      <c r="GS17" s="100"/>
      <c r="GT17" s="101"/>
      <c r="GU17" s="102"/>
      <c r="GV17" s="1"/>
      <c r="GW17" s="99"/>
      <c r="GX17" s="100"/>
      <c r="GY17" s="102"/>
      <c r="GZ17" s="99"/>
      <c r="HA17" s="99"/>
      <c r="HB17" s="99"/>
      <c r="HC17" s="99"/>
      <c r="HD17" s="99"/>
      <c r="HE17" s="1"/>
      <c r="HF17" s="99"/>
      <c r="HG17" s="99"/>
      <c r="HH17" s="99"/>
      <c r="HI17" s="99"/>
      <c r="HJ17" s="99"/>
      <c r="HK17" s="99"/>
      <c r="HL17" s="100"/>
      <c r="HM17" s="102"/>
      <c r="HN17" s="1"/>
      <c r="HO17" s="100">
        <v>3614.31936</v>
      </c>
      <c r="HP17" s="101">
        <v>3576.9861700000001</v>
      </c>
      <c r="HQ17" s="102">
        <v>792.92134999999996</v>
      </c>
    </row>
    <row r="18" spans="1:225" x14ac:dyDescent="0.3">
      <c r="A18" s="1"/>
      <c r="B18" s="98" t="s">
        <v>812</v>
      </c>
      <c r="C18" s="99"/>
      <c r="D18" s="100"/>
      <c r="E18" s="101"/>
      <c r="F18" s="101">
        <v>8.8258700000000001</v>
      </c>
      <c r="G18" s="102">
        <v>8.5166900000000005</v>
      </c>
      <c r="H18" s="100"/>
      <c r="I18" s="102"/>
      <c r="J18" s="100">
        <v>81.096100000000007</v>
      </c>
      <c r="K18" s="102"/>
      <c r="L18" s="100"/>
      <c r="M18" s="101"/>
      <c r="N18" s="101"/>
      <c r="O18" s="101"/>
      <c r="P18" s="101"/>
      <c r="Q18" s="101"/>
      <c r="R18" s="101"/>
      <c r="S18" s="102"/>
      <c r="T18" s="100">
        <v>18.14123</v>
      </c>
      <c r="U18" s="101">
        <v>19.191960000000002</v>
      </c>
      <c r="V18" s="101"/>
      <c r="W18" s="102">
        <v>1.0612699999999999</v>
      </c>
      <c r="X18" s="99"/>
      <c r="Y18" s="100"/>
      <c r="Z18" s="101"/>
      <c r="AA18" s="102">
        <v>23.060680000000001</v>
      </c>
      <c r="AB18" s="100"/>
      <c r="AC18" s="101"/>
      <c r="AD18" s="101"/>
      <c r="AE18" s="101"/>
      <c r="AF18" s="101">
        <v>11.413130000000001</v>
      </c>
      <c r="AG18" s="101">
        <v>23.889150000000001</v>
      </c>
      <c r="AH18" s="102">
        <v>10.22284</v>
      </c>
      <c r="AI18" s="99"/>
      <c r="AJ18" s="99"/>
      <c r="AK18" s="99">
        <v>175.92341999999999</v>
      </c>
      <c r="AL18" s="100">
        <v>213.71525</v>
      </c>
      <c r="AM18" s="102">
        <v>7.8466800000000001</v>
      </c>
      <c r="AN18" s="100"/>
      <c r="AO18" s="102"/>
      <c r="AP18" s="99"/>
      <c r="AQ18" s="100"/>
      <c r="AR18" s="102"/>
      <c r="AS18" s="99"/>
      <c r="AT18" s="99"/>
      <c r="AU18" s="99"/>
      <c r="AV18" s="100"/>
      <c r="AW18" s="101"/>
      <c r="AX18" s="102"/>
      <c r="AY18" s="100"/>
      <c r="AZ18" s="101"/>
      <c r="BA18" s="101"/>
      <c r="BB18" s="101"/>
      <c r="BC18" s="101"/>
      <c r="BD18" s="102"/>
      <c r="BE18" s="100"/>
      <c r="BF18" s="102"/>
      <c r="BG18" s="99"/>
      <c r="BH18" s="100">
        <v>25</v>
      </c>
      <c r="BI18" s="101"/>
      <c r="BJ18" s="102"/>
      <c r="BK18" s="100">
        <v>164.44227000000001</v>
      </c>
      <c r="BL18" s="101">
        <v>165.47058000000001</v>
      </c>
      <c r="BM18" s="101">
        <v>165.59853000000001</v>
      </c>
      <c r="BN18" s="101"/>
      <c r="BO18" s="101"/>
      <c r="BP18" s="101"/>
      <c r="BQ18" s="101"/>
      <c r="BR18" s="101">
        <v>544.07980999999995</v>
      </c>
      <c r="BS18" s="101"/>
      <c r="BT18" s="101"/>
      <c r="BU18" s="101">
        <v>206.49456000000001</v>
      </c>
      <c r="BV18" s="101">
        <v>206.11548999999999</v>
      </c>
      <c r="BW18" s="101">
        <v>205.99002999999999</v>
      </c>
      <c r="BX18" s="102"/>
      <c r="BY18" s="100">
        <v>17.41583</v>
      </c>
      <c r="BZ18" s="102">
        <v>44.053669999999997</v>
      </c>
      <c r="CA18" s="99"/>
      <c r="CB18" s="100"/>
      <c r="CC18" s="101"/>
      <c r="CD18" s="101"/>
      <c r="CE18" s="101"/>
      <c r="CF18" s="101"/>
      <c r="CG18" s="101">
        <v>118.14735</v>
      </c>
      <c r="CH18" s="101">
        <v>52.418509999999998</v>
      </c>
      <c r="CI18" s="101">
        <v>53.710120000000003</v>
      </c>
      <c r="CJ18" s="101"/>
      <c r="CK18" s="101"/>
      <c r="CL18" s="101"/>
      <c r="CM18" s="102"/>
      <c r="CN18" s="100">
        <v>180.55348000000001</v>
      </c>
      <c r="CO18" s="101">
        <v>180.52450999999999</v>
      </c>
      <c r="CP18" s="101">
        <v>181.33356000000001</v>
      </c>
      <c r="CQ18" s="102">
        <v>181.02912000000001</v>
      </c>
      <c r="CR18" s="100"/>
      <c r="CS18" s="102">
        <v>319.03766999999999</v>
      </c>
      <c r="CT18" s="100"/>
      <c r="CU18" s="102"/>
      <c r="CV18" s="100"/>
      <c r="CW18" s="101"/>
      <c r="CX18" s="103"/>
      <c r="CY18" s="100"/>
      <c r="CZ18" s="101">
        <v>6812.5998</v>
      </c>
      <c r="DA18" s="101"/>
      <c r="DB18" s="102"/>
      <c r="DC18" s="100"/>
      <c r="DD18" s="101"/>
      <c r="DE18" s="101"/>
      <c r="DF18" s="101"/>
      <c r="DG18" s="101"/>
      <c r="DH18" s="101"/>
      <c r="DI18" s="101"/>
      <c r="DJ18" s="101"/>
      <c r="DK18" s="101"/>
      <c r="DL18" s="101"/>
      <c r="DM18" s="101"/>
      <c r="DN18" s="102"/>
      <c r="DO18" s="104"/>
      <c r="DP18" s="105"/>
      <c r="DQ18" s="105"/>
      <c r="DR18" s="106" t="s">
        <v>1445</v>
      </c>
      <c r="DS18" s="100">
        <v>3614.31936</v>
      </c>
      <c r="DT18" s="101">
        <v>1216.55024</v>
      </c>
      <c r="DU18" s="101">
        <v>1216.55024</v>
      </c>
      <c r="DV18" s="102"/>
      <c r="DW18" s="99"/>
      <c r="DX18" s="100"/>
      <c r="DY18" s="101"/>
      <c r="DZ18" s="101"/>
      <c r="EA18" s="101"/>
      <c r="EB18" s="101"/>
      <c r="EC18" s="103">
        <v>6688.3198000000002</v>
      </c>
      <c r="ED18" s="1"/>
      <c r="EE18" s="99"/>
      <c r="EF18" s="99"/>
      <c r="EG18" s="99"/>
      <c r="EH18" s="99"/>
      <c r="EI18" s="99"/>
      <c r="EJ18" s="99"/>
      <c r="EK18" s="99"/>
      <c r="EL18" s="99"/>
      <c r="EM18" s="100"/>
      <c r="EN18" s="102"/>
      <c r="EO18" s="100"/>
      <c r="EP18" s="102"/>
      <c r="EQ18" s="99"/>
      <c r="ER18" s="99"/>
      <c r="ES18" s="99"/>
      <c r="ET18" s="99"/>
      <c r="EU18" s="99"/>
      <c r="EV18" s="99"/>
      <c r="EW18" s="99"/>
      <c r="EX18" s="99"/>
      <c r="EY18" s="99"/>
      <c r="EZ18" s="99"/>
      <c r="FA18" s="99"/>
      <c r="FB18" s="99"/>
      <c r="FC18" s="99"/>
      <c r="FD18" s="99"/>
      <c r="FE18" s="99"/>
      <c r="FF18" s="99"/>
      <c r="FG18" s="99"/>
      <c r="FH18" s="99"/>
      <c r="FI18" s="99"/>
      <c r="FJ18" s="99"/>
      <c r="FK18" s="99"/>
      <c r="FL18" s="99"/>
      <c r="FM18" s="99"/>
      <c r="FN18" s="100"/>
      <c r="FO18" s="101"/>
      <c r="FP18" s="101"/>
      <c r="FQ18" s="102"/>
      <c r="FR18" s="100"/>
      <c r="FS18" s="102"/>
      <c r="FT18" s="100"/>
      <c r="FU18" s="101"/>
      <c r="FV18" s="101"/>
      <c r="FW18" s="101"/>
      <c r="FX18" s="101"/>
      <c r="FY18" s="102"/>
      <c r="FZ18" s="100"/>
      <c r="GA18" s="102"/>
      <c r="GB18" s="100"/>
      <c r="GC18" s="101"/>
      <c r="GD18" s="101"/>
      <c r="GE18" s="102"/>
      <c r="GF18" s="99"/>
      <c r="GG18" s="99"/>
      <c r="GH18" s="99"/>
      <c r="GI18" s="100"/>
      <c r="GJ18" s="101"/>
      <c r="GK18" s="101"/>
      <c r="GL18" s="101"/>
      <c r="GM18" s="102"/>
      <c r="GN18" s="100"/>
      <c r="GO18" s="101"/>
      <c r="GP18" s="101"/>
      <c r="GQ18" s="102"/>
      <c r="GR18" s="99"/>
      <c r="GS18" s="100"/>
      <c r="GT18" s="101"/>
      <c r="GU18" s="102"/>
      <c r="GV18" s="1"/>
      <c r="GW18" s="99"/>
      <c r="GX18" s="100"/>
      <c r="GY18" s="102"/>
      <c r="GZ18" s="99"/>
      <c r="HA18" s="99"/>
      <c r="HB18" s="99"/>
      <c r="HC18" s="99"/>
      <c r="HD18" s="99"/>
      <c r="HE18" s="1"/>
      <c r="HF18" s="99"/>
      <c r="HG18" s="99"/>
      <c r="HH18" s="99"/>
      <c r="HI18" s="99"/>
      <c r="HJ18" s="99"/>
      <c r="HK18" s="99"/>
      <c r="HL18" s="100"/>
      <c r="HM18" s="102"/>
      <c r="HN18" s="1"/>
      <c r="HO18" s="100">
        <v>3614.31936</v>
      </c>
      <c r="HP18" s="101">
        <v>3576.9861700000001</v>
      </c>
      <c r="HQ18" s="102">
        <v>792.92134999999996</v>
      </c>
    </row>
    <row r="19" spans="1:225" x14ac:dyDescent="0.3">
      <c r="A19" s="1"/>
      <c r="B19" s="98" t="s">
        <v>813</v>
      </c>
      <c r="C19" s="99"/>
      <c r="D19" s="100"/>
      <c r="E19" s="101"/>
      <c r="F19" s="101">
        <v>8.8258700000000001</v>
      </c>
      <c r="G19" s="102">
        <v>8.5166900000000005</v>
      </c>
      <c r="H19" s="100"/>
      <c r="I19" s="102"/>
      <c r="J19" s="100">
        <v>81.096100000000007</v>
      </c>
      <c r="K19" s="102"/>
      <c r="L19" s="100"/>
      <c r="M19" s="101"/>
      <c r="N19" s="101"/>
      <c r="O19" s="101"/>
      <c r="P19" s="101"/>
      <c r="Q19" s="101"/>
      <c r="R19" s="101"/>
      <c r="S19" s="102"/>
      <c r="T19" s="100"/>
      <c r="U19" s="101">
        <v>19.191960000000002</v>
      </c>
      <c r="V19" s="101"/>
      <c r="W19" s="102">
        <v>1.0612699999999999</v>
      </c>
      <c r="X19" s="99"/>
      <c r="Y19" s="100"/>
      <c r="Z19" s="101"/>
      <c r="AA19" s="102">
        <v>23.060680000000001</v>
      </c>
      <c r="AB19" s="100"/>
      <c r="AC19" s="101"/>
      <c r="AD19" s="101"/>
      <c r="AE19" s="101"/>
      <c r="AF19" s="101">
        <v>11.413130000000001</v>
      </c>
      <c r="AG19" s="101">
        <v>23.889150000000001</v>
      </c>
      <c r="AH19" s="102">
        <v>10.22284</v>
      </c>
      <c r="AI19" s="99"/>
      <c r="AJ19" s="99"/>
      <c r="AK19" s="99">
        <v>175.92341999999999</v>
      </c>
      <c r="AL19" s="100">
        <v>213.71525</v>
      </c>
      <c r="AM19" s="102">
        <v>7.8466800000000001</v>
      </c>
      <c r="AN19" s="100"/>
      <c r="AO19" s="102"/>
      <c r="AP19" s="99"/>
      <c r="AQ19" s="100"/>
      <c r="AR19" s="102"/>
      <c r="AS19" s="99"/>
      <c r="AT19" s="99"/>
      <c r="AU19" s="99"/>
      <c r="AV19" s="100"/>
      <c r="AW19" s="101"/>
      <c r="AX19" s="102"/>
      <c r="AY19" s="100"/>
      <c r="AZ19" s="101"/>
      <c r="BA19" s="101"/>
      <c r="BB19" s="101"/>
      <c r="BC19" s="101"/>
      <c r="BD19" s="102"/>
      <c r="BE19" s="100"/>
      <c r="BF19" s="102"/>
      <c r="BG19" s="99"/>
      <c r="BH19" s="100">
        <v>25</v>
      </c>
      <c r="BI19" s="101"/>
      <c r="BJ19" s="102"/>
      <c r="BK19" s="100">
        <v>164.44227000000001</v>
      </c>
      <c r="BL19" s="101">
        <v>165.47058000000001</v>
      </c>
      <c r="BM19" s="101">
        <v>165.59853000000001</v>
      </c>
      <c r="BN19" s="101"/>
      <c r="BO19" s="101"/>
      <c r="BP19" s="101"/>
      <c r="BQ19" s="101"/>
      <c r="BR19" s="101">
        <v>544.07980999999995</v>
      </c>
      <c r="BS19" s="101"/>
      <c r="BT19" s="101"/>
      <c r="BU19" s="101">
        <v>206.49456000000001</v>
      </c>
      <c r="BV19" s="101">
        <v>206.11548999999999</v>
      </c>
      <c r="BW19" s="101">
        <v>205.99002999999999</v>
      </c>
      <c r="BX19" s="102"/>
      <c r="BY19" s="100">
        <v>17.41583</v>
      </c>
      <c r="BZ19" s="102">
        <v>44.053669999999997</v>
      </c>
      <c r="CA19" s="99"/>
      <c r="CB19" s="100"/>
      <c r="CC19" s="101"/>
      <c r="CD19" s="101"/>
      <c r="CE19" s="101"/>
      <c r="CF19" s="101"/>
      <c r="CG19" s="101">
        <v>118.14735</v>
      </c>
      <c r="CH19" s="101">
        <v>52.418509999999998</v>
      </c>
      <c r="CI19" s="101">
        <v>53.710120000000003</v>
      </c>
      <c r="CJ19" s="101"/>
      <c r="CK19" s="101"/>
      <c r="CL19" s="101"/>
      <c r="CM19" s="102"/>
      <c r="CN19" s="100">
        <v>180.55348000000001</v>
      </c>
      <c r="CO19" s="101">
        <v>180.52450999999999</v>
      </c>
      <c r="CP19" s="101">
        <v>181.33356000000001</v>
      </c>
      <c r="CQ19" s="102">
        <v>181.02912000000001</v>
      </c>
      <c r="CR19" s="100"/>
      <c r="CS19" s="102">
        <v>319.03766999999999</v>
      </c>
      <c r="CT19" s="100"/>
      <c r="CU19" s="102"/>
      <c r="CV19" s="100"/>
      <c r="CW19" s="101"/>
      <c r="CX19" s="103"/>
      <c r="CY19" s="100"/>
      <c r="CZ19" s="101">
        <v>6748.4777000000004</v>
      </c>
      <c r="DA19" s="101"/>
      <c r="DB19" s="102"/>
      <c r="DC19" s="100"/>
      <c r="DD19" s="101"/>
      <c r="DE19" s="101"/>
      <c r="DF19" s="101"/>
      <c r="DG19" s="101"/>
      <c r="DH19" s="101"/>
      <c r="DI19" s="101"/>
      <c r="DJ19" s="101"/>
      <c r="DK19" s="101"/>
      <c r="DL19" s="101"/>
      <c r="DM19" s="101"/>
      <c r="DN19" s="102"/>
      <c r="DO19" s="104"/>
      <c r="DP19" s="105"/>
      <c r="DQ19" s="105"/>
      <c r="DR19" s="106" t="s">
        <v>1445</v>
      </c>
      <c r="DS19" s="100">
        <v>3596.1781299999998</v>
      </c>
      <c r="DT19" s="101">
        <v>1216.55024</v>
      </c>
      <c r="DU19" s="101">
        <v>1216.55024</v>
      </c>
      <c r="DV19" s="102"/>
      <c r="DW19" s="99"/>
      <c r="DX19" s="100"/>
      <c r="DY19" s="101"/>
      <c r="DZ19" s="101"/>
      <c r="EA19" s="101"/>
      <c r="EB19" s="101"/>
      <c r="EC19" s="103">
        <v>6625.2977000000001</v>
      </c>
      <c r="ED19" s="1"/>
      <c r="EE19" s="99"/>
      <c r="EF19" s="99"/>
      <c r="EG19" s="99"/>
      <c r="EH19" s="99"/>
      <c r="EI19" s="99"/>
      <c r="EJ19" s="99"/>
      <c r="EK19" s="99"/>
      <c r="EL19" s="99"/>
      <c r="EM19" s="100"/>
      <c r="EN19" s="102"/>
      <c r="EO19" s="100"/>
      <c r="EP19" s="102"/>
      <c r="EQ19" s="99"/>
      <c r="ER19" s="99"/>
      <c r="ES19" s="99"/>
      <c r="ET19" s="99"/>
      <c r="EU19" s="99"/>
      <c r="EV19" s="99"/>
      <c r="EW19" s="99"/>
      <c r="EX19" s="99"/>
      <c r="EY19" s="99"/>
      <c r="EZ19" s="99"/>
      <c r="FA19" s="99"/>
      <c r="FB19" s="99"/>
      <c r="FC19" s="99"/>
      <c r="FD19" s="99"/>
      <c r="FE19" s="99"/>
      <c r="FF19" s="99"/>
      <c r="FG19" s="99"/>
      <c r="FH19" s="99"/>
      <c r="FI19" s="99"/>
      <c r="FJ19" s="99"/>
      <c r="FK19" s="99"/>
      <c r="FL19" s="99"/>
      <c r="FM19" s="99"/>
      <c r="FN19" s="100"/>
      <c r="FO19" s="101"/>
      <c r="FP19" s="101"/>
      <c r="FQ19" s="102"/>
      <c r="FR19" s="100"/>
      <c r="FS19" s="102"/>
      <c r="FT19" s="100"/>
      <c r="FU19" s="101"/>
      <c r="FV19" s="101"/>
      <c r="FW19" s="101"/>
      <c r="FX19" s="101"/>
      <c r="FY19" s="102"/>
      <c r="FZ19" s="100"/>
      <c r="GA19" s="102"/>
      <c r="GB19" s="100"/>
      <c r="GC19" s="101"/>
      <c r="GD19" s="101"/>
      <c r="GE19" s="102"/>
      <c r="GF19" s="99"/>
      <c r="GG19" s="99"/>
      <c r="GH19" s="99"/>
      <c r="GI19" s="100"/>
      <c r="GJ19" s="101"/>
      <c r="GK19" s="101"/>
      <c r="GL19" s="101"/>
      <c r="GM19" s="102"/>
      <c r="GN19" s="100"/>
      <c r="GO19" s="101"/>
      <c r="GP19" s="101"/>
      <c r="GQ19" s="102"/>
      <c r="GR19" s="99"/>
      <c r="GS19" s="100"/>
      <c r="GT19" s="101"/>
      <c r="GU19" s="102"/>
      <c r="GV19" s="1"/>
      <c r="GW19" s="99"/>
      <c r="GX19" s="100"/>
      <c r="GY19" s="102"/>
      <c r="GZ19" s="99"/>
      <c r="HA19" s="99"/>
      <c r="HB19" s="99"/>
      <c r="HC19" s="99"/>
      <c r="HD19" s="99"/>
      <c r="HE19" s="1"/>
      <c r="HF19" s="99"/>
      <c r="HG19" s="99"/>
      <c r="HH19" s="99"/>
      <c r="HI19" s="99"/>
      <c r="HJ19" s="99"/>
      <c r="HK19" s="99"/>
      <c r="HL19" s="100"/>
      <c r="HM19" s="102"/>
      <c r="HN19" s="1"/>
      <c r="HO19" s="100">
        <v>3596.1781299999998</v>
      </c>
      <c r="HP19" s="101">
        <v>3576.9861700000001</v>
      </c>
      <c r="HQ19" s="102">
        <v>792.92134999999996</v>
      </c>
    </row>
    <row r="20" spans="1:225" x14ac:dyDescent="0.3">
      <c r="A20" s="1"/>
      <c r="B20" s="98" t="s">
        <v>814</v>
      </c>
      <c r="C20" s="99"/>
      <c r="D20" s="100"/>
      <c r="E20" s="101"/>
      <c r="F20" s="101">
        <v>8.8258700000000001</v>
      </c>
      <c r="G20" s="102">
        <v>8.5166900000000005</v>
      </c>
      <c r="H20" s="100"/>
      <c r="I20" s="102"/>
      <c r="J20" s="100">
        <v>81.096100000000007</v>
      </c>
      <c r="K20" s="102"/>
      <c r="L20" s="100"/>
      <c r="M20" s="101"/>
      <c r="N20" s="101"/>
      <c r="O20" s="101"/>
      <c r="P20" s="101"/>
      <c r="Q20" s="101"/>
      <c r="R20" s="101"/>
      <c r="S20" s="102"/>
      <c r="T20" s="100"/>
      <c r="U20" s="101">
        <v>19.191960000000002</v>
      </c>
      <c r="V20" s="101"/>
      <c r="W20" s="102">
        <v>1.0612699999999999</v>
      </c>
      <c r="X20" s="99"/>
      <c r="Y20" s="100"/>
      <c r="Z20" s="101"/>
      <c r="AA20" s="102">
        <v>23.060680000000001</v>
      </c>
      <c r="AB20" s="100"/>
      <c r="AC20" s="101"/>
      <c r="AD20" s="101"/>
      <c r="AE20" s="101"/>
      <c r="AF20" s="101">
        <v>11.413130000000001</v>
      </c>
      <c r="AG20" s="101">
        <v>23.889150000000001</v>
      </c>
      <c r="AH20" s="102">
        <v>10.22284</v>
      </c>
      <c r="AI20" s="99"/>
      <c r="AJ20" s="99"/>
      <c r="AK20" s="99">
        <v>175.92341999999999</v>
      </c>
      <c r="AL20" s="100">
        <v>213.71525</v>
      </c>
      <c r="AM20" s="102">
        <v>7.8466800000000001</v>
      </c>
      <c r="AN20" s="100"/>
      <c r="AO20" s="102"/>
      <c r="AP20" s="99"/>
      <c r="AQ20" s="100"/>
      <c r="AR20" s="102"/>
      <c r="AS20" s="99"/>
      <c r="AT20" s="99"/>
      <c r="AU20" s="99"/>
      <c r="AV20" s="100"/>
      <c r="AW20" s="101"/>
      <c r="AX20" s="102"/>
      <c r="AY20" s="100"/>
      <c r="AZ20" s="101"/>
      <c r="BA20" s="101"/>
      <c r="BB20" s="101"/>
      <c r="BC20" s="101"/>
      <c r="BD20" s="102"/>
      <c r="BE20" s="100"/>
      <c r="BF20" s="102"/>
      <c r="BG20" s="99"/>
      <c r="BH20" s="100">
        <v>25</v>
      </c>
      <c r="BI20" s="101"/>
      <c r="BJ20" s="102"/>
      <c r="BK20" s="100">
        <v>164.44227000000001</v>
      </c>
      <c r="BL20" s="101">
        <v>165.47058000000001</v>
      </c>
      <c r="BM20" s="101">
        <v>165.59853000000001</v>
      </c>
      <c r="BN20" s="101"/>
      <c r="BO20" s="101"/>
      <c r="BP20" s="101"/>
      <c r="BQ20" s="101"/>
      <c r="BR20" s="101">
        <v>544.07980999999995</v>
      </c>
      <c r="BS20" s="101"/>
      <c r="BT20" s="101"/>
      <c r="BU20" s="101">
        <v>206.49456000000001</v>
      </c>
      <c r="BV20" s="101">
        <v>206.11548999999999</v>
      </c>
      <c r="BW20" s="101">
        <v>205.99002999999999</v>
      </c>
      <c r="BX20" s="102"/>
      <c r="BY20" s="100">
        <v>17.41583</v>
      </c>
      <c r="BZ20" s="102">
        <v>44.053669999999997</v>
      </c>
      <c r="CA20" s="99"/>
      <c r="CB20" s="100"/>
      <c r="CC20" s="101"/>
      <c r="CD20" s="101"/>
      <c r="CE20" s="101"/>
      <c r="CF20" s="101"/>
      <c r="CG20" s="101">
        <v>118.14735</v>
      </c>
      <c r="CH20" s="101">
        <v>52.418509999999998</v>
      </c>
      <c r="CI20" s="101">
        <v>53.710120000000003</v>
      </c>
      <c r="CJ20" s="101"/>
      <c r="CK20" s="101"/>
      <c r="CL20" s="101"/>
      <c r="CM20" s="102"/>
      <c r="CN20" s="100">
        <v>180.55348000000001</v>
      </c>
      <c r="CO20" s="101">
        <v>180.52450999999999</v>
      </c>
      <c r="CP20" s="101">
        <v>181.33356000000001</v>
      </c>
      <c r="CQ20" s="102">
        <v>181.02912000000001</v>
      </c>
      <c r="CR20" s="100"/>
      <c r="CS20" s="102">
        <v>319.03766999999999</v>
      </c>
      <c r="CT20" s="100"/>
      <c r="CU20" s="102"/>
      <c r="CV20" s="100"/>
      <c r="CW20" s="101"/>
      <c r="CX20" s="103"/>
      <c r="CY20" s="100"/>
      <c r="CZ20" s="101">
        <v>6694.5762999999997</v>
      </c>
      <c r="DA20" s="101"/>
      <c r="DB20" s="102"/>
      <c r="DC20" s="100"/>
      <c r="DD20" s="101"/>
      <c r="DE20" s="101"/>
      <c r="DF20" s="101"/>
      <c r="DG20" s="101"/>
      <c r="DH20" s="101"/>
      <c r="DI20" s="101"/>
      <c r="DJ20" s="101"/>
      <c r="DK20" s="101"/>
      <c r="DL20" s="101"/>
      <c r="DM20" s="101"/>
      <c r="DN20" s="102"/>
      <c r="DO20" s="104"/>
      <c r="DP20" s="105"/>
      <c r="DQ20" s="105"/>
      <c r="DR20" s="106" t="s">
        <v>1445</v>
      </c>
      <c r="DS20" s="100">
        <v>3596.1781299999998</v>
      </c>
      <c r="DT20" s="101">
        <v>1216.55024</v>
      </c>
      <c r="DU20" s="101">
        <v>1216.55024</v>
      </c>
      <c r="DV20" s="102"/>
      <c r="DW20" s="99"/>
      <c r="DX20" s="100"/>
      <c r="DY20" s="101"/>
      <c r="DZ20" s="101"/>
      <c r="EA20" s="101"/>
      <c r="EB20" s="101"/>
      <c r="EC20" s="103">
        <v>6571.3963000000003</v>
      </c>
      <c r="ED20" s="1"/>
      <c r="EE20" s="99"/>
      <c r="EF20" s="99"/>
      <c r="EG20" s="99"/>
      <c r="EH20" s="99"/>
      <c r="EI20" s="99"/>
      <c r="EJ20" s="99"/>
      <c r="EK20" s="99"/>
      <c r="EL20" s="99"/>
      <c r="EM20" s="100"/>
      <c r="EN20" s="102"/>
      <c r="EO20" s="100"/>
      <c r="EP20" s="102"/>
      <c r="EQ20" s="99"/>
      <c r="ER20" s="99"/>
      <c r="ES20" s="99"/>
      <c r="ET20" s="99"/>
      <c r="EU20" s="99"/>
      <c r="EV20" s="99"/>
      <c r="EW20" s="99"/>
      <c r="EX20" s="99"/>
      <c r="EY20" s="99"/>
      <c r="EZ20" s="99"/>
      <c r="FA20" s="99"/>
      <c r="FB20" s="99"/>
      <c r="FC20" s="99"/>
      <c r="FD20" s="99"/>
      <c r="FE20" s="99"/>
      <c r="FF20" s="99"/>
      <c r="FG20" s="99"/>
      <c r="FH20" s="99"/>
      <c r="FI20" s="99"/>
      <c r="FJ20" s="99"/>
      <c r="FK20" s="99"/>
      <c r="FL20" s="99"/>
      <c r="FM20" s="99"/>
      <c r="FN20" s="100"/>
      <c r="FO20" s="101"/>
      <c r="FP20" s="101"/>
      <c r="FQ20" s="102"/>
      <c r="FR20" s="100"/>
      <c r="FS20" s="102"/>
      <c r="FT20" s="100"/>
      <c r="FU20" s="101"/>
      <c r="FV20" s="101"/>
      <c r="FW20" s="101"/>
      <c r="FX20" s="101"/>
      <c r="FY20" s="102"/>
      <c r="FZ20" s="100"/>
      <c r="GA20" s="102"/>
      <c r="GB20" s="100"/>
      <c r="GC20" s="101"/>
      <c r="GD20" s="101"/>
      <c r="GE20" s="102"/>
      <c r="GF20" s="99"/>
      <c r="GG20" s="99"/>
      <c r="GH20" s="99"/>
      <c r="GI20" s="100"/>
      <c r="GJ20" s="101"/>
      <c r="GK20" s="101"/>
      <c r="GL20" s="101"/>
      <c r="GM20" s="102"/>
      <c r="GN20" s="100"/>
      <c r="GO20" s="101"/>
      <c r="GP20" s="101"/>
      <c r="GQ20" s="102"/>
      <c r="GR20" s="99"/>
      <c r="GS20" s="100"/>
      <c r="GT20" s="101"/>
      <c r="GU20" s="102"/>
      <c r="GV20" s="1"/>
      <c r="GW20" s="99"/>
      <c r="GX20" s="100"/>
      <c r="GY20" s="102"/>
      <c r="GZ20" s="99"/>
      <c r="HA20" s="99"/>
      <c r="HB20" s="99"/>
      <c r="HC20" s="99"/>
      <c r="HD20" s="99"/>
      <c r="HE20" s="1"/>
      <c r="HF20" s="99"/>
      <c r="HG20" s="99"/>
      <c r="HH20" s="99"/>
      <c r="HI20" s="99"/>
      <c r="HJ20" s="99"/>
      <c r="HK20" s="99"/>
      <c r="HL20" s="100"/>
      <c r="HM20" s="102"/>
      <c r="HN20" s="1"/>
      <c r="HO20" s="100">
        <v>3596.1781299999998</v>
      </c>
      <c r="HP20" s="101">
        <v>3576.9861700000001</v>
      </c>
      <c r="HQ20" s="102">
        <v>792.92134999999996</v>
      </c>
    </row>
    <row r="21" spans="1:225" x14ac:dyDescent="0.3">
      <c r="A21" s="1"/>
      <c r="B21" s="98" t="s">
        <v>815</v>
      </c>
      <c r="C21" s="99"/>
      <c r="D21" s="100"/>
      <c r="E21" s="101"/>
      <c r="F21" s="101">
        <v>8.8258700000000001</v>
      </c>
      <c r="G21" s="102">
        <v>8.5166900000000005</v>
      </c>
      <c r="H21" s="100"/>
      <c r="I21" s="102"/>
      <c r="J21" s="100">
        <v>81.096100000000007</v>
      </c>
      <c r="K21" s="102"/>
      <c r="L21" s="100"/>
      <c r="M21" s="101"/>
      <c r="N21" s="101"/>
      <c r="O21" s="101"/>
      <c r="P21" s="101"/>
      <c r="Q21" s="101"/>
      <c r="R21" s="101"/>
      <c r="S21" s="102"/>
      <c r="T21" s="100"/>
      <c r="U21" s="101">
        <v>19.191960000000002</v>
      </c>
      <c r="V21" s="101"/>
      <c r="W21" s="102">
        <v>1.0612699999999999</v>
      </c>
      <c r="X21" s="99"/>
      <c r="Y21" s="100"/>
      <c r="Z21" s="101"/>
      <c r="AA21" s="102">
        <v>23.060680000000001</v>
      </c>
      <c r="AB21" s="100"/>
      <c r="AC21" s="101"/>
      <c r="AD21" s="101"/>
      <c r="AE21" s="101"/>
      <c r="AF21" s="101">
        <v>11.413130000000001</v>
      </c>
      <c r="AG21" s="101">
        <v>23.889150000000001</v>
      </c>
      <c r="AH21" s="102">
        <v>10.22284</v>
      </c>
      <c r="AI21" s="99"/>
      <c r="AJ21" s="99"/>
      <c r="AK21" s="99">
        <v>175.92341999999999</v>
      </c>
      <c r="AL21" s="100">
        <v>213.71525</v>
      </c>
      <c r="AM21" s="102">
        <v>7.8466800000000001</v>
      </c>
      <c r="AN21" s="100"/>
      <c r="AO21" s="102"/>
      <c r="AP21" s="99"/>
      <c r="AQ21" s="100"/>
      <c r="AR21" s="102"/>
      <c r="AS21" s="99"/>
      <c r="AT21" s="99"/>
      <c r="AU21" s="99"/>
      <c r="AV21" s="100"/>
      <c r="AW21" s="101"/>
      <c r="AX21" s="102"/>
      <c r="AY21" s="100"/>
      <c r="AZ21" s="101"/>
      <c r="BA21" s="101"/>
      <c r="BB21" s="101"/>
      <c r="BC21" s="101"/>
      <c r="BD21" s="102"/>
      <c r="BE21" s="100"/>
      <c r="BF21" s="102"/>
      <c r="BG21" s="99"/>
      <c r="BH21" s="100">
        <v>25</v>
      </c>
      <c r="BI21" s="101"/>
      <c r="BJ21" s="102"/>
      <c r="BK21" s="100">
        <v>164.44227000000001</v>
      </c>
      <c r="BL21" s="101">
        <v>165.47058000000001</v>
      </c>
      <c r="BM21" s="101">
        <v>165.59853000000001</v>
      </c>
      <c r="BN21" s="101"/>
      <c r="BO21" s="101"/>
      <c r="BP21" s="101"/>
      <c r="BQ21" s="101"/>
      <c r="BR21" s="101">
        <v>544.07980999999995</v>
      </c>
      <c r="BS21" s="101"/>
      <c r="BT21" s="101"/>
      <c r="BU21" s="101">
        <v>206.49456000000001</v>
      </c>
      <c r="BV21" s="101">
        <v>206.11548999999999</v>
      </c>
      <c r="BW21" s="101">
        <v>205.99002999999999</v>
      </c>
      <c r="BX21" s="102"/>
      <c r="BY21" s="100">
        <v>17.41583</v>
      </c>
      <c r="BZ21" s="102">
        <v>44.053669999999997</v>
      </c>
      <c r="CA21" s="99"/>
      <c r="CB21" s="100"/>
      <c r="CC21" s="101"/>
      <c r="CD21" s="101"/>
      <c r="CE21" s="101"/>
      <c r="CF21" s="101"/>
      <c r="CG21" s="101">
        <v>118.14735</v>
      </c>
      <c r="CH21" s="101">
        <v>52.418509999999998</v>
      </c>
      <c r="CI21" s="101">
        <v>53.710120000000003</v>
      </c>
      <c r="CJ21" s="101"/>
      <c r="CK21" s="101"/>
      <c r="CL21" s="101"/>
      <c r="CM21" s="102"/>
      <c r="CN21" s="100">
        <v>180.55348000000001</v>
      </c>
      <c r="CO21" s="101">
        <v>180.52450999999999</v>
      </c>
      <c r="CP21" s="101">
        <v>181.33356000000001</v>
      </c>
      <c r="CQ21" s="102">
        <v>181.02912000000001</v>
      </c>
      <c r="CR21" s="100"/>
      <c r="CS21" s="102">
        <v>319.03766999999999</v>
      </c>
      <c r="CT21" s="100"/>
      <c r="CU21" s="102"/>
      <c r="CV21" s="100"/>
      <c r="CW21" s="101"/>
      <c r="CX21" s="103"/>
      <c r="CY21" s="100"/>
      <c r="CZ21" s="101">
        <v>7052.1570000000002</v>
      </c>
      <c r="DA21" s="101"/>
      <c r="DB21" s="102"/>
      <c r="DC21" s="100"/>
      <c r="DD21" s="101"/>
      <c r="DE21" s="101"/>
      <c r="DF21" s="101"/>
      <c r="DG21" s="101"/>
      <c r="DH21" s="101"/>
      <c r="DI21" s="101"/>
      <c r="DJ21" s="101"/>
      <c r="DK21" s="101"/>
      <c r="DL21" s="101"/>
      <c r="DM21" s="101"/>
      <c r="DN21" s="102"/>
      <c r="DO21" s="104"/>
      <c r="DP21" s="105"/>
      <c r="DQ21" s="105"/>
      <c r="DR21" s="106" t="s">
        <v>1445</v>
      </c>
      <c r="DS21" s="100">
        <v>3596.1781299999998</v>
      </c>
      <c r="DT21" s="101">
        <v>1216.55024</v>
      </c>
      <c r="DU21" s="101">
        <v>1216.55024</v>
      </c>
      <c r="DV21" s="102"/>
      <c r="DW21" s="99"/>
      <c r="DX21" s="100"/>
      <c r="DY21" s="101"/>
      <c r="DZ21" s="101"/>
      <c r="EA21" s="101"/>
      <c r="EB21" s="101"/>
      <c r="EC21" s="103">
        <v>6928.7870000000003</v>
      </c>
      <c r="ED21" s="1"/>
      <c r="EE21" s="99"/>
      <c r="EF21" s="99"/>
      <c r="EG21" s="99"/>
      <c r="EH21" s="99"/>
      <c r="EI21" s="99"/>
      <c r="EJ21" s="99"/>
      <c r="EK21" s="99"/>
      <c r="EL21" s="99"/>
      <c r="EM21" s="100"/>
      <c r="EN21" s="102"/>
      <c r="EO21" s="100"/>
      <c r="EP21" s="102"/>
      <c r="EQ21" s="99"/>
      <c r="ER21" s="99"/>
      <c r="ES21" s="99"/>
      <c r="ET21" s="99"/>
      <c r="EU21" s="99"/>
      <c r="EV21" s="99"/>
      <c r="EW21" s="99"/>
      <c r="EX21" s="99"/>
      <c r="EY21" s="99"/>
      <c r="EZ21" s="99"/>
      <c r="FA21" s="99"/>
      <c r="FB21" s="99"/>
      <c r="FC21" s="99"/>
      <c r="FD21" s="99"/>
      <c r="FE21" s="99"/>
      <c r="FF21" s="99"/>
      <c r="FG21" s="99"/>
      <c r="FH21" s="99"/>
      <c r="FI21" s="99"/>
      <c r="FJ21" s="99"/>
      <c r="FK21" s="99"/>
      <c r="FL21" s="99"/>
      <c r="FM21" s="99"/>
      <c r="FN21" s="100"/>
      <c r="FO21" s="101"/>
      <c r="FP21" s="101"/>
      <c r="FQ21" s="102"/>
      <c r="FR21" s="100"/>
      <c r="FS21" s="102"/>
      <c r="FT21" s="100"/>
      <c r="FU21" s="101"/>
      <c r="FV21" s="101"/>
      <c r="FW21" s="101"/>
      <c r="FX21" s="101"/>
      <c r="FY21" s="102"/>
      <c r="FZ21" s="100"/>
      <c r="GA21" s="102"/>
      <c r="GB21" s="100"/>
      <c r="GC21" s="101"/>
      <c r="GD21" s="101"/>
      <c r="GE21" s="102"/>
      <c r="GF21" s="99"/>
      <c r="GG21" s="99"/>
      <c r="GH21" s="99"/>
      <c r="GI21" s="100"/>
      <c r="GJ21" s="101"/>
      <c r="GK21" s="101"/>
      <c r="GL21" s="101"/>
      <c r="GM21" s="102"/>
      <c r="GN21" s="100"/>
      <c r="GO21" s="101"/>
      <c r="GP21" s="101"/>
      <c r="GQ21" s="102"/>
      <c r="GR21" s="99"/>
      <c r="GS21" s="100"/>
      <c r="GT21" s="101"/>
      <c r="GU21" s="102"/>
      <c r="GV21" s="1"/>
      <c r="GW21" s="99"/>
      <c r="GX21" s="100"/>
      <c r="GY21" s="102"/>
      <c r="GZ21" s="99"/>
      <c r="HA21" s="99"/>
      <c r="HB21" s="99"/>
      <c r="HC21" s="99"/>
      <c r="HD21" s="99"/>
      <c r="HE21" s="1"/>
      <c r="HF21" s="99"/>
      <c r="HG21" s="99"/>
      <c r="HH21" s="99"/>
      <c r="HI21" s="99"/>
      <c r="HJ21" s="99"/>
      <c r="HK21" s="99"/>
      <c r="HL21" s="100"/>
      <c r="HM21" s="102"/>
      <c r="HN21" s="1"/>
      <c r="HO21" s="100">
        <v>3596.1781299999998</v>
      </c>
      <c r="HP21" s="101">
        <v>3576.9861700000001</v>
      </c>
      <c r="HQ21" s="102">
        <v>792.92134999999996</v>
      </c>
    </row>
    <row r="22" spans="1:225" x14ac:dyDescent="0.3">
      <c r="A22" s="1"/>
      <c r="B22" s="98" t="s">
        <v>816</v>
      </c>
      <c r="C22" s="99"/>
      <c r="D22" s="100"/>
      <c r="E22" s="101"/>
      <c r="F22" s="101">
        <v>8.8258700000000001</v>
      </c>
      <c r="G22" s="102">
        <v>8.5166900000000005</v>
      </c>
      <c r="H22" s="100"/>
      <c r="I22" s="102"/>
      <c r="J22" s="100">
        <v>81.096100000000007</v>
      </c>
      <c r="K22" s="102"/>
      <c r="L22" s="100"/>
      <c r="M22" s="101"/>
      <c r="N22" s="101"/>
      <c r="O22" s="101"/>
      <c r="P22" s="101"/>
      <c r="Q22" s="101"/>
      <c r="R22" s="101"/>
      <c r="S22" s="102"/>
      <c r="T22" s="100"/>
      <c r="U22" s="101">
        <v>19.191960000000002</v>
      </c>
      <c r="V22" s="101"/>
      <c r="W22" s="102">
        <v>1.0612699999999999</v>
      </c>
      <c r="X22" s="99"/>
      <c r="Y22" s="100"/>
      <c r="Z22" s="101"/>
      <c r="AA22" s="102">
        <v>23.060680000000001</v>
      </c>
      <c r="AB22" s="100"/>
      <c r="AC22" s="101"/>
      <c r="AD22" s="101"/>
      <c r="AE22" s="101"/>
      <c r="AF22" s="101">
        <v>11.413130000000001</v>
      </c>
      <c r="AG22" s="101">
        <v>23.889150000000001</v>
      </c>
      <c r="AH22" s="102">
        <v>10.22284</v>
      </c>
      <c r="AI22" s="99"/>
      <c r="AJ22" s="99"/>
      <c r="AK22" s="99">
        <v>175.92341999999999</v>
      </c>
      <c r="AL22" s="100">
        <v>213.71525</v>
      </c>
      <c r="AM22" s="102">
        <v>7.8466800000000001</v>
      </c>
      <c r="AN22" s="100"/>
      <c r="AO22" s="102"/>
      <c r="AP22" s="99"/>
      <c r="AQ22" s="100"/>
      <c r="AR22" s="102"/>
      <c r="AS22" s="99"/>
      <c r="AT22" s="99"/>
      <c r="AU22" s="99"/>
      <c r="AV22" s="100"/>
      <c r="AW22" s="101"/>
      <c r="AX22" s="102"/>
      <c r="AY22" s="100"/>
      <c r="AZ22" s="101"/>
      <c r="BA22" s="101"/>
      <c r="BB22" s="101"/>
      <c r="BC22" s="101"/>
      <c r="BD22" s="102"/>
      <c r="BE22" s="100"/>
      <c r="BF22" s="102"/>
      <c r="BG22" s="99"/>
      <c r="BH22" s="100">
        <v>25</v>
      </c>
      <c r="BI22" s="101"/>
      <c r="BJ22" s="102"/>
      <c r="BK22" s="100">
        <v>164.44227000000001</v>
      </c>
      <c r="BL22" s="101">
        <v>165.47058000000001</v>
      </c>
      <c r="BM22" s="101">
        <v>165.59853000000001</v>
      </c>
      <c r="BN22" s="101"/>
      <c r="BO22" s="101"/>
      <c r="BP22" s="101"/>
      <c r="BQ22" s="101"/>
      <c r="BR22" s="101">
        <v>374.29754000000003</v>
      </c>
      <c r="BS22" s="101"/>
      <c r="BT22" s="101"/>
      <c r="BU22" s="101">
        <v>206.49456000000001</v>
      </c>
      <c r="BV22" s="101">
        <v>206.11548999999999</v>
      </c>
      <c r="BW22" s="101">
        <v>205.99002999999999</v>
      </c>
      <c r="BX22" s="102"/>
      <c r="BY22" s="100">
        <v>17.41583</v>
      </c>
      <c r="BZ22" s="102">
        <v>44.053669999999997</v>
      </c>
      <c r="CA22" s="99"/>
      <c r="CB22" s="100"/>
      <c r="CC22" s="101"/>
      <c r="CD22" s="101"/>
      <c r="CE22" s="101"/>
      <c r="CF22" s="101"/>
      <c r="CG22" s="101">
        <v>118.14735</v>
      </c>
      <c r="CH22" s="101">
        <v>52.418509999999998</v>
      </c>
      <c r="CI22" s="101">
        <v>53.710120000000003</v>
      </c>
      <c r="CJ22" s="101"/>
      <c r="CK22" s="101"/>
      <c r="CL22" s="101"/>
      <c r="CM22" s="102">
        <v>191.19621000000001</v>
      </c>
      <c r="CN22" s="100">
        <v>180.55348000000001</v>
      </c>
      <c r="CO22" s="101">
        <v>180.52450999999999</v>
      </c>
      <c r="CP22" s="101">
        <v>181.33356000000001</v>
      </c>
      <c r="CQ22" s="102">
        <v>181.02912000000001</v>
      </c>
      <c r="CR22" s="100"/>
      <c r="CS22" s="102">
        <v>319.03766999999999</v>
      </c>
      <c r="CT22" s="100"/>
      <c r="CU22" s="102"/>
      <c r="CV22" s="100"/>
      <c r="CW22" s="101"/>
      <c r="CX22" s="103"/>
      <c r="CY22" s="100"/>
      <c r="CZ22" s="101">
        <v>7217.6225000000004</v>
      </c>
      <c r="DA22" s="101"/>
      <c r="DB22" s="102"/>
      <c r="DC22" s="100"/>
      <c r="DD22" s="101"/>
      <c r="DE22" s="101"/>
      <c r="DF22" s="101"/>
      <c r="DG22" s="101"/>
      <c r="DH22" s="101"/>
      <c r="DI22" s="101"/>
      <c r="DJ22" s="101"/>
      <c r="DK22" s="101"/>
      <c r="DL22" s="101"/>
      <c r="DM22" s="101"/>
      <c r="DN22" s="102"/>
      <c r="DO22" s="104"/>
      <c r="DP22" s="105"/>
      <c r="DQ22" s="105"/>
      <c r="DR22" s="106" t="s">
        <v>1446</v>
      </c>
      <c r="DS22" s="100">
        <v>3617.5920700000001</v>
      </c>
      <c r="DT22" s="101">
        <v>1237.9641799999999</v>
      </c>
      <c r="DU22" s="101">
        <v>1237.9641799999999</v>
      </c>
      <c r="DV22" s="102"/>
      <c r="DW22" s="99"/>
      <c r="DX22" s="100"/>
      <c r="DY22" s="101"/>
      <c r="DZ22" s="101"/>
      <c r="EA22" s="101"/>
      <c r="EB22" s="101"/>
      <c r="EC22" s="103">
        <v>7093.5524999999998</v>
      </c>
      <c r="ED22" s="1"/>
      <c r="EE22" s="99"/>
      <c r="EF22" s="99"/>
      <c r="EG22" s="99"/>
      <c r="EH22" s="99"/>
      <c r="EI22" s="99"/>
      <c r="EJ22" s="99"/>
      <c r="EK22" s="99"/>
      <c r="EL22" s="99"/>
      <c r="EM22" s="100"/>
      <c r="EN22" s="102"/>
      <c r="EO22" s="100"/>
      <c r="EP22" s="102"/>
      <c r="EQ22" s="99"/>
      <c r="ER22" s="99"/>
      <c r="ES22" s="99"/>
      <c r="ET22" s="99"/>
      <c r="EU22" s="99"/>
      <c r="EV22" s="99"/>
      <c r="EW22" s="99"/>
      <c r="EX22" s="99"/>
      <c r="EY22" s="99"/>
      <c r="EZ22" s="99"/>
      <c r="FA22" s="99"/>
      <c r="FB22" s="99"/>
      <c r="FC22" s="99"/>
      <c r="FD22" s="99"/>
      <c r="FE22" s="99"/>
      <c r="FF22" s="99"/>
      <c r="FG22" s="99"/>
      <c r="FH22" s="99"/>
      <c r="FI22" s="99"/>
      <c r="FJ22" s="99"/>
      <c r="FK22" s="99"/>
      <c r="FL22" s="99"/>
      <c r="FM22" s="99"/>
      <c r="FN22" s="100"/>
      <c r="FO22" s="101"/>
      <c r="FP22" s="101"/>
      <c r="FQ22" s="102"/>
      <c r="FR22" s="100"/>
      <c r="FS22" s="102"/>
      <c r="FT22" s="100"/>
      <c r="FU22" s="101"/>
      <c r="FV22" s="101"/>
      <c r="FW22" s="101"/>
      <c r="FX22" s="101"/>
      <c r="FY22" s="102"/>
      <c r="FZ22" s="100"/>
      <c r="GA22" s="102"/>
      <c r="GB22" s="100"/>
      <c r="GC22" s="101"/>
      <c r="GD22" s="101"/>
      <c r="GE22" s="102"/>
      <c r="GF22" s="99"/>
      <c r="GG22" s="99"/>
      <c r="GH22" s="99"/>
      <c r="GI22" s="100"/>
      <c r="GJ22" s="101"/>
      <c r="GK22" s="101"/>
      <c r="GL22" s="101"/>
      <c r="GM22" s="102"/>
      <c r="GN22" s="100"/>
      <c r="GO22" s="101"/>
      <c r="GP22" s="101"/>
      <c r="GQ22" s="102"/>
      <c r="GR22" s="99"/>
      <c r="GS22" s="100"/>
      <c r="GT22" s="101"/>
      <c r="GU22" s="102"/>
      <c r="GV22" s="1"/>
      <c r="GW22" s="99"/>
      <c r="GX22" s="100"/>
      <c r="GY22" s="102"/>
      <c r="GZ22" s="99"/>
      <c r="HA22" s="99"/>
      <c r="HB22" s="99"/>
      <c r="HC22" s="99"/>
      <c r="HD22" s="99"/>
      <c r="HE22" s="1"/>
      <c r="HF22" s="99"/>
      <c r="HG22" s="99"/>
      <c r="HH22" s="99"/>
      <c r="HI22" s="99"/>
      <c r="HJ22" s="99"/>
      <c r="HK22" s="99"/>
      <c r="HL22" s="100"/>
      <c r="HM22" s="102"/>
      <c r="HN22" s="1"/>
      <c r="HO22" s="100">
        <v>3617.5920700000001</v>
      </c>
      <c r="HP22" s="101">
        <v>3598.40011</v>
      </c>
      <c r="HQ22" s="102">
        <v>792.92134999999996</v>
      </c>
    </row>
    <row r="23" spans="1:225" x14ac:dyDescent="0.3">
      <c r="A23" s="1"/>
      <c r="B23" s="98" t="s">
        <v>817</v>
      </c>
      <c r="C23" s="99"/>
      <c r="D23" s="100"/>
      <c r="E23" s="101"/>
      <c r="F23" s="101">
        <v>8.8258700000000001</v>
      </c>
      <c r="G23" s="102">
        <v>8.5166900000000005</v>
      </c>
      <c r="H23" s="100"/>
      <c r="I23" s="102"/>
      <c r="J23" s="100">
        <v>81.096100000000007</v>
      </c>
      <c r="K23" s="102"/>
      <c r="L23" s="100"/>
      <c r="M23" s="101"/>
      <c r="N23" s="101"/>
      <c r="O23" s="101"/>
      <c r="P23" s="101"/>
      <c r="Q23" s="101"/>
      <c r="R23" s="101"/>
      <c r="S23" s="102"/>
      <c r="T23" s="100"/>
      <c r="U23" s="101">
        <v>19.191960000000002</v>
      </c>
      <c r="V23" s="101"/>
      <c r="W23" s="102">
        <v>1.0612699999999999</v>
      </c>
      <c r="X23" s="99"/>
      <c r="Y23" s="100"/>
      <c r="Z23" s="101"/>
      <c r="AA23" s="102">
        <v>23.060680000000001</v>
      </c>
      <c r="AB23" s="100"/>
      <c r="AC23" s="101"/>
      <c r="AD23" s="101"/>
      <c r="AE23" s="101"/>
      <c r="AF23" s="101">
        <v>11.413130000000001</v>
      </c>
      <c r="AG23" s="101">
        <v>23.889150000000001</v>
      </c>
      <c r="AH23" s="102">
        <v>10.22284</v>
      </c>
      <c r="AI23" s="99"/>
      <c r="AJ23" s="99"/>
      <c r="AK23" s="99">
        <v>175.92341999999999</v>
      </c>
      <c r="AL23" s="100">
        <v>213.71525</v>
      </c>
      <c r="AM23" s="102">
        <v>7.8466800000000001</v>
      </c>
      <c r="AN23" s="100"/>
      <c r="AO23" s="102"/>
      <c r="AP23" s="99"/>
      <c r="AQ23" s="100"/>
      <c r="AR23" s="102"/>
      <c r="AS23" s="99"/>
      <c r="AT23" s="99"/>
      <c r="AU23" s="99"/>
      <c r="AV23" s="100"/>
      <c r="AW23" s="101"/>
      <c r="AX23" s="102"/>
      <c r="AY23" s="100"/>
      <c r="AZ23" s="101"/>
      <c r="BA23" s="101"/>
      <c r="BB23" s="101"/>
      <c r="BC23" s="101"/>
      <c r="BD23" s="102"/>
      <c r="BE23" s="100"/>
      <c r="BF23" s="102"/>
      <c r="BG23" s="99"/>
      <c r="BH23" s="100"/>
      <c r="BI23" s="101"/>
      <c r="BJ23" s="102">
        <v>46.578000000000003</v>
      </c>
      <c r="BK23" s="100">
        <v>164.44227000000001</v>
      </c>
      <c r="BL23" s="101">
        <v>165.47058000000001</v>
      </c>
      <c r="BM23" s="101">
        <v>165.59853000000001</v>
      </c>
      <c r="BN23" s="101"/>
      <c r="BO23" s="101"/>
      <c r="BP23" s="101"/>
      <c r="BQ23" s="101"/>
      <c r="BR23" s="101">
        <v>374.29754000000003</v>
      </c>
      <c r="BS23" s="101"/>
      <c r="BT23" s="101"/>
      <c r="BU23" s="101">
        <v>206.49456000000001</v>
      </c>
      <c r="BV23" s="101">
        <v>206.11548999999999</v>
      </c>
      <c r="BW23" s="101">
        <v>205.99002999999999</v>
      </c>
      <c r="BX23" s="102"/>
      <c r="BY23" s="100">
        <v>17.41583</v>
      </c>
      <c r="BZ23" s="102">
        <v>44.053669999999997</v>
      </c>
      <c r="CA23" s="99"/>
      <c r="CB23" s="100"/>
      <c r="CC23" s="101"/>
      <c r="CD23" s="101"/>
      <c r="CE23" s="101"/>
      <c r="CF23" s="101"/>
      <c r="CG23" s="101">
        <v>118.14735</v>
      </c>
      <c r="CH23" s="101">
        <v>52.418509999999998</v>
      </c>
      <c r="CI23" s="101">
        <v>53.710120000000003</v>
      </c>
      <c r="CJ23" s="101"/>
      <c r="CK23" s="101"/>
      <c r="CL23" s="101"/>
      <c r="CM23" s="102">
        <v>191.19621000000001</v>
      </c>
      <c r="CN23" s="100">
        <v>180.55348000000001</v>
      </c>
      <c r="CO23" s="101">
        <v>180.52450999999999</v>
      </c>
      <c r="CP23" s="101">
        <v>181.33356000000001</v>
      </c>
      <c r="CQ23" s="102">
        <v>181.02912000000001</v>
      </c>
      <c r="CR23" s="100"/>
      <c r="CS23" s="102">
        <v>319.03766999999999</v>
      </c>
      <c r="CT23" s="100"/>
      <c r="CU23" s="102"/>
      <c r="CV23" s="100"/>
      <c r="CW23" s="101"/>
      <c r="CX23" s="103"/>
      <c r="CY23" s="100"/>
      <c r="CZ23" s="101">
        <v>7519.6549999999997</v>
      </c>
      <c r="DA23" s="101"/>
      <c r="DB23" s="102"/>
      <c r="DC23" s="100"/>
      <c r="DD23" s="101"/>
      <c r="DE23" s="101"/>
      <c r="DF23" s="101"/>
      <c r="DG23" s="101"/>
      <c r="DH23" s="101"/>
      <c r="DI23" s="101"/>
      <c r="DJ23" s="101"/>
      <c r="DK23" s="101"/>
      <c r="DL23" s="101"/>
      <c r="DM23" s="101"/>
      <c r="DN23" s="102"/>
      <c r="DO23" s="104"/>
      <c r="DP23" s="105"/>
      <c r="DQ23" s="105"/>
      <c r="DR23" s="106" t="s">
        <v>1446</v>
      </c>
      <c r="DS23" s="100">
        <v>3639.1700700000001</v>
      </c>
      <c r="DT23" s="101">
        <v>1259.5421799999999</v>
      </c>
      <c r="DU23" s="101">
        <v>1259.5421799999999</v>
      </c>
      <c r="DV23" s="102"/>
      <c r="DW23" s="99"/>
      <c r="DX23" s="100"/>
      <c r="DY23" s="101"/>
      <c r="DZ23" s="101"/>
      <c r="EA23" s="101"/>
      <c r="EB23" s="101"/>
      <c r="EC23" s="103">
        <v>7394.2749999999996</v>
      </c>
      <c r="ED23" s="1"/>
      <c r="EE23" s="99"/>
      <c r="EF23" s="99"/>
      <c r="EG23" s="99"/>
      <c r="EH23" s="99"/>
      <c r="EI23" s="99"/>
      <c r="EJ23" s="99"/>
      <c r="EK23" s="99"/>
      <c r="EL23" s="99"/>
      <c r="EM23" s="100"/>
      <c r="EN23" s="102"/>
      <c r="EO23" s="100"/>
      <c r="EP23" s="102"/>
      <c r="EQ23" s="99"/>
      <c r="ER23" s="99"/>
      <c r="ES23" s="99"/>
      <c r="ET23" s="99"/>
      <c r="EU23" s="99"/>
      <c r="EV23" s="99"/>
      <c r="EW23" s="99"/>
      <c r="EX23" s="99"/>
      <c r="EY23" s="99"/>
      <c r="EZ23" s="99"/>
      <c r="FA23" s="99"/>
      <c r="FB23" s="99"/>
      <c r="FC23" s="99"/>
      <c r="FD23" s="99"/>
      <c r="FE23" s="99"/>
      <c r="FF23" s="99"/>
      <c r="FG23" s="99"/>
      <c r="FH23" s="99"/>
      <c r="FI23" s="99"/>
      <c r="FJ23" s="99"/>
      <c r="FK23" s="99"/>
      <c r="FL23" s="99"/>
      <c r="FM23" s="99"/>
      <c r="FN23" s="100"/>
      <c r="FO23" s="101"/>
      <c r="FP23" s="101"/>
      <c r="FQ23" s="102"/>
      <c r="FR23" s="100"/>
      <c r="FS23" s="102"/>
      <c r="FT23" s="100"/>
      <c r="FU23" s="101"/>
      <c r="FV23" s="101"/>
      <c r="FW23" s="101"/>
      <c r="FX23" s="101"/>
      <c r="FY23" s="102"/>
      <c r="FZ23" s="100"/>
      <c r="GA23" s="102"/>
      <c r="GB23" s="100"/>
      <c r="GC23" s="101"/>
      <c r="GD23" s="101"/>
      <c r="GE23" s="102"/>
      <c r="GF23" s="99"/>
      <c r="GG23" s="99"/>
      <c r="GH23" s="99"/>
      <c r="GI23" s="100"/>
      <c r="GJ23" s="101"/>
      <c r="GK23" s="101"/>
      <c r="GL23" s="101"/>
      <c r="GM23" s="102"/>
      <c r="GN23" s="100"/>
      <c r="GO23" s="101"/>
      <c r="GP23" s="101"/>
      <c r="GQ23" s="102"/>
      <c r="GR23" s="99"/>
      <c r="GS23" s="100"/>
      <c r="GT23" s="101"/>
      <c r="GU23" s="102"/>
      <c r="GV23" s="1"/>
      <c r="GW23" s="99"/>
      <c r="GX23" s="100"/>
      <c r="GY23" s="102"/>
      <c r="GZ23" s="99"/>
      <c r="HA23" s="99"/>
      <c r="HB23" s="99"/>
      <c r="HC23" s="99"/>
      <c r="HD23" s="99"/>
      <c r="HE23" s="1"/>
      <c r="HF23" s="99"/>
      <c r="HG23" s="99"/>
      <c r="HH23" s="99"/>
      <c r="HI23" s="99"/>
      <c r="HJ23" s="99"/>
      <c r="HK23" s="99"/>
      <c r="HL23" s="100"/>
      <c r="HM23" s="102"/>
      <c r="HN23" s="1"/>
      <c r="HO23" s="100">
        <v>3639.1700700000001</v>
      </c>
      <c r="HP23" s="101">
        <v>3619.97811</v>
      </c>
      <c r="HQ23" s="102">
        <v>792.92134999999996</v>
      </c>
    </row>
    <row r="24" spans="1:225" x14ac:dyDescent="0.3">
      <c r="A24" s="1"/>
      <c r="B24" s="98" t="s">
        <v>818</v>
      </c>
      <c r="C24" s="99"/>
      <c r="D24" s="100"/>
      <c r="E24" s="101"/>
      <c r="F24" s="101">
        <v>8.8258700000000001</v>
      </c>
      <c r="G24" s="102">
        <v>8.5166900000000005</v>
      </c>
      <c r="H24" s="100"/>
      <c r="I24" s="102"/>
      <c r="J24" s="100">
        <v>81.096100000000007</v>
      </c>
      <c r="K24" s="102"/>
      <c r="L24" s="100"/>
      <c r="M24" s="101"/>
      <c r="N24" s="101"/>
      <c r="O24" s="101"/>
      <c r="P24" s="101"/>
      <c r="Q24" s="101"/>
      <c r="R24" s="101"/>
      <c r="S24" s="102"/>
      <c r="T24" s="100"/>
      <c r="U24" s="101">
        <v>19.191960000000002</v>
      </c>
      <c r="V24" s="101"/>
      <c r="W24" s="102">
        <v>1.0612699999999999</v>
      </c>
      <c r="X24" s="99"/>
      <c r="Y24" s="100"/>
      <c r="Z24" s="101"/>
      <c r="AA24" s="102">
        <v>23.060680000000001</v>
      </c>
      <c r="AB24" s="100"/>
      <c r="AC24" s="101"/>
      <c r="AD24" s="101"/>
      <c r="AE24" s="101"/>
      <c r="AF24" s="101">
        <v>11.413130000000001</v>
      </c>
      <c r="AG24" s="101">
        <v>23.889150000000001</v>
      </c>
      <c r="AH24" s="102">
        <v>10.22284</v>
      </c>
      <c r="AI24" s="99"/>
      <c r="AJ24" s="99"/>
      <c r="AK24" s="99">
        <v>175.92341999999999</v>
      </c>
      <c r="AL24" s="100">
        <v>213.71525</v>
      </c>
      <c r="AM24" s="102">
        <v>7.8466800000000001</v>
      </c>
      <c r="AN24" s="100"/>
      <c r="AO24" s="102"/>
      <c r="AP24" s="99"/>
      <c r="AQ24" s="100"/>
      <c r="AR24" s="102"/>
      <c r="AS24" s="99"/>
      <c r="AT24" s="99"/>
      <c r="AU24" s="99"/>
      <c r="AV24" s="100"/>
      <c r="AW24" s="101"/>
      <c r="AX24" s="102"/>
      <c r="AY24" s="100"/>
      <c r="AZ24" s="101"/>
      <c r="BA24" s="101"/>
      <c r="BB24" s="101"/>
      <c r="BC24" s="101"/>
      <c r="BD24" s="102"/>
      <c r="BE24" s="100"/>
      <c r="BF24" s="102"/>
      <c r="BG24" s="99"/>
      <c r="BH24" s="100"/>
      <c r="BI24" s="101"/>
      <c r="BJ24" s="102">
        <v>46.578000000000003</v>
      </c>
      <c r="BK24" s="100">
        <v>164.44227000000001</v>
      </c>
      <c r="BL24" s="101">
        <v>165.47058000000001</v>
      </c>
      <c r="BM24" s="101">
        <v>165.59853000000001</v>
      </c>
      <c r="BN24" s="101"/>
      <c r="BO24" s="101"/>
      <c r="BP24" s="101"/>
      <c r="BQ24" s="101"/>
      <c r="BR24" s="101">
        <v>374.29754000000003</v>
      </c>
      <c r="BS24" s="101"/>
      <c r="BT24" s="101"/>
      <c r="BU24" s="101">
        <v>206.49456000000001</v>
      </c>
      <c r="BV24" s="101">
        <v>206.11548999999999</v>
      </c>
      <c r="BW24" s="101">
        <v>205.99002999999999</v>
      </c>
      <c r="BX24" s="102"/>
      <c r="BY24" s="100">
        <v>17.41583</v>
      </c>
      <c r="BZ24" s="102">
        <v>44.053669999999997</v>
      </c>
      <c r="CA24" s="99"/>
      <c r="CB24" s="100"/>
      <c r="CC24" s="101"/>
      <c r="CD24" s="101"/>
      <c r="CE24" s="101"/>
      <c r="CF24" s="101"/>
      <c r="CG24" s="101">
        <v>118.14735</v>
      </c>
      <c r="CH24" s="101">
        <v>52.418509999999998</v>
      </c>
      <c r="CI24" s="101">
        <v>53.710120000000003</v>
      </c>
      <c r="CJ24" s="101"/>
      <c r="CK24" s="101"/>
      <c r="CL24" s="101"/>
      <c r="CM24" s="102">
        <v>191.19621000000001</v>
      </c>
      <c r="CN24" s="100">
        <v>180.55348000000001</v>
      </c>
      <c r="CO24" s="101">
        <v>180.52450999999999</v>
      </c>
      <c r="CP24" s="101">
        <v>181.33356000000001</v>
      </c>
      <c r="CQ24" s="102">
        <v>181.02912000000001</v>
      </c>
      <c r="CR24" s="100"/>
      <c r="CS24" s="102">
        <v>319.03766999999999</v>
      </c>
      <c r="CT24" s="100"/>
      <c r="CU24" s="102"/>
      <c r="CV24" s="100"/>
      <c r="CW24" s="101"/>
      <c r="CX24" s="103"/>
      <c r="CY24" s="100"/>
      <c r="CZ24" s="101">
        <v>7631.4279999999999</v>
      </c>
      <c r="DA24" s="101"/>
      <c r="DB24" s="102"/>
      <c r="DC24" s="100"/>
      <c r="DD24" s="101"/>
      <c r="DE24" s="101"/>
      <c r="DF24" s="101"/>
      <c r="DG24" s="101"/>
      <c r="DH24" s="101"/>
      <c r="DI24" s="101"/>
      <c r="DJ24" s="101"/>
      <c r="DK24" s="101"/>
      <c r="DL24" s="101"/>
      <c r="DM24" s="101"/>
      <c r="DN24" s="102"/>
      <c r="DO24" s="104"/>
      <c r="DP24" s="105"/>
      <c r="DQ24" s="105"/>
      <c r="DR24" s="106" t="s">
        <v>1446</v>
      </c>
      <c r="DS24" s="100">
        <v>3639.1700700000001</v>
      </c>
      <c r="DT24" s="101">
        <v>1259.5421799999999</v>
      </c>
      <c r="DU24" s="101">
        <v>1259.5421799999999</v>
      </c>
      <c r="DV24" s="102"/>
      <c r="DW24" s="99"/>
      <c r="DX24" s="100"/>
      <c r="DY24" s="101"/>
      <c r="DZ24" s="101"/>
      <c r="EA24" s="101"/>
      <c r="EB24" s="101"/>
      <c r="EC24" s="103">
        <v>7505.4480000000003</v>
      </c>
      <c r="ED24" s="1"/>
      <c r="EE24" s="99"/>
      <c r="EF24" s="99"/>
      <c r="EG24" s="99"/>
      <c r="EH24" s="99"/>
      <c r="EI24" s="99"/>
      <c r="EJ24" s="99"/>
      <c r="EK24" s="99"/>
      <c r="EL24" s="99"/>
      <c r="EM24" s="100"/>
      <c r="EN24" s="102"/>
      <c r="EO24" s="100"/>
      <c r="EP24" s="102"/>
      <c r="EQ24" s="99"/>
      <c r="ER24" s="99"/>
      <c r="ES24" s="99"/>
      <c r="ET24" s="99"/>
      <c r="EU24" s="99"/>
      <c r="EV24" s="99"/>
      <c r="EW24" s="99"/>
      <c r="EX24" s="99"/>
      <c r="EY24" s="99"/>
      <c r="EZ24" s="99"/>
      <c r="FA24" s="99"/>
      <c r="FB24" s="99"/>
      <c r="FC24" s="99"/>
      <c r="FD24" s="99"/>
      <c r="FE24" s="99"/>
      <c r="FF24" s="99"/>
      <c r="FG24" s="99"/>
      <c r="FH24" s="99"/>
      <c r="FI24" s="99"/>
      <c r="FJ24" s="99"/>
      <c r="FK24" s="99"/>
      <c r="FL24" s="99"/>
      <c r="FM24" s="99"/>
      <c r="FN24" s="100"/>
      <c r="FO24" s="101"/>
      <c r="FP24" s="101"/>
      <c r="FQ24" s="102"/>
      <c r="FR24" s="100"/>
      <c r="FS24" s="102"/>
      <c r="FT24" s="100"/>
      <c r="FU24" s="101"/>
      <c r="FV24" s="101"/>
      <c r="FW24" s="101"/>
      <c r="FX24" s="101"/>
      <c r="FY24" s="102"/>
      <c r="FZ24" s="100"/>
      <c r="GA24" s="102"/>
      <c r="GB24" s="100"/>
      <c r="GC24" s="101"/>
      <c r="GD24" s="101"/>
      <c r="GE24" s="102"/>
      <c r="GF24" s="99"/>
      <c r="GG24" s="99"/>
      <c r="GH24" s="99"/>
      <c r="GI24" s="100"/>
      <c r="GJ24" s="101"/>
      <c r="GK24" s="101"/>
      <c r="GL24" s="101"/>
      <c r="GM24" s="102"/>
      <c r="GN24" s="100"/>
      <c r="GO24" s="101"/>
      <c r="GP24" s="101"/>
      <c r="GQ24" s="102"/>
      <c r="GR24" s="99"/>
      <c r="GS24" s="100"/>
      <c r="GT24" s="101"/>
      <c r="GU24" s="102"/>
      <c r="GV24" s="1"/>
      <c r="GW24" s="99"/>
      <c r="GX24" s="100"/>
      <c r="GY24" s="102"/>
      <c r="GZ24" s="99"/>
      <c r="HA24" s="99"/>
      <c r="HB24" s="99"/>
      <c r="HC24" s="99"/>
      <c r="HD24" s="99"/>
      <c r="HE24" s="1"/>
      <c r="HF24" s="99"/>
      <c r="HG24" s="99"/>
      <c r="HH24" s="99"/>
      <c r="HI24" s="99"/>
      <c r="HJ24" s="99"/>
      <c r="HK24" s="99"/>
      <c r="HL24" s="100"/>
      <c r="HM24" s="102"/>
      <c r="HN24" s="1"/>
      <c r="HO24" s="100">
        <v>3639.1700700000001</v>
      </c>
      <c r="HP24" s="101">
        <v>3619.97811</v>
      </c>
      <c r="HQ24" s="102">
        <v>792.92134999999996</v>
      </c>
    </row>
    <row r="25" spans="1:225" x14ac:dyDescent="0.3">
      <c r="A25" s="1"/>
      <c r="B25" s="98" t="s">
        <v>819</v>
      </c>
      <c r="C25" s="99"/>
      <c r="D25" s="100"/>
      <c r="E25" s="101"/>
      <c r="F25" s="101">
        <v>8.8258700000000001</v>
      </c>
      <c r="G25" s="102">
        <v>8.5166900000000005</v>
      </c>
      <c r="H25" s="100"/>
      <c r="I25" s="102"/>
      <c r="J25" s="100">
        <v>81.096100000000007</v>
      </c>
      <c r="K25" s="102"/>
      <c r="L25" s="100"/>
      <c r="M25" s="101"/>
      <c r="N25" s="101"/>
      <c r="O25" s="101"/>
      <c r="P25" s="101"/>
      <c r="Q25" s="101"/>
      <c r="R25" s="101"/>
      <c r="S25" s="102"/>
      <c r="T25" s="100"/>
      <c r="U25" s="101">
        <v>19.191960000000002</v>
      </c>
      <c r="V25" s="101"/>
      <c r="W25" s="102">
        <v>1.0612699999999999</v>
      </c>
      <c r="X25" s="99"/>
      <c r="Y25" s="100"/>
      <c r="Z25" s="101"/>
      <c r="AA25" s="102">
        <v>23.060680000000001</v>
      </c>
      <c r="AB25" s="100"/>
      <c r="AC25" s="101"/>
      <c r="AD25" s="101"/>
      <c r="AE25" s="101"/>
      <c r="AF25" s="101">
        <v>11.413130000000001</v>
      </c>
      <c r="AG25" s="101">
        <v>23.889150000000001</v>
      </c>
      <c r="AH25" s="102">
        <v>10.22284</v>
      </c>
      <c r="AI25" s="99"/>
      <c r="AJ25" s="99"/>
      <c r="AK25" s="99">
        <v>175.92341999999999</v>
      </c>
      <c r="AL25" s="100">
        <v>213.71525</v>
      </c>
      <c r="AM25" s="102">
        <v>7.8466800000000001</v>
      </c>
      <c r="AN25" s="100"/>
      <c r="AO25" s="102"/>
      <c r="AP25" s="99"/>
      <c r="AQ25" s="100"/>
      <c r="AR25" s="102"/>
      <c r="AS25" s="99"/>
      <c r="AT25" s="99"/>
      <c r="AU25" s="99"/>
      <c r="AV25" s="100"/>
      <c r="AW25" s="101"/>
      <c r="AX25" s="102"/>
      <c r="AY25" s="100"/>
      <c r="AZ25" s="101"/>
      <c r="BA25" s="101"/>
      <c r="BB25" s="101"/>
      <c r="BC25" s="101"/>
      <c r="BD25" s="102"/>
      <c r="BE25" s="100"/>
      <c r="BF25" s="102"/>
      <c r="BG25" s="99"/>
      <c r="BH25" s="100"/>
      <c r="BI25" s="101"/>
      <c r="BJ25" s="102">
        <v>46.578000000000003</v>
      </c>
      <c r="BK25" s="100">
        <v>164.44227000000001</v>
      </c>
      <c r="BL25" s="101">
        <v>165.47058000000001</v>
      </c>
      <c r="BM25" s="101">
        <v>165.59853000000001</v>
      </c>
      <c r="BN25" s="101"/>
      <c r="BO25" s="101"/>
      <c r="BP25" s="101"/>
      <c r="BQ25" s="101"/>
      <c r="BR25" s="101">
        <v>374.29754000000003</v>
      </c>
      <c r="BS25" s="101"/>
      <c r="BT25" s="101"/>
      <c r="BU25" s="101">
        <v>206.49456000000001</v>
      </c>
      <c r="BV25" s="101">
        <v>206.11548999999999</v>
      </c>
      <c r="BW25" s="101">
        <v>205.99002999999999</v>
      </c>
      <c r="BX25" s="102"/>
      <c r="BY25" s="100">
        <v>17.41583</v>
      </c>
      <c r="BZ25" s="102">
        <v>44.053669999999997</v>
      </c>
      <c r="CA25" s="99"/>
      <c r="CB25" s="100"/>
      <c r="CC25" s="101"/>
      <c r="CD25" s="101"/>
      <c r="CE25" s="101"/>
      <c r="CF25" s="101"/>
      <c r="CG25" s="101">
        <v>118.14735</v>
      </c>
      <c r="CH25" s="101">
        <v>52.418509999999998</v>
      </c>
      <c r="CI25" s="101">
        <v>53.710120000000003</v>
      </c>
      <c r="CJ25" s="101"/>
      <c r="CK25" s="101"/>
      <c r="CL25" s="101"/>
      <c r="CM25" s="102">
        <v>191.19621000000001</v>
      </c>
      <c r="CN25" s="100">
        <v>180.55348000000001</v>
      </c>
      <c r="CO25" s="101">
        <v>180.52450999999999</v>
      </c>
      <c r="CP25" s="101">
        <v>181.33356000000001</v>
      </c>
      <c r="CQ25" s="102">
        <v>181.02912000000001</v>
      </c>
      <c r="CR25" s="100"/>
      <c r="CS25" s="102">
        <v>319.03766999999999</v>
      </c>
      <c r="CT25" s="100"/>
      <c r="CU25" s="102"/>
      <c r="CV25" s="100"/>
      <c r="CW25" s="101"/>
      <c r="CX25" s="103"/>
      <c r="CY25" s="100"/>
      <c r="CZ25" s="101">
        <v>7824.5010000000002</v>
      </c>
      <c r="DA25" s="101"/>
      <c r="DB25" s="102"/>
      <c r="DC25" s="100"/>
      <c r="DD25" s="101"/>
      <c r="DE25" s="101"/>
      <c r="DF25" s="101"/>
      <c r="DG25" s="101"/>
      <c r="DH25" s="101"/>
      <c r="DI25" s="101"/>
      <c r="DJ25" s="101"/>
      <c r="DK25" s="101"/>
      <c r="DL25" s="101"/>
      <c r="DM25" s="101"/>
      <c r="DN25" s="102"/>
      <c r="DO25" s="104"/>
      <c r="DP25" s="105"/>
      <c r="DQ25" s="105"/>
      <c r="DR25" s="106" t="s">
        <v>1446</v>
      </c>
      <c r="DS25" s="100">
        <v>3639.1700700000001</v>
      </c>
      <c r="DT25" s="101">
        <v>1259.5421799999999</v>
      </c>
      <c r="DU25" s="101">
        <v>1259.5421799999999</v>
      </c>
      <c r="DV25" s="102"/>
      <c r="DW25" s="99"/>
      <c r="DX25" s="100"/>
      <c r="DY25" s="101"/>
      <c r="DZ25" s="101"/>
      <c r="EA25" s="101"/>
      <c r="EB25" s="101"/>
      <c r="EC25" s="103">
        <v>7703.8209999999999</v>
      </c>
      <c r="ED25" s="1"/>
      <c r="EE25" s="99"/>
      <c r="EF25" s="99"/>
      <c r="EG25" s="99"/>
      <c r="EH25" s="99"/>
      <c r="EI25" s="99"/>
      <c r="EJ25" s="99"/>
      <c r="EK25" s="99"/>
      <c r="EL25" s="99"/>
      <c r="EM25" s="100"/>
      <c r="EN25" s="102"/>
      <c r="EO25" s="100"/>
      <c r="EP25" s="102"/>
      <c r="EQ25" s="99"/>
      <c r="ER25" s="99"/>
      <c r="ES25" s="99"/>
      <c r="ET25" s="99"/>
      <c r="EU25" s="99"/>
      <c r="EV25" s="99"/>
      <c r="EW25" s="99"/>
      <c r="EX25" s="99"/>
      <c r="EY25" s="99"/>
      <c r="EZ25" s="99"/>
      <c r="FA25" s="99"/>
      <c r="FB25" s="99"/>
      <c r="FC25" s="99"/>
      <c r="FD25" s="99"/>
      <c r="FE25" s="99"/>
      <c r="FF25" s="99"/>
      <c r="FG25" s="99"/>
      <c r="FH25" s="99"/>
      <c r="FI25" s="99"/>
      <c r="FJ25" s="99"/>
      <c r="FK25" s="99"/>
      <c r="FL25" s="99"/>
      <c r="FM25" s="99"/>
      <c r="FN25" s="100"/>
      <c r="FO25" s="101"/>
      <c r="FP25" s="101"/>
      <c r="FQ25" s="102"/>
      <c r="FR25" s="100"/>
      <c r="FS25" s="102"/>
      <c r="FT25" s="100"/>
      <c r="FU25" s="101"/>
      <c r="FV25" s="101"/>
      <c r="FW25" s="101"/>
      <c r="FX25" s="101"/>
      <c r="FY25" s="102"/>
      <c r="FZ25" s="100"/>
      <c r="GA25" s="102"/>
      <c r="GB25" s="100"/>
      <c r="GC25" s="101"/>
      <c r="GD25" s="101"/>
      <c r="GE25" s="102"/>
      <c r="GF25" s="99"/>
      <c r="GG25" s="99"/>
      <c r="GH25" s="99"/>
      <c r="GI25" s="100"/>
      <c r="GJ25" s="101"/>
      <c r="GK25" s="101"/>
      <c r="GL25" s="101"/>
      <c r="GM25" s="102"/>
      <c r="GN25" s="100"/>
      <c r="GO25" s="101"/>
      <c r="GP25" s="101"/>
      <c r="GQ25" s="102"/>
      <c r="GR25" s="99"/>
      <c r="GS25" s="100"/>
      <c r="GT25" s="101"/>
      <c r="GU25" s="102"/>
      <c r="GV25" s="1"/>
      <c r="GW25" s="99"/>
      <c r="GX25" s="100"/>
      <c r="GY25" s="102"/>
      <c r="GZ25" s="99"/>
      <c r="HA25" s="99"/>
      <c r="HB25" s="99"/>
      <c r="HC25" s="99"/>
      <c r="HD25" s="99"/>
      <c r="HE25" s="1"/>
      <c r="HF25" s="99"/>
      <c r="HG25" s="99"/>
      <c r="HH25" s="99"/>
      <c r="HI25" s="99"/>
      <c r="HJ25" s="99"/>
      <c r="HK25" s="99"/>
      <c r="HL25" s="100"/>
      <c r="HM25" s="102"/>
      <c r="HN25" s="1"/>
      <c r="HO25" s="100">
        <v>3639.1700700000001</v>
      </c>
      <c r="HP25" s="101">
        <v>3619.97811</v>
      </c>
      <c r="HQ25" s="102">
        <v>792.92134999999996</v>
      </c>
    </row>
    <row r="26" spans="1:225" x14ac:dyDescent="0.3">
      <c r="A26" s="1"/>
      <c r="B26" s="98" t="s">
        <v>820</v>
      </c>
      <c r="C26" s="99"/>
      <c r="D26" s="100"/>
      <c r="E26" s="101"/>
      <c r="F26" s="101">
        <v>8.8258700000000001</v>
      </c>
      <c r="G26" s="102">
        <v>8.5166900000000005</v>
      </c>
      <c r="H26" s="100"/>
      <c r="I26" s="102"/>
      <c r="J26" s="100">
        <v>81.096100000000007</v>
      </c>
      <c r="K26" s="102"/>
      <c r="L26" s="100"/>
      <c r="M26" s="101"/>
      <c r="N26" s="101"/>
      <c r="O26" s="101"/>
      <c r="P26" s="101"/>
      <c r="Q26" s="101"/>
      <c r="R26" s="101"/>
      <c r="S26" s="102"/>
      <c r="T26" s="100"/>
      <c r="U26" s="101">
        <v>19.191960000000002</v>
      </c>
      <c r="V26" s="101"/>
      <c r="W26" s="102">
        <v>1.0612699999999999</v>
      </c>
      <c r="X26" s="99"/>
      <c r="Y26" s="100"/>
      <c r="Z26" s="101"/>
      <c r="AA26" s="102">
        <v>23.060680000000001</v>
      </c>
      <c r="AB26" s="100"/>
      <c r="AC26" s="101"/>
      <c r="AD26" s="101"/>
      <c r="AE26" s="101"/>
      <c r="AF26" s="101">
        <v>11.413130000000001</v>
      </c>
      <c r="AG26" s="101">
        <v>23.889150000000001</v>
      </c>
      <c r="AH26" s="102">
        <v>10.22284</v>
      </c>
      <c r="AI26" s="99"/>
      <c r="AJ26" s="99"/>
      <c r="AK26" s="99">
        <v>175.92341999999999</v>
      </c>
      <c r="AL26" s="100">
        <v>213.71525</v>
      </c>
      <c r="AM26" s="102">
        <v>7.8466800000000001</v>
      </c>
      <c r="AN26" s="100"/>
      <c r="AO26" s="102"/>
      <c r="AP26" s="99"/>
      <c r="AQ26" s="100"/>
      <c r="AR26" s="102"/>
      <c r="AS26" s="99"/>
      <c r="AT26" s="99"/>
      <c r="AU26" s="99"/>
      <c r="AV26" s="100"/>
      <c r="AW26" s="101"/>
      <c r="AX26" s="102"/>
      <c r="AY26" s="100"/>
      <c r="AZ26" s="101"/>
      <c r="BA26" s="101"/>
      <c r="BB26" s="101"/>
      <c r="BC26" s="101"/>
      <c r="BD26" s="102"/>
      <c r="BE26" s="100"/>
      <c r="BF26" s="102"/>
      <c r="BG26" s="99"/>
      <c r="BH26" s="100"/>
      <c r="BI26" s="101"/>
      <c r="BJ26" s="102">
        <v>46.578000000000003</v>
      </c>
      <c r="BK26" s="100">
        <v>164.44227000000001</v>
      </c>
      <c r="BL26" s="101">
        <v>165.47058000000001</v>
      </c>
      <c r="BM26" s="101">
        <v>165.59853000000001</v>
      </c>
      <c r="BN26" s="101"/>
      <c r="BO26" s="101"/>
      <c r="BP26" s="101"/>
      <c r="BQ26" s="101"/>
      <c r="BR26" s="101">
        <v>374.29754000000003</v>
      </c>
      <c r="BS26" s="101"/>
      <c r="BT26" s="101"/>
      <c r="BU26" s="101">
        <v>206.49456000000001</v>
      </c>
      <c r="BV26" s="101">
        <v>206.11548999999999</v>
      </c>
      <c r="BW26" s="101">
        <v>205.99002999999999</v>
      </c>
      <c r="BX26" s="102"/>
      <c r="BY26" s="100">
        <v>17.41583</v>
      </c>
      <c r="BZ26" s="102">
        <v>44.053669999999997</v>
      </c>
      <c r="CA26" s="99"/>
      <c r="CB26" s="100"/>
      <c r="CC26" s="101"/>
      <c r="CD26" s="101"/>
      <c r="CE26" s="101"/>
      <c r="CF26" s="101"/>
      <c r="CG26" s="101">
        <v>118.14735</v>
      </c>
      <c r="CH26" s="101">
        <v>52.418509999999998</v>
      </c>
      <c r="CI26" s="101">
        <v>53.710120000000003</v>
      </c>
      <c r="CJ26" s="101"/>
      <c r="CK26" s="101"/>
      <c r="CL26" s="101"/>
      <c r="CM26" s="102">
        <v>191.19621000000001</v>
      </c>
      <c r="CN26" s="100">
        <v>180.55348000000001</v>
      </c>
      <c r="CO26" s="101">
        <v>180.52450999999999</v>
      </c>
      <c r="CP26" s="101">
        <v>181.33356000000001</v>
      </c>
      <c r="CQ26" s="102">
        <v>181.02912000000001</v>
      </c>
      <c r="CR26" s="100"/>
      <c r="CS26" s="102">
        <v>319.03766999999999</v>
      </c>
      <c r="CT26" s="100"/>
      <c r="CU26" s="102"/>
      <c r="CV26" s="100"/>
      <c r="CW26" s="101"/>
      <c r="CX26" s="103"/>
      <c r="CY26" s="100"/>
      <c r="CZ26" s="101">
        <v>7919.28</v>
      </c>
      <c r="DA26" s="101"/>
      <c r="DB26" s="102"/>
      <c r="DC26" s="100"/>
      <c r="DD26" s="101"/>
      <c r="DE26" s="101"/>
      <c r="DF26" s="101"/>
      <c r="DG26" s="101"/>
      <c r="DH26" s="101"/>
      <c r="DI26" s="101"/>
      <c r="DJ26" s="101"/>
      <c r="DK26" s="101"/>
      <c r="DL26" s="101"/>
      <c r="DM26" s="101"/>
      <c r="DN26" s="102"/>
      <c r="DO26" s="104"/>
      <c r="DP26" s="105"/>
      <c r="DQ26" s="105"/>
      <c r="DR26" s="106" t="s">
        <v>1446</v>
      </c>
      <c r="DS26" s="100">
        <v>3639.1700700000001</v>
      </c>
      <c r="DT26" s="101">
        <v>1259.5421799999999</v>
      </c>
      <c r="DU26" s="101">
        <v>1259.5421799999999</v>
      </c>
      <c r="DV26" s="102"/>
      <c r="DW26" s="99"/>
      <c r="DX26" s="100"/>
      <c r="DY26" s="101"/>
      <c r="DZ26" s="101"/>
      <c r="EA26" s="101"/>
      <c r="EB26" s="101"/>
      <c r="EC26" s="103">
        <v>7802.3</v>
      </c>
      <c r="ED26" s="1"/>
      <c r="EE26" s="99"/>
      <c r="EF26" s="99"/>
      <c r="EG26" s="99"/>
      <c r="EH26" s="99"/>
      <c r="EI26" s="99"/>
      <c r="EJ26" s="99"/>
      <c r="EK26" s="99"/>
      <c r="EL26" s="99"/>
      <c r="EM26" s="100"/>
      <c r="EN26" s="102"/>
      <c r="EO26" s="100"/>
      <c r="EP26" s="102"/>
      <c r="EQ26" s="99"/>
      <c r="ER26" s="99"/>
      <c r="ES26" s="99"/>
      <c r="ET26" s="99"/>
      <c r="EU26" s="99"/>
      <c r="EV26" s="99"/>
      <c r="EW26" s="99"/>
      <c r="EX26" s="99"/>
      <c r="EY26" s="99"/>
      <c r="EZ26" s="99"/>
      <c r="FA26" s="99"/>
      <c r="FB26" s="99"/>
      <c r="FC26" s="99"/>
      <c r="FD26" s="99"/>
      <c r="FE26" s="99"/>
      <c r="FF26" s="99"/>
      <c r="FG26" s="99"/>
      <c r="FH26" s="99"/>
      <c r="FI26" s="99"/>
      <c r="FJ26" s="99"/>
      <c r="FK26" s="99"/>
      <c r="FL26" s="99"/>
      <c r="FM26" s="99"/>
      <c r="FN26" s="100"/>
      <c r="FO26" s="101"/>
      <c r="FP26" s="101"/>
      <c r="FQ26" s="102"/>
      <c r="FR26" s="100"/>
      <c r="FS26" s="102"/>
      <c r="FT26" s="100"/>
      <c r="FU26" s="101"/>
      <c r="FV26" s="101"/>
      <c r="FW26" s="101"/>
      <c r="FX26" s="101"/>
      <c r="FY26" s="102"/>
      <c r="FZ26" s="100"/>
      <c r="GA26" s="102"/>
      <c r="GB26" s="100"/>
      <c r="GC26" s="101"/>
      <c r="GD26" s="101"/>
      <c r="GE26" s="102"/>
      <c r="GF26" s="99"/>
      <c r="GG26" s="99"/>
      <c r="GH26" s="99"/>
      <c r="GI26" s="100"/>
      <c r="GJ26" s="101"/>
      <c r="GK26" s="101"/>
      <c r="GL26" s="101"/>
      <c r="GM26" s="102"/>
      <c r="GN26" s="100"/>
      <c r="GO26" s="101"/>
      <c r="GP26" s="101"/>
      <c r="GQ26" s="102"/>
      <c r="GR26" s="99"/>
      <c r="GS26" s="100"/>
      <c r="GT26" s="101"/>
      <c r="GU26" s="102"/>
      <c r="GV26" s="1"/>
      <c r="GW26" s="99"/>
      <c r="GX26" s="100"/>
      <c r="GY26" s="102"/>
      <c r="GZ26" s="99"/>
      <c r="HA26" s="99"/>
      <c r="HB26" s="99"/>
      <c r="HC26" s="99"/>
      <c r="HD26" s="99"/>
      <c r="HE26" s="1"/>
      <c r="HF26" s="99"/>
      <c r="HG26" s="99"/>
      <c r="HH26" s="99"/>
      <c r="HI26" s="99"/>
      <c r="HJ26" s="99"/>
      <c r="HK26" s="99"/>
      <c r="HL26" s="100"/>
      <c r="HM26" s="102"/>
      <c r="HN26" s="1"/>
      <c r="HO26" s="100">
        <v>3639.1700700000001</v>
      </c>
      <c r="HP26" s="101">
        <v>3619.97811</v>
      </c>
      <c r="HQ26" s="102">
        <v>792.92134999999996</v>
      </c>
    </row>
    <row r="27" spans="1:225" x14ac:dyDescent="0.3">
      <c r="A27" s="1"/>
      <c r="B27" s="98" t="s">
        <v>821</v>
      </c>
      <c r="C27" s="99"/>
      <c r="D27" s="100"/>
      <c r="E27" s="101"/>
      <c r="F27" s="101">
        <v>8.8258700000000001</v>
      </c>
      <c r="G27" s="102">
        <v>8.5166900000000005</v>
      </c>
      <c r="H27" s="100"/>
      <c r="I27" s="102"/>
      <c r="J27" s="100">
        <v>81.096100000000007</v>
      </c>
      <c r="K27" s="102"/>
      <c r="L27" s="100"/>
      <c r="M27" s="101"/>
      <c r="N27" s="101"/>
      <c r="O27" s="101"/>
      <c r="P27" s="101"/>
      <c r="Q27" s="101"/>
      <c r="R27" s="101"/>
      <c r="S27" s="102"/>
      <c r="T27" s="100"/>
      <c r="U27" s="101">
        <v>19.191960000000002</v>
      </c>
      <c r="V27" s="101"/>
      <c r="W27" s="102">
        <v>1.0612699999999999</v>
      </c>
      <c r="X27" s="99"/>
      <c r="Y27" s="100"/>
      <c r="Z27" s="101"/>
      <c r="AA27" s="102">
        <v>23.060680000000001</v>
      </c>
      <c r="AB27" s="100"/>
      <c r="AC27" s="101"/>
      <c r="AD27" s="101"/>
      <c r="AE27" s="101"/>
      <c r="AF27" s="101">
        <v>11.413130000000001</v>
      </c>
      <c r="AG27" s="101">
        <v>23.889150000000001</v>
      </c>
      <c r="AH27" s="102">
        <v>10.22284</v>
      </c>
      <c r="AI27" s="99"/>
      <c r="AJ27" s="99"/>
      <c r="AK27" s="99">
        <v>175.92341999999999</v>
      </c>
      <c r="AL27" s="100">
        <v>213.71525</v>
      </c>
      <c r="AM27" s="102">
        <v>7.8466800000000001</v>
      </c>
      <c r="AN27" s="100"/>
      <c r="AO27" s="102"/>
      <c r="AP27" s="99"/>
      <c r="AQ27" s="100"/>
      <c r="AR27" s="102"/>
      <c r="AS27" s="99"/>
      <c r="AT27" s="99"/>
      <c r="AU27" s="99"/>
      <c r="AV27" s="100"/>
      <c r="AW27" s="101"/>
      <c r="AX27" s="102"/>
      <c r="AY27" s="100"/>
      <c r="AZ27" s="101"/>
      <c r="BA27" s="101"/>
      <c r="BB27" s="101"/>
      <c r="BC27" s="101"/>
      <c r="BD27" s="102"/>
      <c r="BE27" s="100"/>
      <c r="BF27" s="102"/>
      <c r="BG27" s="99"/>
      <c r="BH27" s="100"/>
      <c r="BI27" s="101"/>
      <c r="BJ27" s="102">
        <v>46.578000000000003</v>
      </c>
      <c r="BK27" s="100">
        <v>164.44227000000001</v>
      </c>
      <c r="BL27" s="101">
        <v>165.47058000000001</v>
      </c>
      <c r="BM27" s="101">
        <v>165.59853000000001</v>
      </c>
      <c r="BN27" s="101"/>
      <c r="BO27" s="101"/>
      <c r="BP27" s="101"/>
      <c r="BQ27" s="101"/>
      <c r="BR27" s="101">
        <v>374.29754000000003</v>
      </c>
      <c r="BS27" s="101"/>
      <c r="BT27" s="101"/>
      <c r="BU27" s="101">
        <v>206.49456000000001</v>
      </c>
      <c r="BV27" s="101">
        <v>206.11548999999999</v>
      </c>
      <c r="BW27" s="101">
        <v>205.99002999999999</v>
      </c>
      <c r="BX27" s="102"/>
      <c r="BY27" s="100">
        <v>17.41583</v>
      </c>
      <c r="BZ27" s="102">
        <v>44.053669999999997</v>
      </c>
      <c r="CA27" s="99"/>
      <c r="CB27" s="100"/>
      <c r="CC27" s="101"/>
      <c r="CD27" s="101"/>
      <c r="CE27" s="101"/>
      <c r="CF27" s="101"/>
      <c r="CG27" s="101">
        <v>118.14735</v>
      </c>
      <c r="CH27" s="101">
        <v>52.418509999999998</v>
      </c>
      <c r="CI27" s="101">
        <v>53.710120000000003</v>
      </c>
      <c r="CJ27" s="101"/>
      <c r="CK27" s="101"/>
      <c r="CL27" s="101"/>
      <c r="CM27" s="102">
        <v>191.19621000000001</v>
      </c>
      <c r="CN27" s="100">
        <v>180.55348000000001</v>
      </c>
      <c r="CO27" s="101">
        <v>180.52450999999999</v>
      </c>
      <c r="CP27" s="101">
        <v>181.33356000000001</v>
      </c>
      <c r="CQ27" s="102">
        <v>181.02912000000001</v>
      </c>
      <c r="CR27" s="100"/>
      <c r="CS27" s="102">
        <v>319.03766999999999</v>
      </c>
      <c r="CT27" s="100"/>
      <c r="CU27" s="102"/>
      <c r="CV27" s="100"/>
      <c r="CW27" s="101"/>
      <c r="CX27" s="103"/>
      <c r="CY27" s="100"/>
      <c r="CZ27" s="101">
        <v>8112.1180000000004</v>
      </c>
      <c r="DA27" s="101"/>
      <c r="DB27" s="102"/>
      <c r="DC27" s="100"/>
      <c r="DD27" s="101"/>
      <c r="DE27" s="101"/>
      <c r="DF27" s="101"/>
      <c r="DG27" s="101"/>
      <c r="DH27" s="101"/>
      <c r="DI27" s="101"/>
      <c r="DJ27" s="101"/>
      <c r="DK27" s="101"/>
      <c r="DL27" s="101"/>
      <c r="DM27" s="101"/>
      <c r="DN27" s="102"/>
      <c r="DO27" s="104"/>
      <c r="DP27" s="105"/>
      <c r="DQ27" s="105"/>
      <c r="DR27" s="106" t="s">
        <v>1446</v>
      </c>
      <c r="DS27" s="100">
        <v>3639.1700700000001</v>
      </c>
      <c r="DT27" s="101">
        <v>1259.5421799999999</v>
      </c>
      <c r="DU27" s="101">
        <v>1259.5421799999999</v>
      </c>
      <c r="DV27" s="102"/>
      <c r="DW27" s="99"/>
      <c r="DX27" s="100"/>
      <c r="DY27" s="101"/>
      <c r="DZ27" s="101"/>
      <c r="EA27" s="101"/>
      <c r="EB27" s="101"/>
      <c r="EC27" s="103">
        <v>7988.848</v>
      </c>
      <c r="ED27" s="1"/>
      <c r="EE27" s="99"/>
      <c r="EF27" s="99"/>
      <c r="EG27" s="99"/>
      <c r="EH27" s="99"/>
      <c r="EI27" s="99"/>
      <c r="EJ27" s="99"/>
      <c r="EK27" s="99"/>
      <c r="EL27" s="99"/>
      <c r="EM27" s="100"/>
      <c r="EN27" s="102"/>
      <c r="EO27" s="100"/>
      <c r="EP27" s="102"/>
      <c r="EQ27" s="99"/>
      <c r="ER27" s="99"/>
      <c r="ES27" s="99"/>
      <c r="ET27" s="99"/>
      <c r="EU27" s="99"/>
      <c r="EV27" s="99"/>
      <c r="EW27" s="99"/>
      <c r="EX27" s="99"/>
      <c r="EY27" s="99"/>
      <c r="EZ27" s="99"/>
      <c r="FA27" s="99"/>
      <c r="FB27" s="99"/>
      <c r="FC27" s="99"/>
      <c r="FD27" s="99"/>
      <c r="FE27" s="99"/>
      <c r="FF27" s="99"/>
      <c r="FG27" s="99"/>
      <c r="FH27" s="99"/>
      <c r="FI27" s="99"/>
      <c r="FJ27" s="99"/>
      <c r="FK27" s="99"/>
      <c r="FL27" s="99"/>
      <c r="FM27" s="99"/>
      <c r="FN27" s="100"/>
      <c r="FO27" s="101"/>
      <c r="FP27" s="101"/>
      <c r="FQ27" s="102"/>
      <c r="FR27" s="100"/>
      <c r="FS27" s="102"/>
      <c r="FT27" s="100"/>
      <c r="FU27" s="101"/>
      <c r="FV27" s="101"/>
      <c r="FW27" s="101"/>
      <c r="FX27" s="101"/>
      <c r="FY27" s="102"/>
      <c r="FZ27" s="100"/>
      <c r="GA27" s="102"/>
      <c r="GB27" s="100"/>
      <c r="GC27" s="101"/>
      <c r="GD27" s="101"/>
      <c r="GE27" s="102"/>
      <c r="GF27" s="99"/>
      <c r="GG27" s="99"/>
      <c r="GH27" s="99"/>
      <c r="GI27" s="100"/>
      <c r="GJ27" s="101"/>
      <c r="GK27" s="101"/>
      <c r="GL27" s="101"/>
      <c r="GM27" s="102"/>
      <c r="GN27" s="100"/>
      <c r="GO27" s="101"/>
      <c r="GP27" s="101"/>
      <c r="GQ27" s="102"/>
      <c r="GR27" s="99"/>
      <c r="GS27" s="100"/>
      <c r="GT27" s="101"/>
      <c r="GU27" s="102"/>
      <c r="GV27" s="1"/>
      <c r="GW27" s="99"/>
      <c r="GX27" s="100"/>
      <c r="GY27" s="102"/>
      <c r="GZ27" s="99"/>
      <c r="HA27" s="99"/>
      <c r="HB27" s="99"/>
      <c r="HC27" s="99"/>
      <c r="HD27" s="99"/>
      <c r="HE27" s="1"/>
      <c r="HF27" s="99"/>
      <c r="HG27" s="99"/>
      <c r="HH27" s="99"/>
      <c r="HI27" s="99"/>
      <c r="HJ27" s="99"/>
      <c r="HK27" s="99"/>
      <c r="HL27" s="100"/>
      <c r="HM27" s="102"/>
      <c r="HN27" s="1"/>
      <c r="HO27" s="100">
        <v>3639.1700700000001</v>
      </c>
      <c r="HP27" s="101">
        <v>3619.97811</v>
      </c>
      <c r="HQ27" s="102">
        <v>709.26116999999999</v>
      </c>
    </row>
    <row r="28" spans="1:225" x14ac:dyDescent="0.3">
      <c r="A28" s="1"/>
      <c r="B28" s="98" t="s">
        <v>822</v>
      </c>
      <c r="C28" s="99"/>
      <c r="D28" s="100"/>
      <c r="E28" s="101"/>
      <c r="F28" s="101">
        <v>8.8258700000000001</v>
      </c>
      <c r="G28" s="102">
        <v>8.5166900000000005</v>
      </c>
      <c r="H28" s="100"/>
      <c r="I28" s="102"/>
      <c r="J28" s="100">
        <v>81.096100000000007</v>
      </c>
      <c r="K28" s="102"/>
      <c r="L28" s="100"/>
      <c r="M28" s="101"/>
      <c r="N28" s="101"/>
      <c r="O28" s="101"/>
      <c r="P28" s="101"/>
      <c r="Q28" s="101"/>
      <c r="R28" s="101"/>
      <c r="S28" s="102"/>
      <c r="T28" s="100"/>
      <c r="U28" s="101">
        <v>19.191960000000002</v>
      </c>
      <c r="V28" s="101"/>
      <c r="W28" s="102">
        <v>1.0612699999999999</v>
      </c>
      <c r="X28" s="99"/>
      <c r="Y28" s="100"/>
      <c r="Z28" s="101"/>
      <c r="AA28" s="102">
        <v>23.060680000000001</v>
      </c>
      <c r="AB28" s="100"/>
      <c r="AC28" s="101"/>
      <c r="AD28" s="101"/>
      <c r="AE28" s="101"/>
      <c r="AF28" s="101">
        <v>11.413130000000001</v>
      </c>
      <c r="AG28" s="101">
        <v>23.889150000000001</v>
      </c>
      <c r="AH28" s="102">
        <v>10.22284</v>
      </c>
      <c r="AI28" s="99"/>
      <c r="AJ28" s="99"/>
      <c r="AK28" s="99">
        <v>175.92341999999999</v>
      </c>
      <c r="AL28" s="100">
        <v>213.71525</v>
      </c>
      <c r="AM28" s="102">
        <v>7.8466800000000001</v>
      </c>
      <c r="AN28" s="100"/>
      <c r="AO28" s="102"/>
      <c r="AP28" s="99"/>
      <c r="AQ28" s="100"/>
      <c r="AR28" s="102"/>
      <c r="AS28" s="99"/>
      <c r="AT28" s="99"/>
      <c r="AU28" s="99"/>
      <c r="AV28" s="100"/>
      <c r="AW28" s="101"/>
      <c r="AX28" s="102"/>
      <c r="AY28" s="100"/>
      <c r="AZ28" s="101"/>
      <c r="BA28" s="101"/>
      <c r="BB28" s="101"/>
      <c r="BC28" s="101"/>
      <c r="BD28" s="102"/>
      <c r="BE28" s="100"/>
      <c r="BF28" s="102"/>
      <c r="BG28" s="99"/>
      <c r="BH28" s="100"/>
      <c r="BI28" s="101"/>
      <c r="BJ28" s="102">
        <v>46.578000000000003</v>
      </c>
      <c r="BK28" s="100">
        <v>164.44227000000001</v>
      </c>
      <c r="BL28" s="101">
        <v>165.47058000000001</v>
      </c>
      <c r="BM28" s="101">
        <v>165.59853000000001</v>
      </c>
      <c r="BN28" s="101"/>
      <c r="BO28" s="101"/>
      <c r="BP28" s="101"/>
      <c r="BQ28" s="101"/>
      <c r="BR28" s="101">
        <v>374.29754000000003</v>
      </c>
      <c r="BS28" s="101"/>
      <c r="BT28" s="101"/>
      <c r="BU28" s="101">
        <v>206.49456000000001</v>
      </c>
      <c r="BV28" s="101">
        <v>206.11548999999999</v>
      </c>
      <c r="BW28" s="101">
        <v>205.99002999999999</v>
      </c>
      <c r="BX28" s="102"/>
      <c r="BY28" s="100">
        <v>17.41583</v>
      </c>
      <c r="BZ28" s="102">
        <v>44.053669999999997</v>
      </c>
      <c r="CA28" s="99"/>
      <c r="CB28" s="100"/>
      <c r="CC28" s="101"/>
      <c r="CD28" s="101"/>
      <c r="CE28" s="101"/>
      <c r="CF28" s="101"/>
      <c r="CG28" s="101">
        <v>118.14735</v>
      </c>
      <c r="CH28" s="101">
        <v>52.418509999999998</v>
      </c>
      <c r="CI28" s="101">
        <v>53.710120000000003</v>
      </c>
      <c r="CJ28" s="101"/>
      <c r="CK28" s="101"/>
      <c r="CL28" s="101"/>
      <c r="CM28" s="102">
        <v>191.19621000000001</v>
      </c>
      <c r="CN28" s="100">
        <v>180.55348000000001</v>
      </c>
      <c r="CO28" s="101">
        <v>180.52450999999999</v>
      </c>
      <c r="CP28" s="101">
        <v>181.33356000000001</v>
      </c>
      <c r="CQ28" s="102">
        <v>181.02912000000001</v>
      </c>
      <c r="CR28" s="100"/>
      <c r="CS28" s="102">
        <v>319.03766999999999</v>
      </c>
      <c r="CT28" s="100"/>
      <c r="CU28" s="102"/>
      <c r="CV28" s="100"/>
      <c r="CW28" s="101"/>
      <c r="CX28" s="103"/>
      <c r="CY28" s="100"/>
      <c r="CZ28" s="101">
        <v>8182.3320000000003</v>
      </c>
      <c r="DA28" s="101"/>
      <c r="DB28" s="102"/>
      <c r="DC28" s="100"/>
      <c r="DD28" s="101"/>
      <c r="DE28" s="101"/>
      <c r="DF28" s="101"/>
      <c r="DG28" s="101"/>
      <c r="DH28" s="101"/>
      <c r="DI28" s="101"/>
      <c r="DJ28" s="101"/>
      <c r="DK28" s="101"/>
      <c r="DL28" s="101"/>
      <c r="DM28" s="101"/>
      <c r="DN28" s="102"/>
      <c r="DO28" s="104"/>
      <c r="DP28" s="105"/>
      <c r="DQ28" s="105"/>
      <c r="DR28" s="106" t="s">
        <v>1446</v>
      </c>
      <c r="DS28" s="100">
        <v>3639.1700700000001</v>
      </c>
      <c r="DT28" s="101">
        <v>1259.5421799999999</v>
      </c>
      <c r="DU28" s="101">
        <v>1259.5421799999999</v>
      </c>
      <c r="DV28" s="102"/>
      <c r="DW28" s="99"/>
      <c r="DX28" s="100"/>
      <c r="DY28" s="101"/>
      <c r="DZ28" s="101"/>
      <c r="EA28" s="101"/>
      <c r="EB28" s="101"/>
      <c r="EC28" s="103">
        <v>8058.9620000000004</v>
      </c>
      <c r="ED28" s="1"/>
      <c r="EE28" s="99"/>
      <c r="EF28" s="99"/>
      <c r="EG28" s="99"/>
      <c r="EH28" s="99"/>
      <c r="EI28" s="99"/>
      <c r="EJ28" s="99"/>
      <c r="EK28" s="99"/>
      <c r="EL28" s="99"/>
      <c r="EM28" s="100"/>
      <c r="EN28" s="102"/>
      <c r="EO28" s="100"/>
      <c r="EP28" s="102"/>
      <c r="EQ28" s="99"/>
      <c r="ER28" s="99"/>
      <c r="ES28" s="99"/>
      <c r="ET28" s="99"/>
      <c r="EU28" s="99"/>
      <c r="EV28" s="99"/>
      <c r="EW28" s="99"/>
      <c r="EX28" s="99"/>
      <c r="EY28" s="99"/>
      <c r="EZ28" s="99"/>
      <c r="FA28" s="99"/>
      <c r="FB28" s="99"/>
      <c r="FC28" s="99"/>
      <c r="FD28" s="99"/>
      <c r="FE28" s="99"/>
      <c r="FF28" s="99"/>
      <c r="FG28" s="99"/>
      <c r="FH28" s="99"/>
      <c r="FI28" s="99"/>
      <c r="FJ28" s="99"/>
      <c r="FK28" s="99"/>
      <c r="FL28" s="99"/>
      <c r="FM28" s="99"/>
      <c r="FN28" s="100"/>
      <c r="FO28" s="101"/>
      <c r="FP28" s="101"/>
      <c r="FQ28" s="102"/>
      <c r="FR28" s="100"/>
      <c r="FS28" s="102"/>
      <c r="FT28" s="100"/>
      <c r="FU28" s="101"/>
      <c r="FV28" s="101"/>
      <c r="FW28" s="101"/>
      <c r="FX28" s="101"/>
      <c r="FY28" s="102"/>
      <c r="FZ28" s="100"/>
      <c r="GA28" s="102"/>
      <c r="GB28" s="100"/>
      <c r="GC28" s="101"/>
      <c r="GD28" s="101"/>
      <c r="GE28" s="102"/>
      <c r="GF28" s="99"/>
      <c r="GG28" s="99"/>
      <c r="GH28" s="99"/>
      <c r="GI28" s="100"/>
      <c r="GJ28" s="101"/>
      <c r="GK28" s="101"/>
      <c r="GL28" s="101"/>
      <c r="GM28" s="102"/>
      <c r="GN28" s="100"/>
      <c r="GO28" s="101"/>
      <c r="GP28" s="101"/>
      <c r="GQ28" s="102"/>
      <c r="GR28" s="99"/>
      <c r="GS28" s="100"/>
      <c r="GT28" s="101"/>
      <c r="GU28" s="102"/>
      <c r="GV28" s="1"/>
      <c r="GW28" s="99"/>
      <c r="GX28" s="100"/>
      <c r="GY28" s="102"/>
      <c r="GZ28" s="99"/>
      <c r="HA28" s="99"/>
      <c r="HB28" s="99"/>
      <c r="HC28" s="99"/>
      <c r="HD28" s="99"/>
      <c r="HE28" s="1"/>
      <c r="HF28" s="99"/>
      <c r="HG28" s="99"/>
      <c r="HH28" s="99"/>
      <c r="HI28" s="99"/>
      <c r="HJ28" s="99"/>
      <c r="HK28" s="99"/>
      <c r="HL28" s="100"/>
      <c r="HM28" s="102"/>
      <c r="HN28" s="1"/>
      <c r="HO28" s="100">
        <v>3639.1700700000001</v>
      </c>
      <c r="HP28" s="101">
        <v>3619.97811</v>
      </c>
      <c r="HQ28" s="102">
        <v>709.26116999999999</v>
      </c>
    </row>
    <row r="29" spans="1:225" x14ac:dyDescent="0.3">
      <c r="A29" s="1"/>
      <c r="B29" s="98" t="s">
        <v>823</v>
      </c>
      <c r="C29" s="99"/>
      <c r="D29" s="100"/>
      <c r="E29" s="101"/>
      <c r="F29" s="101">
        <v>8.8258700000000001</v>
      </c>
      <c r="G29" s="102">
        <v>8.5166900000000005</v>
      </c>
      <c r="H29" s="100"/>
      <c r="I29" s="102"/>
      <c r="J29" s="100">
        <v>81.096100000000007</v>
      </c>
      <c r="K29" s="102"/>
      <c r="L29" s="100"/>
      <c r="M29" s="101"/>
      <c r="N29" s="101"/>
      <c r="O29" s="101"/>
      <c r="P29" s="101"/>
      <c r="Q29" s="101"/>
      <c r="R29" s="101"/>
      <c r="S29" s="102"/>
      <c r="T29" s="100"/>
      <c r="U29" s="101">
        <v>19.191960000000002</v>
      </c>
      <c r="V29" s="101"/>
      <c r="W29" s="102">
        <v>1.0612699999999999</v>
      </c>
      <c r="X29" s="99"/>
      <c r="Y29" s="100"/>
      <c r="Z29" s="101"/>
      <c r="AA29" s="102">
        <v>23.060680000000001</v>
      </c>
      <c r="AB29" s="100"/>
      <c r="AC29" s="101"/>
      <c r="AD29" s="101"/>
      <c r="AE29" s="101"/>
      <c r="AF29" s="101">
        <v>11.413130000000001</v>
      </c>
      <c r="AG29" s="101">
        <v>23.889150000000001</v>
      </c>
      <c r="AH29" s="102">
        <v>10.22284</v>
      </c>
      <c r="AI29" s="99"/>
      <c r="AJ29" s="99"/>
      <c r="AK29" s="99">
        <v>175.92341999999999</v>
      </c>
      <c r="AL29" s="100">
        <v>213.71525</v>
      </c>
      <c r="AM29" s="102">
        <v>7.8466800000000001</v>
      </c>
      <c r="AN29" s="100"/>
      <c r="AO29" s="102"/>
      <c r="AP29" s="99"/>
      <c r="AQ29" s="100"/>
      <c r="AR29" s="102"/>
      <c r="AS29" s="99"/>
      <c r="AT29" s="99"/>
      <c r="AU29" s="99"/>
      <c r="AV29" s="100"/>
      <c r="AW29" s="101"/>
      <c r="AX29" s="102"/>
      <c r="AY29" s="100"/>
      <c r="AZ29" s="101"/>
      <c r="BA29" s="101"/>
      <c r="BB29" s="101"/>
      <c r="BC29" s="101"/>
      <c r="BD29" s="102"/>
      <c r="BE29" s="100"/>
      <c r="BF29" s="102"/>
      <c r="BG29" s="99"/>
      <c r="BH29" s="100"/>
      <c r="BI29" s="101"/>
      <c r="BJ29" s="102">
        <v>46.578000000000003</v>
      </c>
      <c r="BK29" s="100">
        <v>164.44227000000001</v>
      </c>
      <c r="BL29" s="101">
        <v>165.47058000000001</v>
      </c>
      <c r="BM29" s="101">
        <v>165.59853000000001</v>
      </c>
      <c r="BN29" s="101"/>
      <c r="BO29" s="101"/>
      <c r="BP29" s="101"/>
      <c r="BQ29" s="101"/>
      <c r="BR29" s="101">
        <v>544.07980999999995</v>
      </c>
      <c r="BS29" s="101"/>
      <c r="BT29" s="101"/>
      <c r="BU29" s="101">
        <v>206.49456000000001</v>
      </c>
      <c r="BV29" s="101">
        <v>206.11548999999999</v>
      </c>
      <c r="BW29" s="101">
        <v>205.99002999999999</v>
      </c>
      <c r="BX29" s="102"/>
      <c r="BY29" s="100">
        <v>17.41583</v>
      </c>
      <c r="BZ29" s="102">
        <v>44.053669999999997</v>
      </c>
      <c r="CA29" s="99"/>
      <c r="CB29" s="100"/>
      <c r="CC29" s="101"/>
      <c r="CD29" s="101"/>
      <c r="CE29" s="101"/>
      <c r="CF29" s="101"/>
      <c r="CG29" s="101">
        <v>118.14735</v>
      </c>
      <c r="CH29" s="101">
        <v>52.418509999999998</v>
      </c>
      <c r="CI29" s="101">
        <v>53.710120000000003</v>
      </c>
      <c r="CJ29" s="101"/>
      <c r="CK29" s="101"/>
      <c r="CL29" s="101"/>
      <c r="CM29" s="102">
        <v>191.19621000000001</v>
      </c>
      <c r="CN29" s="100">
        <v>180.55348000000001</v>
      </c>
      <c r="CO29" s="101">
        <v>180.52450999999999</v>
      </c>
      <c r="CP29" s="101">
        <v>181.33356000000001</v>
      </c>
      <c r="CQ29" s="102">
        <v>181.02912000000001</v>
      </c>
      <c r="CR29" s="100"/>
      <c r="CS29" s="102">
        <v>319.03766999999999</v>
      </c>
      <c r="CT29" s="100"/>
      <c r="CU29" s="102"/>
      <c r="CV29" s="100"/>
      <c r="CW29" s="101"/>
      <c r="CX29" s="103"/>
      <c r="CY29" s="100"/>
      <c r="CZ29" s="101">
        <v>8207.4760000000006</v>
      </c>
      <c r="DA29" s="101"/>
      <c r="DB29" s="102"/>
      <c r="DC29" s="100"/>
      <c r="DD29" s="101"/>
      <c r="DE29" s="101"/>
      <c r="DF29" s="101"/>
      <c r="DG29" s="101"/>
      <c r="DH29" s="101"/>
      <c r="DI29" s="101"/>
      <c r="DJ29" s="101"/>
      <c r="DK29" s="101"/>
      <c r="DL29" s="101"/>
      <c r="DM29" s="101"/>
      <c r="DN29" s="102"/>
      <c r="DO29" s="104"/>
      <c r="DP29" s="105"/>
      <c r="DQ29" s="105"/>
      <c r="DR29" s="106" t="s">
        <v>1446</v>
      </c>
      <c r="DS29" s="100">
        <v>3808.9523399999998</v>
      </c>
      <c r="DT29" s="101">
        <v>1429.3244500000001</v>
      </c>
      <c r="DU29" s="101">
        <v>1429.3244500000001</v>
      </c>
      <c r="DV29" s="102"/>
      <c r="DW29" s="99"/>
      <c r="DX29" s="100"/>
      <c r="DY29" s="101"/>
      <c r="DZ29" s="101"/>
      <c r="EA29" s="101"/>
      <c r="EB29" s="101"/>
      <c r="EC29" s="103">
        <v>8091.5060000000003</v>
      </c>
      <c r="ED29" s="1"/>
      <c r="EE29" s="99"/>
      <c r="EF29" s="99"/>
      <c r="EG29" s="99"/>
      <c r="EH29" s="99"/>
      <c r="EI29" s="99"/>
      <c r="EJ29" s="99"/>
      <c r="EK29" s="99"/>
      <c r="EL29" s="99"/>
      <c r="EM29" s="100"/>
      <c r="EN29" s="102"/>
      <c r="EO29" s="100"/>
      <c r="EP29" s="102"/>
      <c r="EQ29" s="99"/>
      <c r="ER29" s="99"/>
      <c r="ES29" s="99"/>
      <c r="ET29" s="99"/>
      <c r="EU29" s="99"/>
      <c r="EV29" s="99"/>
      <c r="EW29" s="99"/>
      <c r="EX29" s="99"/>
      <c r="EY29" s="99"/>
      <c r="EZ29" s="99"/>
      <c r="FA29" s="99"/>
      <c r="FB29" s="99"/>
      <c r="FC29" s="99"/>
      <c r="FD29" s="99"/>
      <c r="FE29" s="99"/>
      <c r="FF29" s="99"/>
      <c r="FG29" s="99"/>
      <c r="FH29" s="99"/>
      <c r="FI29" s="99"/>
      <c r="FJ29" s="99"/>
      <c r="FK29" s="99"/>
      <c r="FL29" s="99"/>
      <c r="FM29" s="99"/>
      <c r="FN29" s="100"/>
      <c r="FO29" s="101"/>
      <c r="FP29" s="101"/>
      <c r="FQ29" s="102"/>
      <c r="FR29" s="100"/>
      <c r="FS29" s="102"/>
      <c r="FT29" s="100"/>
      <c r="FU29" s="101"/>
      <c r="FV29" s="101"/>
      <c r="FW29" s="101"/>
      <c r="FX29" s="101"/>
      <c r="FY29" s="102"/>
      <c r="FZ29" s="100"/>
      <c r="GA29" s="102"/>
      <c r="GB29" s="100"/>
      <c r="GC29" s="101"/>
      <c r="GD29" s="101"/>
      <c r="GE29" s="102"/>
      <c r="GF29" s="99"/>
      <c r="GG29" s="99"/>
      <c r="GH29" s="99"/>
      <c r="GI29" s="100"/>
      <c r="GJ29" s="101"/>
      <c r="GK29" s="101"/>
      <c r="GL29" s="101"/>
      <c r="GM29" s="102"/>
      <c r="GN29" s="100"/>
      <c r="GO29" s="101"/>
      <c r="GP29" s="101"/>
      <c r="GQ29" s="102"/>
      <c r="GR29" s="99"/>
      <c r="GS29" s="100"/>
      <c r="GT29" s="101"/>
      <c r="GU29" s="102"/>
      <c r="GV29" s="1"/>
      <c r="GW29" s="99"/>
      <c r="GX29" s="100"/>
      <c r="GY29" s="102"/>
      <c r="GZ29" s="99"/>
      <c r="HA29" s="99"/>
      <c r="HB29" s="99"/>
      <c r="HC29" s="99"/>
      <c r="HD29" s="99"/>
      <c r="HE29" s="1"/>
      <c r="HF29" s="99"/>
      <c r="HG29" s="99"/>
      <c r="HH29" s="99"/>
      <c r="HI29" s="99"/>
      <c r="HJ29" s="99"/>
      <c r="HK29" s="99"/>
      <c r="HL29" s="100"/>
      <c r="HM29" s="102"/>
      <c r="HN29" s="1"/>
      <c r="HO29" s="100">
        <v>3808.9523399999998</v>
      </c>
      <c r="HP29" s="101">
        <v>3789.7603800000002</v>
      </c>
      <c r="HQ29" s="102">
        <v>792.92134999999996</v>
      </c>
    </row>
    <row r="30" spans="1:225" x14ac:dyDescent="0.3">
      <c r="A30" s="1"/>
      <c r="B30" s="98" t="s">
        <v>824</v>
      </c>
      <c r="C30" s="99"/>
      <c r="D30" s="100"/>
      <c r="E30" s="101"/>
      <c r="F30" s="101">
        <v>8.8258700000000001</v>
      </c>
      <c r="G30" s="102">
        <v>8.5166900000000005</v>
      </c>
      <c r="H30" s="100"/>
      <c r="I30" s="102"/>
      <c r="J30" s="100">
        <v>81.096100000000007</v>
      </c>
      <c r="K30" s="102"/>
      <c r="L30" s="100"/>
      <c r="M30" s="101"/>
      <c r="N30" s="101"/>
      <c r="O30" s="101"/>
      <c r="P30" s="101"/>
      <c r="Q30" s="101"/>
      <c r="R30" s="101"/>
      <c r="S30" s="102"/>
      <c r="T30" s="100"/>
      <c r="U30" s="101">
        <v>19.191960000000002</v>
      </c>
      <c r="V30" s="101"/>
      <c r="W30" s="102">
        <v>1.0612699999999999</v>
      </c>
      <c r="X30" s="99"/>
      <c r="Y30" s="100"/>
      <c r="Z30" s="101"/>
      <c r="AA30" s="102">
        <v>23.060680000000001</v>
      </c>
      <c r="AB30" s="100"/>
      <c r="AC30" s="101"/>
      <c r="AD30" s="101"/>
      <c r="AE30" s="101"/>
      <c r="AF30" s="101">
        <v>11.413130000000001</v>
      </c>
      <c r="AG30" s="101">
        <v>23.889150000000001</v>
      </c>
      <c r="AH30" s="102">
        <v>10.22284</v>
      </c>
      <c r="AI30" s="99"/>
      <c r="AJ30" s="99"/>
      <c r="AK30" s="99">
        <v>175.92341999999999</v>
      </c>
      <c r="AL30" s="100">
        <v>213.71525</v>
      </c>
      <c r="AM30" s="102">
        <v>7.8466800000000001</v>
      </c>
      <c r="AN30" s="100"/>
      <c r="AO30" s="102"/>
      <c r="AP30" s="99"/>
      <c r="AQ30" s="100"/>
      <c r="AR30" s="102"/>
      <c r="AS30" s="99"/>
      <c r="AT30" s="99"/>
      <c r="AU30" s="99"/>
      <c r="AV30" s="100"/>
      <c r="AW30" s="101"/>
      <c r="AX30" s="102"/>
      <c r="AY30" s="100"/>
      <c r="AZ30" s="101"/>
      <c r="BA30" s="101"/>
      <c r="BB30" s="101"/>
      <c r="BC30" s="101"/>
      <c r="BD30" s="102"/>
      <c r="BE30" s="100"/>
      <c r="BF30" s="102"/>
      <c r="BG30" s="99"/>
      <c r="BH30" s="100"/>
      <c r="BI30" s="101"/>
      <c r="BJ30" s="102">
        <v>46.578000000000003</v>
      </c>
      <c r="BK30" s="100">
        <v>164.44227000000001</v>
      </c>
      <c r="BL30" s="101">
        <v>165.47058000000001</v>
      </c>
      <c r="BM30" s="101">
        <v>165.59853000000001</v>
      </c>
      <c r="BN30" s="101"/>
      <c r="BO30" s="101"/>
      <c r="BP30" s="101"/>
      <c r="BQ30" s="101"/>
      <c r="BR30" s="101">
        <v>544.07980999999995</v>
      </c>
      <c r="BS30" s="101"/>
      <c r="BT30" s="101"/>
      <c r="BU30" s="101">
        <v>206.49456000000001</v>
      </c>
      <c r="BV30" s="101">
        <v>206.11548999999999</v>
      </c>
      <c r="BW30" s="101">
        <v>205.99002999999999</v>
      </c>
      <c r="BX30" s="102"/>
      <c r="BY30" s="100">
        <v>17.41583</v>
      </c>
      <c r="BZ30" s="102">
        <v>44.053669999999997</v>
      </c>
      <c r="CA30" s="99"/>
      <c r="CB30" s="100"/>
      <c r="CC30" s="101"/>
      <c r="CD30" s="101"/>
      <c r="CE30" s="101"/>
      <c r="CF30" s="101"/>
      <c r="CG30" s="101">
        <v>118.14735</v>
      </c>
      <c r="CH30" s="101">
        <v>52.418509999999998</v>
      </c>
      <c r="CI30" s="101">
        <v>53.710120000000003</v>
      </c>
      <c r="CJ30" s="101"/>
      <c r="CK30" s="101"/>
      <c r="CL30" s="101"/>
      <c r="CM30" s="102">
        <v>191.19621000000001</v>
      </c>
      <c r="CN30" s="100">
        <v>180.55348000000001</v>
      </c>
      <c r="CO30" s="101">
        <v>180.52450999999999</v>
      </c>
      <c r="CP30" s="101">
        <v>181.33356000000001</v>
      </c>
      <c r="CQ30" s="102">
        <v>181.02912000000001</v>
      </c>
      <c r="CR30" s="100"/>
      <c r="CS30" s="102">
        <v>319.03766999999999</v>
      </c>
      <c r="CT30" s="100"/>
      <c r="CU30" s="102"/>
      <c r="CV30" s="100"/>
      <c r="CW30" s="101"/>
      <c r="CX30" s="103"/>
      <c r="CY30" s="100"/>
      <c r="CZ30" s="101">
        <v>8285.1890000000003</v>
      </c>
      <c r="DA30" s="101"/>
      <c r="DB30" s="102"/>
      <c r="DC30" s="100"/>
      <c r="DD30" s="101"/>
      <c r="DE30" s="101"/>
      <c r="DF30" s="101"/>
      <c r="DG30" s="101"/>
      <c r="DH30" s="101"/>
      <c r="DI30" s="101"/>
      <c r="DJ30" s="101"/>
      <c r="DK30" s="101"/>
      <c r="DL30" s="101"/>
      <c r="DM30" s="101"/>
      <c r="DN30" s="102"/>
      <c r="DO30" s="104"/>
      <c r="DP30" s="105"/>
      <c r="DQ30" s="105"/>
      <c r="DR30" s="106" t="s">
        <v>1446</v>
      </c>
      <c r="DS30" s="100">
        <v>3808.9523399999998</v>
      </c>
      <c r="DT30" s="101">
        <v>1429.3244500000001</v>
      </c>
      <c r="DU30" s="101">
        <v>1429.3244500000001</v>
      </c>
      <c r="DV30" s="102"/>
      <c r="DW30" s="99"/>
      <c r="DX30" s="100"/>
      <c r="DY30" s="101"/>
      <c r="DZ30" s="101"/>
      <c r="EA30" s="101"/>
      <c r="EB30" s="101"/>
      <c r="EC30" s="103">
        <v>8161.9089999999997</v>
      </c>
      <c r="ED30" s="1"/>
      <c r="EE30" s="99"/>
      <c r="EF30" s="99"/>
      <c r="EG30" s="99"/>
      <c r="EH30" s="99"/>
      <c r="EI30" s="99"/>
      <c r="EJ30" s="99"/>
      <c r="EK30" s="99"/>
      <c r="EL30" s="99"/>
      <c r="EM30" s="100"/>
      <c r="EN30" s="102"/>
      <c r="EO30" s="100"/>
      <c r="EP30" s="102"/>
      <c r="EQ30" s="99"/>
      <c r="ER30" s="99"/>
      <c r="ES30" s="99"/>
      <c r="ET30" s="99"/>
      <c r="EU30" s="99"/>
      <c r="EV30" s="99"/>
      <c r="EW30" s="99"/>
      <c r="EX30" s="99"/>
      <c r="EY30" s="99"/>
      <c r="EZ30" s="99"/>
      <c r="FA30" s="99"/>
      <c r="FB30" s="99"/>
      <c r="FC30" s="99"/>
      <c r="FD30" s="99"/>
      <c r="FE30" s="99"/>
      <c r="FF30" s="99"/>
      <c r="FG30" s="99"/>
      <c r="FH30" s="99"/>
      <c r="FI30" s="99"/>
      <c r="FJ30" s="99"/>
      <c r="FK30" s="99"/>
      <c r="FL30" s="99"/>
      <c r="FM30" s="99"/>
      <c r="FN30" s="100"/>
      <c r="FO30" s="101"/>
      <c r="FP30" s="101"/>
      <c r="FQ30" s="102"/>
      <c r="FR30" s="100"/>
      <c r="FS30" s="102"/>
      <c r="FT30" s="100"/>
      <c r="FU30" s="101"/>
      <c r="FV30" s="101"/>
      <c r="FW30" s="101"/>
      <c r="FX30" s="101"/>
      <c r="FY30" s="102"/>
      <c r="FZ30" s="100"/>
      <c r="GA30" s="102"/>
      <c r="GB30" s="100"/>
      <c r="GC30" s="101"/>
      <c r="GD30" s="101"/>
      <c r="GE30" s="102"/>
      <c r="GF30" s="99"/>
      <c r="GG30" s="99"/>
      <c r="GH30" s="99"/>
      <c r="GI30" s="100"/>
      <c r="GJ30" s="101"/>
      <c r="GK30" s="101"/>
      <c r="GL30" s="101"/>
      <c r="GM30" s="102"/>
      <c r="GN30" s="100"/>
      <c r="GO30" s="101"/>
      <c r="GP30" s="101"/>
      <c r="GQ30" s="102"/>
      <c r="GR30" s="99"/>
      <c r="GS30" s="100"/>
      <c r="GT30" s="101"/>
      <c r="GU30" s="102"/>
      <c r="GV30" s="1"/>
      <c r="GW30" s="99"/>
      <c r="GX30" s="100"/>
      <c r="GY30" s="102"/>
      <c r="GZ30" s="99"/>
      <c r="HA30" s="99"/>
      <c r="HB30" s="99"/>
      <c r="HC30" s="99"/>
      <c r="HD30" s="99"/>
      <c r="HE30" s="1"/>
      <c r="HF30" s="99"/>
      <c r="HG30" s="99"/>
      <c r="HH30" s="99"/>
      <c r="HI30" s="99"/>
      <c r="HJ30" s="99"/>
      <c r="HK30" s="99"/>
      <c r="HL30" s="100"/>
      <c r="HM30" s="102"/>
      <c r="HN30" s="1"/>
      <c r="HO30" s="100">
        <v>3808.9523399999998</v>
      </c>
      <c r="HP30" s="101">
        <v>3789.7603800000002</v>
      </c>
      <c r="HQ30" s="102">
        <v>792.92134999999996</v>
      </c>
    </row>
    <row r="31" spans="1:225" x14ac:dyDescent="0.3">
      <c r="A31" s="1"/>
      <c r="B31" s="98" t="s">
        <v>825</v>
      </c>
      <c r="C31" s="99"/>
      <c r="D31" s="100"/>
      <c r="E31" s="101"/>
      <c r="F31" s="101">
        <v>8.8258700000000001</v>
      </c>
      <c r="G31" s="102">
        <v>8.5166900000000005</v>
      </c>
      <c r="H31" s="100"/>
      <c r="I31" s="102"/>
      <c r="J31" s="100">
        <v>81.096100000000007</v>
      </c>
      <c r="K31" s="102"/>
      <c r="L31" s="100"/>
      <c r="M31" s="101"/>
      <c r="N31" s="101"/>
      <c r="O31" s="101"/>
      <c r="P31" s="101"/>
      <c r="Q31" s="101"/>
      <c r="R31" s="101"/>
      <c r="S31" s="102"/>
      <c r="T31" s="100"/>
      <c r="U31" s="101">
        <v>19.191960000000002</v>
      </c>
      <c r="V31" s="101"/>
      <c r="W31" s="102">
        <v>1.0612699999999999</v>
      </c>
      <c r="X31" s="99"/>
      <c r="Y31" s="100"/>
      <c r="Z31" s="101"/>
      <c r="AA31" s="102">
        <v>23.060680000000001</v>
      </c>
      <c r="AB31" s="100"/>
      <c r="AC31" s="101"/>
      <c r="AD31" s="101"/>
      <c r="AE31" s="101"/>
      <c r="AF31" s="101">
        <v>11.413130000000001</v>
      </c>
      <c r="AG31" s="101">
        <v>23.889150000000001</v>
      </c>
      <c r="AH31" s="102">
        <v>10.22284</v>
      </c>
      <c r="AI31" s="99"/>
      <c r="AJ31" s="99"/>
      <c r="AK31" s="99">
        <v>175.92341999999999</v>
      </c>
      <c r="AL31" s="100">
        <v>213.71525</v>
      </c>
      <c r="AM31" s="102">
        <v>7.8466800000000001</v>
      </c>
      <c r="AN31" s="100"/>
      <c r="AO31" s="102"/>
      <c r="AP31" s="99"/>
      <c r="AQ31" s="100"/>
      <c r="AR31" s="102"/>
      <c r="AS31" s="99"/>
      <c r="AT31" s="99"/>
      <c r="AU31" s="99"/>
      <c r="AV31" s="100"/>
      <c r="AW31" s="101"/>
      <c r="AX31" s="102"/>
      <c r="AY31" s="100"/>
      <c r="AZ31" s="101"/>
      <c r="BA31" s="101"/>
      <c r="BB31" s="101"/>
      <c r="BC31" s="101"/>
      <c r="BD31" s="102"/>
      <c r="BE31" s="100"/>
      <c r="BF31" s="102"/>
      <c r="BG31" s="99"/>
      <c r="BH31" s="100"/>
      <c r="BI31" s="101"/>
      <c r="BJ31" s="102">
        <v>46.578000000000003</v>
      </c>
      <c r="BK31" s="100">
        <v>164.44227000000001</v>
      </c>
      <c r="BL31" s="101">
        <v>165.47058000000001</v>
      </c>
      <c r="BM31" s="101">
        <v>165.59853000000001</v>
      </c>
      <c r="BN31" s="101"/>
      <c r="BO31" s="101"/>
      <c r="BP31" s="101"/>
      <c r="BQ31" s="101"/>
      <c r="BR31" s="101">
        <v>544.07980999999995</v>
      </c>
      <c r="BS31" s="101"/>
      <c r="BT31" s="101"/>
      <c r="BU31" s="101">
        <v>206.49456000000001</v>
      </c>
      <c r="BV31" s="101">
        <v>206.11548999999999</v>
      </c>
      <c r="BW31" s="101">
        <v>205.99002999999999</v>
      </c>
      <c r="BX31" s="102"/>
      <c r="BY31" s="100">
        <v>17.41583</v>
      </c>
      <c r="BZ31" s="102">
        <v>44.053669999999997</v>
      </c>
      <c r="CA31" s="99"/>
      <c r="CB31" s="100"/>
      <c r="CC31" s="101"/>
      <c r="CD31" s="101"/>
      <c r="CE31" s="101"/>
      <c r="CF31" s="101"/>
      <c r="CG31" s="101">
        <v>118.14735</v>
      </c>
      <c r="CH31" s="101">
        <v>52.418509999999998</v>
      </c>
      <c r="CI31" s="101">
        <v>53.710120000000003</v>
      </c>
      <c r="CJ31" s="101"/>
      <c r="CK31" s="101"/>
      <c r="CL31" s="101"/>
      <c r="CM31" s="102">
        <v>191.19621000000001</v>
      </c>
      <c r="CN31" s="100">
        <v>180.55348000000001</v>
      </c>
      <c r="CO31" s="101">
        <v>180.52450999999999</v>
      </c>
      <c r="CP31" s="101">
        <v>181.33356000000001</v>
      </c>
      <c r="CQ31" s="102">
        <v>181.02912000000001</v>
      </c>
      <c r="CR31" s="100"/>
      <c r="CS31" s="102">
        <v>319.03766999999999</v>
      </c>
      <c r="CT31" s="100"/>
      <c r="CU31" s="102"/>
      <c r="CV31" s="100"/>
      <c r="CW31" s="101"/>
      <c r="CX31" s="103"/>
      <c r="CY31" s="100"/>
      <c r="CZ31" s="101">
        <v>8225.4639999999999</v>
      </c>
      <c r="DA31" s="101"/>
      <c r="DB31" s="102"/>
      <c r="DC31" s="100"/>
      <c r="DD31" s="101"/>
      <c r="DE31" s="101"/>
      <c r="DF31" s="101"/>
      <c r="DG31" s="101"/>
      <c r="DH31" s="101"/>
      <c r="DI31" s="101"/>
      <c r="DJ31" s="101"/>
      <c r="DK31" s="101"/>
      <c r="DL31" s="101"/>
      <c r="DM31" s="101"/>
      <c r="DN31" s="102"/>
      <c r="DO31" s="104"/>
      <c r="DP31" s="105"/>
      <c r="DQ31" s="105"/>
      <c r="DR31" s="106" t="s">
        <v>1446</v>
      </c>
      <c r="DS31" s="100">
        <v>3808.9523399999998</v>
      </c>
      <c r="DT31" s="101">
        <v>1429.3244500000001</v>
      </c>
      <c r="DU31" s="101">
        <v>1429.3244500000001</v>
      </c>
      <c r="DV31" s="102"/>
      <c r="DW31" s="99"/>
      <c r="DX31" s="100"/>
      <c r="DY31" s="101"/>
      <c r="DZ31" s="101"/>
      <c r="EA31" s="101"/>
      <c r="EB31" s="101"/>
      <c r="EC31" s="103">
        <v>8100.884</v>
      </c>
      <c r="ED31" s="1"/>
      <c r="EE31" s="99"/>
      <c r="EF31" s="99"/>
      <c r="EG31" s="99"/>
      <c r="EH31" s="99"/>
      <c r="EI31" s="99"/>
      <c r="EJ31" s="99"/>
      <c r="EK31" s="99"/>
      <c r="EL31" s="99"/>
      <c r="EM31" s="100"/>
      <c r="EN31" s="102"/>
      <c r="EO31" s="100"/>
      <c r="EP31" s="102"/>
      <c r="EQ31" s="99"/>
      <c r="ER31" s="99"/>
      <c r="ES31" s="99"/>
      <c r="ET31" s="99"/>
      <c r="EU31" s="99"/>
      <c r="EV31" s="99"/>
      <c r="EW31" s="99"/>
      <c r="EX31" s="99"/>
      <c r="EY31" s="99"/>
      <c r="EZ31" s="99"/>
      <c r="FA31" s="99"/>
      <c r="FB31" s="99"/>
      <c r="FC31" s="99"/>
      <c r="FD31" s="99"/>
      <c r="FE31" s="99"/>
      <c r="FF31" s="99"/>
      <c r="FG31" s="99"/>
      <c r="FH31" s="99"/>
      <c r="FI31" s="99"/>
      <c r="FJ31" s="99"/>
      <c r="FK31" s="99"/>
      <c r="FL31" s="99"/>
      <c r="FM31" s="99"/>
      <c r="FN31" s="100"/>
      <c r="FO31" s="101"/>
      <c r="FP31" s="101"/>
      <c r="FQ31" s="102"/>
      <c r="FR31" s="100"/>
      <c r="FS31" s="102"/>
      <c r="FT31" s="100"/>
      <c r="FU31" s="101"/>
      <c r="FV31" s="101"/>
      <c r="FW31" s="101"/>
      <c r="FX31" s="101"/>
      <c r="FY31" s="102"/>
      <c r="FZ31" s="100"/>
      <c r="GA31" s="102"/>
      <c r="GB31" s="100"/>
      <c r="GC31" s="101"/>
      <c r="GD31" s="101"/>
      <c r="GE31" s="102"/>
      <c r="GF31" s="99"/>
      <c r="GG31" s="99"/>
      <c r="GH31" s="99"/>
      <c r="GI31" s="100"/>
      <c r="GJ31" s="101"/>
      <c r="GK31" s="101"/>
      <c r="GL31" s="101"/>
      <c r="GM31" s="102"/>
      <c r="GN31" s="100"/>
      <c r="GO31" s="101"/>
      <c r="GP31" s="101"/>
      <c r="GQ31" s="102"/>
      <c r="GR31" s="99"/>
      <c r="GS31" s="100"/>
      <c r="GT31" s="101"/>
      <c r="GU31" s="102"/>
      <c r="GV31" s="1"/>
      <c r="GW31" s="99"/>
      <c r="GX31" s="100"/>
      <c r="GY31" s="102"/>
      <c r="GZ31" s="99"/>
      <c r="HA31" s="99"/>
      <c r="HB31" s="99"/>
      <c r="HC31" s="99"/>
      <c r="HD31" s="99"/>
      <c r="HE31" s="1"/>
      <c r="HF31" s="99"/>
      <c r="HG31" s="99"/>
      <c r="HH31" s="99"/>
      <c r="HI31" s="99"/>
      <c r="HJ31" s="99"/>
      <c r="HK31" s="99"/>
      <c r="HL31" s="100"/>
      <c r="HM31" s="102"/>
      <c r="HN31" s="1"/>
      <c r="HO31" s="100">
        <v>3808.9523399999998</v>
      </c>
      <c r="HP31" s="101">
        <v>3789.7603800000002</v>
      </c>
      <c r="HQ31" s="102">
        <v>792.92134999999996</v>
      </c>
    </row>
    <row r="32" spans="1:225" x14ac:dyDescent="0.3">
      <c r="A32" s="1"/>
      <c r="B32" s="98" t="s">
        <v>826</v>
      </c>
      <c r="C32" s="99"/>
      <c r="D32" s="100"/>
      <c r="E32" s="101"/>
      <c r="F32" s="101">
        <v>8.8258700000000001</v>
      </c>
      <c r="G32" s="102">
        <v>8.5166900000000005</v>
      </c>
      <c r="H32" s="100"/>
      <c r="I32" s="102"/>
      <c r="J32" s="100">
        <v>81.096100000000007</v>
      </c>
      <c r="K32" s="102"/>
      <c r="L32" s="100"/>
      <c r="M32" s="101"/>
      <c r="N32" s="101"/>
      <c r="O32" s="101"/>
      <c r="P32" s="101"/>
      <c r="Q32" s="101"/>
      <c r="R32" s="101"/>
      <c r="S32" s="102"/>
      <c r="T32" s="100"/>
      <c r="U32" s="101">
        <v>19.191960000000002</v>
      </c>
      <c r="V32" s="101"/>
      <c r="W32" s="102">
        <v>1.0612699999999999</v>
      </c>
      <c r="X32" s="99"/>
      <c r="Y32" s="100"/>
      <c r="Z32" s="101"/>
      <c r="AA32" s="102">
        <v>23.060680000000001</v>
      </c>
      <c r="AB32" s="100"/>
      <c r="AC32" s="101"/>
      <c r="AD32" s="101"/>
      <c r="AE32" s="101"/>
      <c r="AF32" s="101">
        <v>11.413130000000001</v>
      </c>
      <c r="AG32" s="101">
        <v>23.889150000000001</v>
      </c>
      <c r="AH32" s="102">
        <v>10.22284</v>
      </c>
      <c r="AI32" s="99"/>
      <c r="AJ32" s="99"/>
      <c r="AK32" s="99">
        <v>175.92341999999999</v>
      </c>
      <c r="AL32" s="100">
        <v>213.71525</v>
      </c>
      <c r="AM32" s="102">
        <v>7.8466800000000001</v>
      </c>
      <c r="AN32" s="100"/>
      <c r="AO32" s="102"/>
      <c r="AP32" s="99"/>
      <c r="AQ32" s="100"/>
      <c r="AR32" s="102"/>
      <c r="AS32" s="99"/>
      <c r="AT32" s="99"/>
      <c r="AU32" s="99"/>
      <c r="AV32" s="100"/>
      <c r="AW32" s="101"/>
      <c r="AX32" s="102"/>
      <c r="AY32" s="100"/>
      <c r="AZ32" s="101"/>
      <c r="BA32" s="101"/>
      <c r="BB32" s="101"/>
      <c r="BC32" s="101"/>
      <c r="BD32" s="102"/>
      <c r="BE32" s="100"/>
      <c r="BF32" s="102"/>
      <c r="BG32" s="99"/>
      <c r="BH32" s="100"/>
      <c r="BI32" s="101"/>
      <c r="BJ32" s="102">
        <v>46.578000000000003</v>
      </c>
      <c r="BK32" s="100">
        <v>164.44227000000001</v>
      </c>
      <c r="BL32" s="101">
        <v>165.47058000000001</v>
      </c>
      <c r="BM32" s="101">
        <v>165.59853000000001</v>
      </c>
      <c r="BN32" s="101"/>
      <c r="BO32" s="101"/>
      <c r="BP32" s="101"/>
      <c r="BQ32" s="101"/>
      <c r="BR32" s="101">
        <v>544.07980999999995</v>
      </c>
      <c r="BS32" s="101"/>
      <c r="BT32" s="101"/>
      <c r="BU32" s="101">
        <v>206.49456000000001</v>
      </c>
      <c r="BV32" s="101">
        <v>206.11548999999999</v>
      </c>
      <c r="BW32" s="101">
        <v>205.99002999999999</v>
      </c>
      <c r="BX32" s="102"/>
      <c r="BY32" s="100">
        <v>17.41583</v>
      </c>
      <c r="BZ32" s="102">
        <v>44.053669999999997</v>
      </c>
      <c r="CA32" s="99"/>
      <c r="CB32" s="100"/>
      <c r="CC32" s="101"/>
      <c r="CD32" s="101"/>
      <c r="CE32" s="101"/>
      <c r="CF32" s="101"/>
      <c r="CG32" s="101">
        <v>118.14735</v>
      </c>
      <c r="CH32" s="101">
        <v>52.418509999999998</v>
      </c>
      <c r="CI32" s="101">
        <v>53.710120000000003</v>
      </c>
      <c r="CJ32" s="101"/>
      <c r="CK32" s="101"/>
      <c r="CL32" s="101"/>
      <c r="CM32" s="102">
        <v>191.19621000000001</v>
      </c>
      <c r="CN32" s="100">
        <v>180.55348000000001</v>
      </c>
      <c r="CO32" s="101">
        <v>180.52450999999999</v>
      </c>
      <c r="CP32" s="101">
        <v>181.33356000000001</v>
      </c>
      <c r="CQ32" s="102">
        <v>181.02912000000001</v>
      </c>
      <c r="CR32" s="100"/>
      <c r="CS32" s="102">
        <v>319.03766999999999</v>
      </c>
      <c r="CT32" s="100"/>
      <c r="CU32" s="102"/>
      <c r="CV32" s="100"/>
      <c r="CW32" s="101"/>
      <c r="CX32" s="103"/>
      <c r="CY32" s="100"/>
      <c r="CZ32" s="101">
        <v>8256.384</v>
      </c>
      <c r="DA32" s="101"/>
      <c r="DB32" s="102"/>
      <c r="DC32" s="100"/>
      <c r="DD32" s="101"/>
      <c r="DE32" s="101"/>
      <c r="DF32" s="101"/>
      <c r="DG32" s="101"/>
      <c r="DH32" s="101"/>
      <c r="DI32" s="101"/>
      <c r="DJ32" s="101"/>
      <c r="DK32" s="101"/>
      <c r="DL32" s="101"/>
      <c r="DM32" s="101"/>
      <c r="DN32" s="102"/>
      <c r="DO32" s="104"/>
      <c r="DP32" s="105"/>
      <c r="DQ32" s="105"/>
      <c r="DR32" s="106" t="s">
        <v>1446</v>
      </c>
      <c r="DS32" s="100">
        <v>3808.9523399999998</v>
      </c>
      <c r="DT32" s="101">
        <v>1429.3244500000001</v>
      </c>
      <c r="DU32" s="101">
        <v>1429.3244500000001</v>
      </c>
      <c r="DV32" s="102"/>
      <c r="DW32" s="99"/>
      <c r="DX32" s="100"/>
      <c r="DY32" s="101"/>
      <c r="DZ32" s="101"/>
      <c r="EA32" s="101"/>
      <c r="EB32" s="101"/>
      <c r="EC32" s="103">
        <v>8131.6040000000003</v>
      </c>
      <c r="ED32" s="1"/>
      <c r="EE32" s="99"/>
      <c r="EF32" s="99"/>
      <c r="EG32" s="99"/>
      <c r="EH32" s="99"/>
      <c r="EI32" s="99"/>
      <c r="EJ32" s="99"/>
      <c r="EK32" s="99"/>
      <c r="EL32" s="99"/>
      <c r="EM32" s="100"/>
      <c r="EN32" s="102"/>
      <c r="EO32" s="100"/>
      <c r="EP32" s="102"/>
      <c r="EQ32" s="99"/>
      <c r="ER32" s="99"/>
      <c r="ES32" s="99"/>
      <c r="ET32" s="99"/>
      <c r="EU32" s="99"/>
      <c r="EV32" s="99"/>
      <c r="EW32" s="99"/>
      <c r="EX32" s="99"/>
      <c r="EY32" s="99"/>
      <c r="EZ32" s="99"/>
      <c r="FA32" s="99"/>
      <c r="FB32" s="99"/>
      <c r="FC32" s="99"/>
      <c r="FD32" s="99"/>
      <c r="FE32" s="99"/>
      <c r="FF32" s="99"/>
      <c r="FG32" s="99"/>
      <c r="FH32" s="99"/>
      <c r="FI32" s="99"/>
      <c r="FJ32" s="99"/>
      <c r="FK32" s="99"/>
      <c r="FL32" s="99"/>
      <c r="FM32" s="99"/>
      <c r="FN32" s="100"/>
      <c r="FO32" s="101"/>
      <c r="FP32" s="101"/>
      <c r="FQ32" s="102"/>
      <c r="FR32" s="100"/>
      <c r="FS32" s="102"/>
      <c r="FT32" s="100"/>
      <c r="FU32" s="101"/>
      <c r="FV32" s="101"/>
      <c r="FW32" s="101"/>
      <c r="FX32" s="101"/>
      <c r="FY32" s="102"/>
      <c r="FZ32" s="100"/>
      <c r="GA32" s="102"/>
      <c r="GB32" s="100"/>
      <c r="GC32" s="101"/>
      <c r="GD32" s="101"/>
      <c r="GE32" s="102"/>
      <c r="GF32" s="99"/>
      <c r="GG32" s="99"/>
      <c r="GH32" s="99"/>
      <c r="GI32" s="100"/>
      <c r="GJ32" s="101"/>
      <c r="GK32" s="101"/>
      <c r="GL32" s="101"/>
      <c r="GM32" s="102"/>
      <c r="GN32" s="100"/>
      <c r="GO32" s="101"/>
      <c r="GP32" s="101"/>
      <c r="GQ32" s="102"/>
      <c r="GR32" s="99"/>
      <c r="GS32" s="100"/>
      <c r="GT32" s="101"/>
      <c r="GU32" s="102"/>
      <c r="GV32" s="1"/>
      <c r="GW32" s="99"/>
      <c r="GX32" s="100"/>
      <c r="GY32" s="102"/>
      <c r="GZ32" s="99"/>
      <c r="HA32" s="99"/>
      <c r="HB32" s="99"/>
      <c r="HC32" s="99"/>
      <c r="HD32" s="99"/>
      <c r="HE32" s="1"/>
      <c r="HF32" s="99"/>
      <c r="HG32" s="99"/>
      <c r="HH32" s="99"/>
      <c r="HI32" s="99"/>
      <c r="HJ32" s="99"/>
      <c r="HK32" s="99"/>
      <c r="HL32" s="100"/>
      <c r="HM32" s="102"/>
      <c r="HN32" s="1"/>
      <c r="HO32" s="100">
        <v>3808.9523399999998</v>
      </c>
      <c r="HP32" s="101">
        <v>3789.7603800000002</v>
      </c>
      <c r="HQ32" s="102">
        <v>792.92134999999996</v>
      </c>
    </row>
    <row r="33" spans="1:225" x14ac:dyDescent="0.3">
      <c r="A33" s="1"/>
      <c r="B33" s="98" t="s">
        <v>827</v>
      </c>
      <c r="C33" s="99"/>
      <c r="D33" s="100"/>
      <c r="E33" s="101"/>
      <c r="F33" s="101">
        <v>8.8258700000000001</v>
      </c>
      <c r="G33" s="102">
        <v>8.5166900000000005</v>
      </c>
      <c r="H33" s="100"/>
      <c r="I33" s="102"/>
      <c r="J33" s="100">
        <v>81.096100000000007</v>
      </c>
      <c r="K33" s="102"/>
      <c r="L33" s="100"/>
      <c r="M33" s="101"/>
      <c r="N33" s="101"/>
      <c r="O33" s="101"/>
      <c r="P33" s="101"/>
      <c r="Q33" s="101"/>
      <c r="R33" s="101"/>
      <c r="S33" s="102"/>
      <c r="T33" s="100"/>
      <c r="U33" s="101">
        <v>19.191960000000002</v>
      </c>
      <c r="V33" s="101"/>
      <c r="W33" s="102">
        <v>1.0612699999999999</v>
      </c>
      <c r="X33" s="99"/>
      <c r="Y33" s="100"/>
      <c r="Z33" s="101"/>
      <c r="AA33" s="102">
        <v>23.060680000000001</v>
      </c>
      <c r="AB33" s="100"/>
      <c r="AC33" s="101"/>
      <c r="AD33" s="101"/>
      <c r="AE33" s="101"/>
      <c r="AF33" s="101">
        <v>11.413130000000001</v>
      </c>
      <c r="AG33" s="101">
        <v>23.889150000000001</v>
      </c>
      <c r="AH33" s="102">
        <v>10.22284</v>
      </c>
      <c r="AI33" s="99"/>
      <c r="AJ33" s="99"/>
      <c r="AK33" s="99">
        <v>175.92341999999999</v>
      </c>
      <c r="AL33" s="100">
        <v>213.71525</v>
      </c>
      <c r="AM33" s="102">
        <v>7.8466800000000001</v>
      </c>
      <c r="AN33" s="100"/>
      <c r="AO33" s="102"/>
      <c r="AP33" s="99"/>
      <c r="AQ33" s="100"/>
      <c r="AR33" s="102"/>
      <c r="AS33" s="99"/>
      <c r="AT33" s="99"/>
      <c r="AU33" s="99"/>
      <c r="AV33" s="100"/>
      <c r="AW33" s="101"/>
      <c r="AX33" s="102"/>
      <c r="AY33" s="100"/>
      <c r="AZ33" s="101"/>
      <c r="BA33" s="101"/>
      <c r="BB33" s="101"/>
      <c r="BC33" s="101"/>
      <c r="BD33" s="102"/>
      <c r="BE33" s="100"/>
      <c r="BF33" s="102"/>
      <c r="BG33" s="99"/>
      <c r="BH33" s="100"/>
      <c r="BI33" s="101"/>
      <c r="BJ33" s="102">
        <v>46.578000000000003</v>
      </c>
      <c r="BK33" s="100">
        <v>164.44227000000001</v>
      </c>
      <c r="BL33" s="101">
        <v>165.47058000000001</v>
      </c>
      <c r="BM33" s="101">
        <v>165.59853000000001</v>
      </c>
      <c r="BN33" s="101"/>
      <c r="BO33" s="101"/>
      <c r="BP33" s="101"/>
      <c r="BQ33" s="101"/>
      <c r="BR33" s="101">
        <v>544.07980999999995</v>
      </c>
      <c r="BS33" s="101"/>
      <c r="BT33" s="101"/>
      <c r="BU33" s="101">
        <v>206.49456000000001</v>
      </c>
      <c r="BV33" s="101">
        <v>206.11548999999999</v>
      </c>
      <c r="BW33" s="101">
        <v>205.99002999999999</v>
      </c>
      <c r="BX33" s="102"/>
      <c r="BY33" s="100">
        <v>17.41583</v>
      </c>
      <c r="BZ33" s="102">
        <v>44.053669999999997</v>
      </c>
      <c r="CA33" s="99"/>
      <c r="CB33" s="100"/>
      <c r="CC33" s="101"/>
      <c r="CD33" s="101"/>
      <c r="CE33" s="101"/>
      <c r="CF33" s="101"/>
      <c r="CG33" s="101">
        <v>118.14735</v>
      </c>
      <c r="CH33" s="101">
        <v>52.418509999999998</v>
      </c>
      <c r="CI33" s="101">
        <v>53.710120000000003</v>
      </c>
      <c r="CJ33" s="101"/>
      <c r="CK33" s="101"/>
      <c r="CL33" s="101"/>
      <c r="CM33" s="102">
        <v>191.19621000000001</v>
      </c>
      <c r="CN33" s="100">
        <v>180.55348000000001</v>
      </c>
      <c r="CO33" s="101">
        <v>180.52450999999999</v>
      </c>
      <c r="CP33" s="101">
        <v>181.33356000000001</v>
      </c>
      <c r="CQ33" s="102">
        <v>181.02912000000001</v>
      </c>
      <c r="CR33" s="100"/>
      <c r="CS33" s="102">
        <v>319.03766999999999</v>
      </c>
      <c r="CT33" s="100"/>
      <c r="CU33" s="102"/>
      <c r="CV33" s="100"/>
      <c r="CW33" s="101"/>
      <c r="CX33" s="103"/>
      <c r="CY33" s="100"/>
      <c r="CZ33" s="101">
        <v>8016.3519999999999</v>
      </c>
      <c r="DA33" s="101"/>
      <c r="DB33" s="102"/>
      <c r="DC33" s="100"/>
      <c r="DD33" s="101"/>
      <c r="DE33" s="101"/>
      <c r="DF33" s="101"/>
      <c r="DG33" s="101"/>
      <c r="DH33" s="101"/>
      <c r="DI33" s="101"/>
      <c r="DJ33" s="101"/>
      <c r="DK33" s="101"/>
      <c r="DL33" s="101"/>
      <c r="DM33" s="101"/>
      <c r="DN33" s="102"/>
      <c r="DO33" s="104"/>
      <c r="DP33" s="105"/>
      <c r="DQ33" s="105"/>
      <c r="DR33" s="106" t="s">
        <v>1446</v>
      </c>
      <c r="DS33" s="100">
        <v>3808.9523399999998</v>
      </c>
      <c r="DT33" s="101">
        <v>1429.3244500000001</v>
      </c>
      <c r="DU33" s="101">
        <v>1429.3244500000001</v>
      </c>
      <c r="DV33" s="102"/>
      <c r="DW33" s="99"/>
      <c r="DX33" s="100"/>
      <c r="DY33" s="101"/>
      <c r="DZ33" s="101"/>
      <c r="EA33" s="101"/>
      <c r="EB33" s="101"/>
      <c r="EC33" s="103">
        <v>7890.7820000000002</v>
      </c>
      <c r="ED33" s="1"/>
      <c r="EE33" s="99"/>
      <c r="EF33" s="99"/>
      <c r="EG33" s="99"/>
      <c r="EH33" s="99"/>
      <c r="EI33" s="99"/>
      <c r="EJ33" s="99"/>
      <c r="EK33" s="99"/>
      <c r="EL33" s="99"/>
      <c r="EM33" s="100"/>
      <c r="EN33" s="102"/>
      <c r="EO33" s="100"/>
      <c r="EP33" s="102"/>
      <c r="EQ33" s="99"/>
      <c r="ER33" s="99"/>
      <c r="ES33" s="99"/>
      <c r="ET33" s="99"/>
      <c r="EU33" s="99"/>
      <c r="EV33" s="99"/>
      <c r="EW33" s="99"/>
      <c r="EX33" s="99"/>
      <c r="EY33" s="99"/>
      <c r="EZ33" s="99"/>
      <c r="FA33" s="99"/>
      <c r="FB33" s="99"/>
      <c r="FC33" s="99"/>
      <c r="FD33" s="99"/>
      <c r="FE33" s="99"/>
      <c r="FF33" s="99"/>
      <c r="FG33" s="99"/>
      <c r="FH33" s="99"/>
      <c r="FI33" s="99"/>
      <c r="FJ33" s="99"/>
      <c r="FK33" s="99"/>
      <c r="FL33" s="99"/>
      <c r="FM33" s="99"/>
      <c r="FN33" s="100"/>
      <c r="FO33" s="101"/>
      <c r="FP33" s="101"/>
      <c r="FQ33" s="102"/>
      <c r="FR33" s="100"/>
      <c r="FS33" s="102"/>
      <c r="FT33" s="100"/>
      <c r="FU33" s="101"/>
      <c r="FV33" s="101"/>
      <c r="FW33" s="101"/>
      <c r="FX33" s="101"/>
      <c r="FY33" s="102"/>
      <c r="FZ33" s="100"/>
      <c r="GA33" s="102"/>
      <c r="GB33" s="100"/>
      <c r="GC33" s="101"/>
      <c r="GD33" s="101"/>
      <c r="GE33" s="102"/>
      <c r="GF33" s="99"/>
      <c r="GG33" s="99"/>
      <c r="GH33" s="99"/>
      <c r="GI33" s="100"/>
      <c r="GJ33" s="101"/>
      <c r="GK33" s="101"/>
      <c r="GL33" s="101"/>
      <c r="GM33" s="102"/>
      <c r="GN33" s="100"/>
      <c r="GO33" s="101"/>
      <c r="GP33" s="101"/>
      <c r="GQ33" s="102"/>
      <c r="GR33" s="99"/>
      <c r="GS33" s="100"/>
      <c r="GT33" s="101"/>
      <c r="GU33" s="102"/>
      <c r="GV33" s="1"/>
      <c r="GW33" s="99"/>
      <c r="GX33" s="100"/>
      <c r="GY33" s="102"/>
      <c r="GZ33" s="99"/>
      <c r="HA33" s="99"/>
      <c r="HB33" s="99"/>
      <c r="HC33" s="99"/>
      <c r="HD33" s="99"/>
      <c r="HE33" s="1"/>
      <c r="HF33" s="99"/>
      <c r="HG33" s="99"/>
      <c r="HH33" s="99"/>
      <c r="HI33" s="99"/>
      <c r="HJ33" s="99"/>
      <c r="HK33" s="99"/>
      <c r="HL33" s="100"/>
      <c r="HM33" s="102"/>
      <c r="HN33" s="1"/>
      <c r="HO33" s="100">
        <v>3808.9523399999998</v>
      </c>
      <c r="HP33" s="101">
        <v>3789.7603800000002</v>
      </c>
      <c r="HQ33" s="102">
        <v>792.92134999999996</v>
      </c>
    </row>
    <row r="34" spans="1:225" x14ac:dyDescent="0.3">
      <c r="A34" s="1"/>
      <c r="B34" s="98" t="s">
        <v>828</v>
      </c>
      <c r="C34" s="99"/>
      <c r="D34" s="100"/>
      <c r="E34" s="101"/>
      <c r="F34" s="101">
        <v>8.8258700000000001</v>
      </c>
      <c r="G34" s="102">
        <v>8.5166900000000005</v>
      </c>
      <c r="H34" s="100"/>
      <c r="I34" s="102"/>
      <c r="J34" s="100">
        <v>81.096100000000007</v>
      </c>
      <c r="K34" s="102"/>
      <c r="L34" s="100"/>
      <c r="M34" s="101"/>
      <c r="N34" s="101"/>
      <c r="O34" s="101"/>
      <c r="P34" s="101"/>
      <c r="Q34" s="101"/>
      <c r="R34" s="101"/>
      <c r="S34" s="102"/>
      <c r="T34" s="100"/>
      <c r="U34" s="101">
        <v>19.191960000000002</v>
      </c>
      <c r="V34" s="101"/>
      <c r="W34" s="102">
        <v>1.0612699999999999</v>
      </c>
      <c r="X34" s="99"/>
      <c r="Y34" s="100"/>
      <c r="Z34" s="101"/>
      <c r="AA34" s="102">
        <v>23.060680000000001</v>
      </c>
      <c r="AB34" s="100"/>
      <c r="AC34" s="101"/>
      <c r="AD34" s="101"/>
      <c r="AE34" s="101"/>
      <c r="AF34" s="101">
        <v>11.413130000000001</v>
      </c>
      <c r="AG34" s="101">
        <v>23.889150000000001</v>
      </c>
      <c r="AH34" s="102">
        <v>10.22284</v>
      </c>
      <c r="AI34" s="99"/>
      <c r="AJ34" s="99"/>
      <c r="AK34" s="99">
        <v>175.92341999999999</v>
      </c>
      <c r="AL34" s="100">
        <v>213.71525</v>
      </c>
      <c r="AM34" s="102">
        <v>7.8466800000000001</v>
      </c>
      <c r="AN34" s="100"/>
      <c r="AO34" s="102"/>
      <c r="AP34" s="99"/>
      <c r="AQ34" s="100"/>
      <c r="AR34" s="102"/>
      <c r="AS34" s="99"/>
      <c r="AT34" s="99"/>
      <c r="AU34" s="99"/>
      <c r="AV34" s="100"/>
      <c r="AW34" s="101"/>
      <c r="AX34" s="102"/>
      <c r="AY34" s="100"/>
      <c r="AZ34" s="101"/>
      <c r="BA34" s="101"/>
      <c r="BB34" s="101"/>
      <c r="BC34" s="101"/>
      <c r="BD34" s="102"/>
      <c r="BE34" s="100"/>
      <c r="BF34" s="102"/>
      <c r="BG34" s="99"/>
      <c r="BH34" s="100"/>
      <c r="BI34" s="101"/>
      <c r="BJ34" s="102">
        <v>46.578000000000003</v>
      </c>
      <c r="BK34" s="100">
        <v>164.44227000000001</v>
      </c>
      <c r="BL34" s="101">
        <v>165.47058000000001</v>
      </c>
      <c r="BM34" s="101">
        <v>165.59853000000001</v>
      </c>
      <c r="BN34" s="101"/>
      <c r="BO34" s="101"/>
      <c r="BP34" s="101"/>
      <c r="BQ34" s="101"/>
      <c r="BR34" s="101">
        <v>544.07980999999995</v>
      </c>
      <c r="BS34" s="101"/>
      <c r="BT34" s="101"/>
      <c r="BU34" s="101">
        <v>206.49456000000001</v>
      </c>
      <c r="BV34" s="101">
        <v>206.11548999999999</v>
      </c>
      <c r="BW34" s="101">
        <v>205.99002999999999</v>
      </c>
      <c r="BX34" s="102"/>
      <c r="BY34" s="100">
        <v>17.41583</v>
      </c>
      <c r="BZ34" s="102">
        <v>44.053669999999997</v>
      </c>
      <c r="CA34" s="99"/>
      <c r="CB34" s="100"/>
      <c r="CC34" s="101"/>
      <c r="CD34" s="101"/>
      <c r="CE34" s="101"/>
      <c r="CF34" s="101"/>
      <c r="CG34" s="101">
        <v>118.14735</v>
      </c>
      <c r="CH34" s="101">
        <v>52.418509999999998</v>
      </c>
      <c r="CI34" s="101">
        <v>53.710120000000003</v>
      </c>
      <c r="CJ34" s="101"/>
      <c r="CK34" s="101"/>
      <c r="CL34" s="101"/>
      <c r="CM34" s="102">
        <v>191.19621000000001</v>
      </c>
      <c r="CN34" s="100">
        <v>180.55348000000001</v>
      </c>
      <c r="CO34" s="101">
        <v>180.52450999999999</v>
      </c>
      <c r="CP34" s="101">
        <v>181.33356000000001</v>
      </c>
      <c r="CQ34" s="102">
        <v>181.02912000000001</v>
      </c>
      <c r="CR34" s="100"/>
      <c r="CS34" s="102">
        <v>319.03766999999999</v>
      </c>
      <c r="CT34" s="100"/>
      <c r="CU34" s="102"/>
      <c r="CV34" s="100"/>
      <c r="CW34" s="101"/>
      <c r="CX34" s="103"/>
      <c r="CY34" s="100"/>
      <c r="CZ34" s="101">
        <v>7929.8</v>
      </c>
      <c r="DA34" s="101"/>
      <c r="DB34" s="102"/>
      <c r="DC34" s="100"/>
      <c r="DD34" s="101"/>
      <c r="DE34" s="101"/>
      <c r="DF34" s="101"/>
      <c r="DG34" s="101"/>
      <c r="DH34" s="101"/>
      <c r="DI34" s="101"/>
      <c r="DJ34" s="101"/>
      <c r="DK34" s="101"/>
      <c r="DL34" s="101"/>
      <c r="DM34" s="101"/>
      <c r="DN34" s="102"/>
      <c r="DO34" s="104"/>
      <c r="DP34" s="105"/>
      <c r="DQ34" s="105"/>
      <c r="DR34" s="106" t="s">
        <v>1446</v>
      </c>
      <c r="DS34" s="100">
        <v>3808.9523399999998</v>
      </c>
      <c r="DT34" s="101">
        <v>1429.3244500000001</v>
      </c>
      <c r="DU34" s="101">
        <v>1429.3244500000001</v>
      </c>
      <c r="DV34" s="102"/>
      <c r="DW34" s="99"/>
      <c r="DX34" s="100"/>
      <c r="DY34" s="101"/>
      <c r="DZ34" s="101"/>
      <c r="EA34" s="101"/>
      <c r="EB34" s="101"/>
      <c r="EC34" s="103">
        <v>7804.33</v>
      </c>
      <c r="ED34" s="1"/>
      <c r="EE34" s="99"/>
      <c r="EF34" s="99"/>
      <c r="EG34" s="99"/>
      <c r="EH34" s="99"/>
      <c r="EI34" s="99"/>
      <c r="EJ34" s="99"/>
      <c r="EK34" s="99"/>
      <c r="EL34" s="99"/>
      <c r="EM34" s="100"/>
      <c r="EN34" s="102"/>
      <c r="EO34" s="100"/>
      <c r="EP34" s="102"/>
      <c r="EQ34" s="99"/>
      <c r="ER34" s="99"/>
      <c r="ES34" s="99"/>
      <c r="ET34" s="99"/>
      <c r="EU34" s="99"/>
      <c r="EV34" s="99"/>
      <c r="EW34" s="99"/>
      <c r="EX34" s="99"/>
      <c r="EY34" s="99"/>
      <c r="EZ34" s="99"/>
      <c r="FA34" s="99"/>
      <c r="FB34" s="99"/>
      <c r="FC34" s="99"/>
      <c r="FD34" s="99"/>
      <c r="FE34" s="99"/>
      <c r="FF34" s="99"/>
      <c r="FG34" s="99"/>
      <c r="FH34" s="99"/>
      <c r="FI34" s="99"/>
      <c r="FJ34" s="99"/>
      <c r="FK34" s="99"/>
      <c r="FL34" s="99"/>
      <c r="FM34" s="99"/>
      <c r="FN34" s="100"/>
      <c r="FO34" s="101"/>
      <c r="FP34" s="101"/>
      <c r="FQ34" s="102"/>
      <c r="FR34" s="100"/>
      <c r="FS34" s="102"/>
      <c r="FT34" s="100"/>
      <c r="FU34" s="101"/>
      <c r="FV34" s="101"/>
      <c r="FW34" s="101"/>
      <c r="FX34" s="101"/>
      <c r="FY34" s="102"/>
      <c r="FZ34" s="100"/>
      <c r="GA34" s="102"/>
      <c r="GB34" s="100"/>
      <c r="GC34" s="101"/>
      <c r="GD34" s="101"/>
      <c r="GE34" s="102"/>
      <c r="GF34" s="99"/>
      <c r="GG34" s="99"/>
      <c r="GH34" s="99"/>
      <c r="GI34" s="100"/>
      <c r="GJ34" s="101"/>
      <c r="GK34" s="101"/>
      <c r="GL34" s="101"/>
      <c r="GM34" s="102"/>
      <c r="GN34" s="100"/>
      <c r="GO34" s="101"/>
      <c r="GP34" s="101"/>
      <c r="GQ34" s="102"/>
      <c r="GR34" s="99"/>
      <c r="GS34" s="100"/>
      <c r="GT34" s="101"/>
      <c r="GU34" s="102"/>
      <c r="GV34" s="1"/>
      <c r="GW34" s="99"/>
      <c r="GX34" s="100"/>
      <c r="GY34" s="102"/>
      <c r="GZ34" s="99"/>
      <c r="HA34" s="99"/>
      <c r="HB34" s="99"/>
      <c r="HC34" s="99"/>
      <c r="HD34" s="99"/>
      <c r="HE34" s="1"/>
      <c r="HF34" s="99"/>
      <c r="HG34" s="99"/>
      <c r="HH34" s="99"/>
      <c r="HI34" s="99"/>
      <c r="HJ34" s="99"/>
      <c r="HK34" s="99"/>
      <c r="HL34" s="100"/>
      <c r="HM34" s="102"/>
      <c r="HN34" s="1"/>
      <c r="HO34" s="100">
        <v>3808.9523399999998</v>
      </c>
      <c r="HP34" s="101">
        <v>3789.7603800000002</v>
      </c>
      <c r="HQ34" s="102">
        <v>792.92134999999996</v>
      </c>
    </row>
    <row r="35" spans="1:225" x14ac:dyDescent="0.3">
      <c r="A35" s="1"/>
      <c r="B35" s="98" t="s">
        <v>829</v>
      </c>
      <c r="C35" s="99"/>
      <c r="D35" s="100"/>
      <c r="E35" s="101"/>
      <c r="F35" s="101">
        <v>8.8258700000000001</v>
      </c>
      <c r="G35" s="102">
        <v>8.5166900000000005</v>
      </c>
      <c r="H35" s="100"/>
      <c r="I35" s="102"/>
      <c r="J35" s="100">
        <v>81.096100000000007</v>
      </c>
      <c r="K35" s="102"/>
      <c r="L35" s="100"/>
      <c r="M35" s="101"/>
      <c r="N35" s="101"/>
      <c r="O35" s="101"/>
      <c r="P35" s="101"/>
      <c r="Q35" s="101"/>
      <c r="R35" s="101"/>
      <c r="S35" s="102"/>
      <c r="T35" s="100"/>
      <c r="U35" s="101">
        <v>19.191960000000002</v>
      </c>
      <c r="V35" s="101"/>
      <c r="W35" s="102">
        <v>1.0612699999999999</v>
      </c>
      <c r="X35" s="99"/>
      <c r="Y35" s="100"/>
      <c r="Z35" s="101"/>
      <c r="AA35" s="102">
        <v>23.060680000000001</v>
      </c>
      <c r="AB35" s="100"/>
      <c r="AC35" s="101"/>
      <c r="AD35" s="101"/>
      <c r="AE35" s="101"/>
      <c r="AF35" s="101">
        <v>11.413130000000001</v>
      </c>
      <c r="AG35" s="101">
        <v>23.889150000000001</v>
      </c>
      <c r="AH35" s="102">
        <v>10.22284</v>
      </c>
      <c r="AI35" s="99"/>
      <c r="AJ35" s="99"/>
      <c r="AK35" s="99">
        <v>175.92341999999999</v>
      </c>
      <c r="AL35" s="100">
        <v>213.71525</v>
      </c>
      <c r="AM35" s="102">
        <v>7.8466800000000001</v>
      </c>
      <c r="AN35" s="100"/>
      <c r="AO35" s="102"/>
      <c r="AP35" s="99"/>
      <c r="AQ35" s="100"/>
      <c r="AR35" s="102"/>
      <c r="AS35" s="99"/>
      <c r="AT35" s="99"/>
      <c r="AU35" s="99"/>
      <c r="AV35" s="100"/>
      <c r="AW35" s="101"/>
      <c r="AX35" s="102"/>
      <c r="AY35" s="100"/>
      <c r="AZ35" s="101"/>
      <c r="BA35" s="101"/>
      <c r="BB35" s="101"/>
      <c r="BC35" s="101"/>
      <c r="BD35" s="102"/>
      <c r="BE35" s="100"/>
      <c r="BF35" s="102"/>
      <c r="BG35" s="99"/>
      <c r="BH35" s="100"/>
      <c r="BI35" s="101"/>
      <c r="BJ35" s="102">
        <v>46.578000000000003</v>
      </c>
      <c r="BK35" s="100">
        <v>164.44227000000001</v>
      </c>
      <c r="BL35" s="101">
        <v>165.47058000000001</v>
      </c>
      <c r="BM35" s="101">
        <v>165.59853000000001</v>
      </c>
      <c r="BN35" s="101"/>
      <c r="BO35" s="101"/>
      <c r="BP35" s="101"/>
      <c r="BQ35" s="101"/>
      <c r="BR35" s="101">
        <v>544.07980999999995</v>
      </c>
      <c r="BS35" s="101"/>
      <c r="BT35" s="101"/>
      <c r="BU35" s="101">
        <v>206.49456000000001</v>
      </c>
      <c r="BV35" s="101">
        <v>206.11548999999999</v>
      </c>
      <c r="BW35" s="101">
        <v>205.99002999999999</v>
      </c>
      <c r="BX35" s="102"/>
      <c r="BY35" s="100">
        <v>17.41583</v>
      </c>
      <c r="BZ35" s="102">
        <v>44.053669999999997</v>
      </c>
      <c r="CA35" s="99"/>
      <c r="CB35" s="100"/>
      <c r="CC35" s="101"/>
      <c r="CD35" s="101"/>
      <c r="CE35" s="101"/>
      <c r="CF35" s="101"/>
      <c r="CG35" s="101">
        <v>118.14735</v>
      </c>
      <c r="CH35" s="101">
        <v>52.418509999999998</v>
      </c>
      <c r="CI35" s="101">
        <v>53.710120000000003</v>
      </c>
      <c r="CJ35" s="101"/>
      <c r="CK35" s="101"/>
      <c r="CL35" s="101"/>
      <c r="CM35" s="102">
        <v>191.19621000000001</v>
      </c>
      <c r="CN35" s="100">
        <v>180.55348000000001</v>
      </c>
      <c r="CO35" s="101">
        <v>180.52450999999999</v>
      </c>
      <c r="CP35" s="101">
        <v>181.33356000000001</v>
      </c>
      <c r="CQ35" s="102">
        <v>181.02912000000001</v>
      </c>
      <c r="CR35" s="100"/>
      <c r="CS35" s="102">
        <v>319.03766999999999</v>
      </c>
      <c r="CT35" s="100"/>
      <c r="CU35" s="102"/>
      <c r="CV35" s="100"/>
      <c r="CW35" s="101"/>
      <c r="CX35" s="103"/>
      <c r="CY35" s="100"/>
      <c r="CZ35" s="101">
        <v>7916.47</v>
      </c>
      <c r="DA35" s="101"/>
      <c r="DB35" s="102"/>
      <c r="DC35" s="100"/>
      <c r="DD35" s="101"/>
      <c r="DE35" s="101"/>
      <c r="DF35" s="101"/>
      <c r="DG35" s="101"/>
      <c r="DH35" s="101"/>
      <c r="DI35" s="101"/>
      <c r="DJ35" s="101"/>
      <c r="DK35" s="101"/>
      <c r="DL35" s="101"/>
      <c r="DM35" s="101"/>
      <c r="DN35" s="102"/>
      <c r="DO35" s="104"/>
      <c r="DP35" s="105"/>
      <c r="DQ35" s="105"/>
      <c r="DR35" s="106" t="s">
        <v>1446</v>
      </c>
      <c r="DS35" s="100">
        <v>3808.9523399999998</v>
      </c>
      <c r="DT35" s="101">
        <v>1429.3244500000001</v>
      </c>
      <c r="DU35" s="101">
        <v>1429.3244500000001</v>
      </c>
      <c r="DV35" s="102"/>
      <c r="DW35" s="99"/>
      <c r="DX35" s="100"/>
      <c r="DY35" s="101"/>
      <c r="DZ35" s="101"/>
      <c r="EA35" s="101"/>
      <c r="EB35" s="101"/>
      <c r="EC35" s="103">
        <v>7790.9</v>
      </c>
      <c r="ED35" s="1"/>
      <c r="EE35" s="99"/>
      <c r="EF35" s="99"/>
      <c r="EG35" s="99"/>
      <c r="EH35" s="99"/>
      <c r="EI35" s="99"/>
      <c r="EJ35" s="99"/>
      <c r="EK35" s="99"/>
      <c r="EL35" s="99"/>
      <c r="EM35" s="100"/>
      <c r="EN35" s="102"/>
      <c r="EO35" s="100"/>
      <c r="EP35" s="102"/>
      <c r="EQ35" s="99"/>
      <c r="ER35" s="99"/>
      <c r="ES35" s="99"/>
      <c r="ET35" s="99"/>
      <c r="EU35" s="99"/>
      <c r="EV35" s="99"/>
      <c r="EW35" s="99"/>
      <c r="EX35" s="99"/>
      <c r="EY35" s="99"/>
      <c r="EZ35" s="99"/>
      <c r="FA35" s="99"/>
      <c r="FB35" s="99"/>
      <c r="FC35" s="99"/>
      <c r="FD35" s="99"/>
      <c r="FE35" s="99"/>
      <c r="FF35" s="99"/>
      <c r="FG35" s="99"/>
      <c r="FH35" s="99"/>
      <c r="FI35" s="99"/>
      <c r="FJ35" s="99"/>
      <c r="FK35" s="99"/>
      <c r="FL35" s="99"/>
      <c r="FM35" s="99"/>
      <c r="FN35" s="100"/>
      <c r="FO35" s="101"/>
      <c r="FP35" s="101"/>
      <c r="FQ35" s="102"/>
      <c r="FR35" s="100"/>
      <c r="FS35" s="102"/>
      <c r="FT35" s="100"/>
      <c r="FU35" s="101"/>
      <c r="FV35" s="101"/>
      <c r="FW35" s="101"/>
      <c r="FX35" s="101"/>
      <c r="FY35" s="102"/>
      <c r="FZ35" s="100"/>
      <c r="GA35" s="102"/>
      <c r="GB35" s="100"/>
      <c r="GC35" s="101"/>
      <c r="GD35" s="101"/>
      <c r="GE35" s="102"/>
      <c r="GF35" s="99"/>
      <c r="GG35" s="99"/>
      <c r="GH35" s="99"/>
      <c r="GI35" s="100"/>
      <c r="GJ35" s="101"/>
      <c r="GK35" s="101"/>
      <c r="GL35" s="101"/>
      <c r="GM35" s="102"/>
      <c r="GN35" s="100"/>
      <c r="GO35" s="101"/>
      <c r="GP35" s="101"/>
      <c r="GQ35" s="102"/>
      <c r="GR35" s="99"/>
      <c r="GS35" s="100"/>
      <c r="GT35" s="101"/>
      <c r="GU35" s="102"/>
      <c r="GV35" s="1"/>
      <c r="GW35" s="99"/>
      <c r="GX35" s="100"/>
      <c r="GY35" s="102"/>
      <c r="GZ35" s="99"/>
      <c r="HA35" s="99"/>
      <c r="HB35" s="99"/>
      <c r="HC35" s="99"/>
      <c r="HD35" s="99"/>
      <c r="HE35" s="1"/>
      <c r="HF35" s="99"/>
      <c r="HG35" s="99"/>
      <c r="HH35" s="99"/>
      <c r="HI35" s="99"/>
      <c r="HJ35" s="99"/>
      <c r="HK35" s="99"/>
      <c r="HL35" s="100"/>
      <c r="HM35" s="102"/>
      <c r="HN35" s="1"/>
      <c r="HO35" s="100">
        <v>3808.9523399999998</v>
      </c>
      <c r="HP35" s="101">
        <v>3789.7603800000002</v>
      </c>
      <c r="HQ35" s="102">
        <v>792.92134999999996</v>
      </c>
    </row>
    <row r="36" spans="1:225" x14ac:dyDescent="0.3">
      <c r="A36" s="1"/>
      <c r="B36" s="98" t="s">
        <v>830</v>
      </c>
      <c r="C36" s="99"/>
      <c r="D36" s="100"/>
      <c r="E36" s="101"/>
      <c r="F36" s="101">
        <v>8.8258700000000001</v>
      </c>
      <c r="G36" s="102">
        <v>8.5166900000000005</v>
      </c>
      <c r="H36" s="100"/>
      <c r="I36" s="102"/>
      <c r="J36" s="100">
        <v>81.096100000000007</v>
      </c>
      <c r="K36" s="102"/>
      <c r="L36" s="100"/>
      <c r="M36" s="101"/>
      <c r="N36" s="101"/>
      <c r="O36" s="101"/>
      <c r="P36" s="101"/>
      <c r="Q36" s="101"/>
      <c r="R36" s="101"/>
      <c r="S36" s="102"/>
      <c r="T36" s="100"/>
      <c r="U36" s="101">
        <v>19.191960000000002</v>
      </c>
      <c r="V36" s="101"/>
      <c r="W36" s="102">
        <v>1.0612699999999999</v>
      </c>
      <c r="X36" s="99"/>
      <c r="Y36" s="100"/>
      <c r="Z36" s="101"/>
      <c r="AA36" s="102">
        <v>23.060680000000001</v>
      </c>
      <c r="AB36" s="100"/>
      <c r="AC36" s="101"/>
      <c r="AD36" s="101"/>
      <c r="AE36" s="101"/>
      <c r="AF36" s="101">
        <v>11.413130000000001</v>
      </c>
      <c r="AG36" s="101">
        <v>23.889150000000001</v>
      </c>
      <c r="AH36" s="102">
        <v>10.22284</v>
      </c>
      <c r="AI36" s="99"/>
      <c r="AJ36" s="99"/>
      <c r="AK36" s="99">
        <v>175.92341999999999</v>
      </c>
      <c r="AL36" s="100">
        <v>213.71525</v>
      </c>
      <c r="AM36" s="102">
        <v>7.8466800000000001</v>
      </c>
      <c r="AN36" s="100"/>
      <c r="AO36" s="102"/>
      <c r="AP36" s="99"/>
      <c r="AQ36" s="100"/>
      <c r="AR36" s="102"/>
      <c r="AS36" s="99"/>
      <c r="AT36" s="99"/>
      <c r="AU36" s="99"/>
      <c r="AV36" s="100"/>
      <c r="AW36" s="101"/>
      <c r="AX36" s="102"/>
      <c r="AY36" s="100"/>
      <c r="AZ36" s="101"/>
      <c r="BA36" s="101"/>
      <c r="BB36" s="101"/>
      <c r="BC36" s="101"/>
      <c r="BD36" s="102"/>
      <c r="BE36" s="100"/>
      <c r="BF36" s="102"/>
      <c r="BG36" s="99"/>
      <c r="BH36" s="100"/>
      <c r="BI36" s="101"/>
      <c r="BJ36" s="102">
        <v>46.578000000000003</v>
      </c>
      <c r="BK36" s="100">
        <v>164.44227000000001</v>
      </c>
      <c r="BL36" s="101">
        <v>165.47058000000001</v>
      </c>
      <c r="BM36" s="101">
        <v>165.59853000000001</v>
      </c>
      <c r="BN36" s="101"/>
      <c r="BO36" s="101"/>
      <c r="BP36" s="101"/>
      <c r="BQ36" s="101"/>
      <c r="BR36" s="101">
        <v>544.07980999999995</v>
      </c>
      <c r="BS36" s="101"/>
      <c r="BT36" s="101"/>
      <c r="BU36" s="101">
        <v>206.49456000000001</v>
      </c>
      <c r="BV36" s="101">
        <v>206.11548999999999</v>
      </c>
      <c r="BW36" s="101">
        <v>205.99002999999999</v>
      </c>
      <c r="BX36" s="102"/>
      <c r="BY36" s="100">
        <v>17.41583</v>
      </c>
      <c r="BZ36" s="102">
        <v>44.053669999999997</v>
      </c>
      <c r="CA36" s="99"/>
      <c r="CB36" s="100"/>
      <c r="CC36" s="101"/>
      <c r="CD36" s="101"/>
      <c r="CE36" s="101"/>
      <c r="CF36" s="101"/>
      <c r="CG36" s="101">
        <v>118.14735</v>
      </c>
      <c r="CH36" s="101">
        <v>52.418509999999998</v>
      </c>
      <c r="CI36" s="101">
        <v>53.710120000000003</v>
      </c>
      <c r="CJ36" s="101"/>
      <c r="CK36" s="101"/>
      <c r="CL36" s="101"/>
      <c r="CM36" s="102">
        <v>191.19621000000001</v>
      </c>
      <c r="CN36" s="100">
        <v>180.55348000000001</v>
      </c>
      <c r="CO36" s="101">
        <v>180.52450999999999</v>
      </c>
      <c r="CP36" s="101">
        <v>181.33356000000001</v>
      </c>
      <c r="CQ36" s="102">
        <v>181.02912000000001</v>
      </c>
      <c r="CR36" s="100"/>
      <c r="CS36" s="102">
        <v>319.03766999999999</v>
      </c>
      <c r="CT36" s="100"/>
      <c r="CU36" s="102"/>
      <c r="CV36" s="100"/>
      <c r="CW36" s="101"/>
      <c r="CX36" s="103"/>
      <c r="CY36" s="100"/>
      <c r="CZ36" s="101">
        <v>7993.6040000000003</v>
      </c>
      <c r="DA36" s="101"/>
      <c r="DB36" s="102"/>
      <c r="DC36" s="100"/>
      <c r="DD36" s="101"/>
      <c r="DE36" s="101"/>
      <c r="DF36" s="101"/>
      <c r="DG36" s="101"/>
      <c r="DH36" s="101"/>
      <c r="DI36" s="101"/>
      <c r="DJ36" s="101"/>
      <c r="DK36" s="101"/>
      <c r="DL36" s="101"/>
      <c r="DM36" s="101"/>
      <c r="DN36" s="102"/>
      <c r="DO36" s="104"/>
      <c r="DP36" s="105"/>
      <c r="DQ36" s="105"/>
      <c r="DR36" s="106" t="s">
        <v>1446</v>
      </c>
      <c r="DS36" s="100">
        <v>3808.9523399999998</v>
      </c>
      <c r="DT36" s="101">
        <v>1429.3244500000001</v>
      </c>
      <c r="DU36" s="101">
        <v>1429.3244500000001</v>
      </c>
      <c r="DV36" s="102"/>
      <c r="DW36" s="99"/>
      <c r="DX36" s="100"/>
      <c r="DY36" s="101"/>
      <c r="DZ36" s="101"/>
      <c r="EA36" s="101"/>
      <c r="EB36" s="101"/>
      <c r="EC36" s="103">
        <v>7868.134</v>
      </c>
      <c r="ED36" s="1"/>
      <c r="EE36" s="99"/>
      <c r="EF36" s="99"/>
      <c r="EG36" s="99"/>
      <c r="EH36" s="99"/>
      <c r="EI36" s="99"/>
      <c r="EJ36" s="99"/>
      <c r="EK36" s="99"/>
      <c r="EL36" s="99"/>
      <c r="EM36" s="100"/>
      <c r="EN36" s="102"/>
      <c r="EO36" s="100"/>
      <c r="EP36" s="102"/>
      <c r="EQ36" s="99"/>
      <c r="ER36" s="99"/>
      <c r="ES36" s="99"/>
      <c r="ET36" s="99"/>
      <c r="EU36" s="99"/>
      <c r="EV36" s="99"/>
      <c r="EW36" s="99"/>
      <c r="EX36" s="99"/>
      <c r="EY36" s="99"/>
      <c r="EZ36" s="99"/>
      <c r="FA36" s="99"/>
      <c r="FB36" s="99"/>
      <c r="FC36" s="99"/>
      <c r="FD36" s="99"/>
      <c r="FE36" s="99"/>
      <c r="FF36" s="99"/>
      <c r="FG36" s="99"/>
      <c r="FH36" s="99"/>
      <c r="FI36" s="99"/>
      <c r="FJ36" s="99"/>
      <c r="FK36" s="99"/>
      <c r="FL36" s="99"/>
      <c r="FM36" s="99"/>
      <c r="FN36" s="100"/>
      <c r="FO36" s="101"/>
      <c r="FP36" s="101"/>
      <c r="FQ36" s="102"/>
      <c r="FR36" s="100"/>
      <c r="FS36" s="102"/>
      <c r="FT36" s="100"/>
      <c r="FU36" s="101"/>
      <c r="FV36" s="101"/>
      <c r="FW36" s="101"/>
      <c r="FX36" s="101"/>
      <c r="FY36" s="102"/>
      <c r="FZ36" s="100"/>
      <c r="GA36" s="102"/>
      <c r="GB36" s="100"/>
      <c r="GC36" s="101"/>
      <c r="GD36" s="101"/>
      <c r="GE36" s="102"/>
      <c r="GF36" s="99"/>
      <c r="GG36" s="99"/>
      <c r="GH36" s="99"/>
      <c r="GI36" s="100"/>
      <c r="GJ36" s="101"/>
      <c r="GK36" s="101"/>
      <c r="GL36" s="101"/>
      <c r="GM36" s="102"/>
      <c r="GN36" s="100"/>
      <c r="GO36" s="101"/>
      <c r="GP36" s="101"/>
      <c r="GQ36" s="102"/>
      <c r="GR36" s="99"/>
      <c r="GS36" s="100"/>
      <c r="GT36" s="101"/>
      <c r="GU36" s="102"/>
      <c r="GV36" s="1"/>
      <c r="GW36" s="99"/>
      <c r="GX36" s="100"/>
      <c r="GY36" s="102"/>
      <c r="GZ36" s="99"/>
      <c r="HA36" s="99"/>
      <c r="HB36" s="99"/>
      <c r="HC36" s="99"/>
      <c r="HD36" s="99"/>
      <c r="HE36" s="1"/>
      <c r="HF36" s="99"/>
      <c r="HG36" s="99"/>
      <c r="HH36" s="99"/>
      <c r="HI36" s="99"/>
      <c r="HJ36" s="99"/>
      <c r="HK36" s="99"/>
      <c r="HL36" s="100"/>
      <c r="HM36" s="102"/>
      <c r="HN36" s="1"/>
      <c r="HO36" s="100">
        <v>3808.9523399999998</v>
      </c>
      <c r="HP36" s="101">
        <v>3789.7603800000002</v>
      </c>
      <c r="HQ36" s="102">
        <v>792.92134999999996</v>
      </c>
    </row>
    <row r="37" spans="1:225" x14ac:dyDescent="0.3">
      <c r="A37" s="1"/>
      <c r="B37" s="98" t="s">
        <v>831</v>
      </c>
      <c r="C37" s="99"/>
      <c r="D37" s="100"/>
      <c r="E37" s="101"/>
      <c r="F37" s="101">
        <v>8.8258700000000001</v>
      </c>
      <c r="G37" s="102">
        <v>8.5166900000000005</v>
      </c>
      <c r="H37" s="100"/>
      <c r="I37" s="102"/>
      <c r="J37" s="100">
        <v>81.096100000000007</v>
      </c>
      <c r="K37" s="102"/>
      <c r="L37" s="100"/>
      <c r="M37" s="101"/>
      <c r="N37" s="101"/>
      <c r="O37" s="101"/>
      <c r="P37" s="101"/>
      <c r="Q37" s="101"/>
      <c r="R37" s="101"/>
      <c r="S37" s="102"/>
      <c r="T37" s="100"/>
      <c r="U37" s="101">
        <v>19.191960000000002</v>
      </c>
      <c r="V37" s="101"/>
      <c r="W37" s="102">
        <v>1.0612699999999999</v>
      </c>
      <c r="X37" s="99"/>
      <c r="Y37" s="100"/>
      <c r="Z37" s="101"/>
      <c r="AA37" s="102">
        <v>23.060680000000001</v>
      </c>
      <c r="AB37" s="100"/>
      <c r="AC37" s="101"/>
      <c r="AD37" s="101"/>
      <c r="AE37" s="101"/>
      <c r="AF37" s="101">
        <v>11.413130000000001</v>
      </c>
      <c r="AG37" s="101">
        <v>23.889150000000001</v>
      </c>
      <c r="AH37" s="102">
        <v>10.22284</v>
      </c>
      <c r="AI37" s="99"/>
      <c r="AJ37" s="99"/>
      <c r="AK37" s="99">
        <v>175.92341999999999</v>
      </c>
      <c r="AL37" s="100">
        <v>213.71525</v>
      </c>
      <c r="AM37" s="102">
        <v>7.8466800000000001</v>
      </c>
      <c r="AN37" s="100"/>
      <c r="AO37" s="102"/>
      <c r="AP37" s="99"/>
      <c r="AQ37" s="100"/>
      <c r="AR37" s="102"/>
      <c r="AS37" s="99"/>
      <c r="AT37" s="99"/>
      <c r="AU37" s="99"/>
      <c r="AV37" s="100"/>
      <c r="AW37" s="101"/>
      <c r="AX37" s="102"/>
      <c r="AY37" s="100"/>
      <c r="AZ37" s="101"/>
      <c r="BA37" s="101"/>
      <c r="BB37" s="101"/>
      <c r="BC37" s="101"/>
      <c r="BD37" s="102"/>
      <c r="BE37" s="100"/>
      <c r="BF37" s="102"/>
      <c r="BG37" s="99"/>
      <c r="BH37" s="100"/>
      <c r="BI37" s="101"/>
      <c r="BJ37" s="102">
        <v>46.578000000000003</v>
      </c>
      <c r="BK37" s="100">
        <v>164.44227000000001</v>
      </c>
      <c r="BL37" s="101">
        <v>165.47058000000001</v>
      </c>
      <c r="BM37" s="101">
        <v>165.59853000000001</v>
      </c>
      <c r="BN37" s="101"/>
      <c r="BO37" s="101"/>
      <c r="BP37" s="101"/>
      <c r="BQ37" s="101"/>
      <c r="BR37" s="101">
        <v>544.07980999999995</v>
      </c>
      <c r="BS37" s="101"/>
      <c r="BT37" s="101"/>
      <c r="BU37" s="101">
        <v>206.49456000000001</v>
      </c>
      <c r="BV37" s="101">
        <v>206.11548999999999</v>
      </c>
      <c r="BW37" s="101">
        <v>205.99002999999999</v>
      </c>
      <c r="BX37" s="102"/>
      <c r="BY37" s="100">
        <v>17.41583</v>
      </c>
      <c r="BZ37" s="102">
        <v>44.053669999999997</v>
      </c>
      <c r="CA37" s="99"/>
      <c r="CB37" s="100"/>
      <c r="CC37" s="101"/>
      <c r="CD37" s="101"/>
      <c r="CE37" s="101"/>
      <c r="CF37" s="101"/>
      <c r="CG37" s="101">
        <v>118.14735</v>
      </c>
      <c r="CH37" s="101">
        <v>52.418509999999998</v>
      </c>
      <c r="CI37" s="101">
        <v>53.710120000000003</v>
      </c>
      <c r="CJ37" s="101"/>
      <c r="CK37" s="101"/>
      <c r="CL37" s="101"/>
      <c r="CM37" s="102">
        <v>191.19621000000001</v>
      </c>
      <c r="CN37" s="100">
        <v>180.55348000000001</v>
      </c>
      <c r="CO37" s="101">
        <v>180.52450999999999</v>
      </c>
      <c r="CP37" s="101">
        <v>181.33356000000001</v>
      </c>
      <c r="CQ37" s="102">
        <v>181.02912000000001</v>
      </c>
      <c r="CR37" s="100"/>
      <c r="CS37" s="102">
        <v>319.03766999999999</v>
      </c>
      <c r="CT37" s="100"/>
      <c r="CU37" s="102"/>
      <c r="CV37" s="100"/>
      <c r="CW37" s="101"/>
      <c r="CX37" s="103"/>
      <c r="CY37" s="100"/>
      <c r="CZ37" s="101">
        <v>7881.1180000000004</v>
      </c>
      <c r="DA37" s="101"/>
      <c r="DB37" s="102"/>
      <c r="DC37" s="100"/>
      <c r="DD37" s="101"/>
      <c r="DE37" s="101"/>
      <c r="DF37" s="101"/>
      <c r="DG37" s="101"/>
      <c r="DH37" s="101"/>
      <c r="DI37" s="101"/>
      <c r="DJ37" s="101"/>
      <c r="DK37" s="101"/>
      <c r="DL37" s="101"/>
      <c r="DM37" s="101"/>
      <c r="DN37" s="102"/>
      <c r="DO37" s="104"/>
      <c r="DP37" s="105"/>
      <c r="DQ37" s="105"/>
      <c r="DR37" s="106" t="s">
        <v>1446</v>
      </c>
      <c r="DS37" s="100">
        <v>3808.9523399999998</v>
      </c>
      <c r="DT37" s="101">
        <v>1429.3244500000001</v>
      </c>
      <c r="DU37" s="101">
        <v>1429.3244500000001</v>
      </c>
      <c r="DV37" s="102"/>
      <c r="DW37" s="99"/>
      <c r="DX37" s="100"/>
      <c r="DY37" s="101"/>
      <c r="DZ37" s="101"/>
      <c r="EA37" s="101"/>
      <c r="EB37" s="101"/>
      <c r="EC37" s="103">
        <v>7755.6480000000001</v>
      </c>
      <c r="ED37" s="1"/>
      <c r="EE37" s="99"/>
      <c r="EF37" s="99"/>
      <c r="EG37" s="99"/>
      <c r="EH37" s="99"/>
      <c r="EI37" s="99"/>
      <c r="EJ37" s="99"/>
      <c r="EK37" s="99"/>
      <c r="EL37" s="99"/>
      <c r="EM37" s="100"/>
      <c r="EN37" s="102"/>
      <c r="EO37" s="100"/>
      <c r="EP37" s="102"/>
      <c r="EQ37" s="99"/>
      <c r="ER37" s="99"/>
      <c r="ES37" s="99"/>
      <c r="ET37" s="99"/>
      <c r="EU37" s="99"/>
      <c r="EV37" s="99"/>
      <c r="EW37" s="99"/>
      <c r="EX37" s="99"/>
      <c r="EY37" s="99"/>
      <c r="EZ37" s="99"/>
      <c r="FA37" s="99"/>
      <c r="FB37" s="99"/>
      <c r="FC37" s="99"/>
      <c r="FD37" s="99"/>
      <c r="FE37" s="99"/>
      <c r="FF37" s="99"/>
      <c r="FG37" s="99"/>
      <c r="FH37" s="99"/>
      <c r="FI37" s="99"/>
      <c r="FJ37" s="99"/>
      <c r="FK37" s="99"/>
      <c r="FL37" s="99"/>
      <c r="FM37" s="99"/>
      <c r="FN37" s="100"/>
      <c r="FO37" s="101"/>
      <c r="FP37" s="101"/>
      <c r="FQ37" s="102"/>
      <c r="FR37" s="100"/>
      <c r="FS37" s="102"/>
      <c r="FT37" s="100"/>
      <c r="FU37" s="101"/>
      <c r="FV37" s="101"/>
      <c r="FW37" s="101"/>
      <c r="FX37" s="101"/>
      <c r="FY37" s="102"/>
      <c r="FZ37" s="100"/>
      <c r="GA37" s="102"/>
      <c r="GB37" s="100"/>
      <c r="GC37" s="101"/>
      <c r="GD37" s="101"/>
      <c r="GE37" s="102"/>
      <c r="GF37" s="99"/>
      <c r="GG37" s="99"/>
      <c r="GH37" s="99"/>
      <c r="GI37" s="100"/>
      <c r="GJ37" s="101"/>
      <c r="GK37" s="101"/>
      <c r="GL37" s="101"/>
      <c r="GM37" s="102"/>
      <c r="GN37" s="100"/>
      <c r="GO37" s="101"/>
      <c r="GP37" s="101"/>
      <c r="GQ37" s="102"/>
      <c r="GR37" s="99"/>
      <c r="GS37" s="100"/>
      <c r="GT37" s="101"/>
      <c r="GU37" s="102"/>
      <c r="GV37" s="1"/>
      <c r="GW37" s="99"/>
      <c r="GX37" s="100"/>
      <c r="GY37" s="102"/>
      <c r="GZ37" s="99"/>
      <c r="HA37" s="99"/>
      <c r="HB37" s="99"/>
      <c r="HC37" s="99"/>
      <c r="HD37" s="99"/>
      <c r="HE37" s="1"/>
      <c r="HF37" s="99"/>
      <c r="HG37" s="99"/>
      <c r="HH37" s="99"/>
      <c r="HI37" s="99"/>
      <c r="HJ37" s="99"/>
      <c r="HK37" s="99"/>
      <c r="HL37" s="100"/>
      <c r="HM37" s="102"/>
      <c r="HN37" s="1"/>
      <c r="HO37" s="100">
        <v>3808.9523399999998</v>
      </c>
      <c r="HP37" s="101">
        <v>3789.7603800000002</v>
      </c>
      <c r="HQ37" s="102">
        <v>792.92134999999996</v>
      </c>
    </row>
    <row r="38" spans="1:225" x14ac:dyDescent="0.3">
      <c r="A38" s="1"/>
      <c r="B38" s="98" t="s">
        <v>832</v>
      </c>
      <c r="C38" s="99"/>
      <c r="D38" s="100"/>
      <c r="E38" s="101"/>
      <c r="F38" s="101">
        <v>8.8258700000000001</v>
      </c>
      <c r="G38" s="102">
        <v>8.5166900000000005</v>
      </c>
      <c r="H38" s="100"/>
      <c r="I38" s="102"/>
      <c r="J38" s="100">
        <v>81.096100000000007</v>
      </c>
      <c r="K38" s="102"/>
      <c r="L38" s="100"/>
      <c r="M38" s="101"/>
      <c r="N38" s="101"/>
      <c r="O38" s="101"/>
      <c r="P38" s="101"/>
      <c r="Q38" s="101"/>
      <c r="R38" s="101"/>
      <c r="S38" s="102"/>
      <c r="T38" s="100"/>
      <c r="U38" s="101">
        <v>19.191960000000002</v>
      </c>
      <c r="V38" s="101"/>
      <c r="W38" s="102">
        <v>1.0612699999999999</v>
      </c>
      <c r="X38" s="99"/>
      <c r="Y38" s="100"/>
      <c r="Z38" s="101"/>
      <c r="AA38" s="102">
        <v>23.060680000000001</v>
      </c>
      <c r="AB38" s="100"/>
      <c r="AC38" s="101"/>
      <c r="AD38" s="101"/>
      <c r="AE38" s="101"/>
      <c r="AF38" s="101">
        <v>11.413130000000001</v>
      </c>
      <c r="AG38" s="101">
        <v>23.889150000000001</v>
      </c>
      <c r="AH38" s="102">
        <v>10.22284</v>
      </c>
      <c r="AI38" s="99"/>
      <c r="AJ38" s="99"/>
      <c r="AK38" s="99">
        <v>175.92341999999999</v>
      </c>
      <c r="AL38" s="100">
        <v>213.71525</v>
      </c>
      <c r="AM38" s="102">
        <v>7.8466800000000001</v>
      </c>
      <c r="AN38" s="100"/>
      <c r="AO38" s="102"/>
      <c r="AP38" s="99"/>
      <c r="AQ38" s="100"/>
      <c r="AR38" s="102"/>
      <c r="AS38" s="99"/>
      <c r="AT38" s="99"/>
      <c r="AU38" s="99"/>
      <c r="AV38" s="100"/>
      <c r="AW38" s="101"/>
      <c r="AX38" s="102"/>
      <c r="AY38" s="100"/>
      <c r="AZ38" s="101"/>
      <c r="BA38" s="101"/>
      <c r="BB38" s="101"/>
      <c r="BC38" s="101"/>
      <c r="BD38" s="102"/>
      <c r="BE38" s="100"/>
      <c r="BF38" s="102"/>
      <c r="BG38" s="99"/>
      <c r="BH38" s="100"/>
      <c r="BI38" s="101"/>
      <c r="BJ38" s="102">
        <v>46.578000000000003</v>
      </c>
      <c r="BK38" s="100">
        <v>164.44227000000001</v>
      </c>
      <c r="BL38" s="101">
        <v>165.47058000000001</v>
      </c>
      <c r="BM38" s="101">
        <v>165.59853000000001</v>
      </c>
      <c r="BN38" s="101"/>
      <c r="BO38" s="101"/>
      <c r="BP38" s="101"/>
      <c r="BQ38" s="101"/>
      <c r="BR38" s="101">
        <v>544.07980999999995</v>
      </c>
      <c r="BS38" s="101"/>
      <c r="BT38" s="101"/>
      <c r="BU38" s="101">
        <v>206.49456000000001</v>
      </c>
      <c r="BV38" s="101">
        <v>206.11548999999999</v>
      </c>
      <c r="BW38" s="101">
        <v>205.99002999999999</v>
      </c>
      <c r="BX38" s="102"/>
      <c r="BY38" s="100">
        <v>17.41583</v>
      </c>
      <c r="BZ38" s="102">
        <v>44.053669999999997</v>
      </c>
      <c r="CA38" s="99"/>
      <c r="CB38" s="100"/>
      <c r="CC38" s="101"/>
      <c r="CD38" s="101"/>
      <c r="CE38" s="101"/>
      <c r="CF38" s="101"/>
      <c r="CG38" s="101">
        <v>118.14735</v>
      </c>
      <c r="CH38" s="101">
        <v>52.418509999999998</v>
      </c>
      <c r="CI38" s="101">
        <v>53.710120000000003</v>
      </c>
      <c r="CJ38" s="101"/>
      <c r="CK38" s="101"/>
      <c r="CL38" s="101"/>
      <c r="CM38" s="102">
        <v>191.19621000000001</v>
      </c>
      <c r="CN38" s="100">
        <v>180.55348000000001</v>
      </c>
      <c r="CO38" s="101">
        <v>180.52450999999999</v>
      </c>
      <c r="CP38" s="101">
        <v>181.33356000000001</v>
      </c>
      <c r="CQ38" s="102">
        <v>181.02912000000001</v>
      </c>
      <c r="CR38" s="100"/>
      <c r="CS38" s="102">
        <v>319.03766999999999</v>
      </c>
      <c r="CT38" s="100"/>
      <c r="CU38" s="102"/>
      <c r="CV38" s="100"/>
      <c r="CW38" s="101"/>
      <c r="CX38" s="103"/>
      <c r="CY38" s="100"/>
      <c r="CZ38" s="101">
        <v>7850.308</v>
      </c>
      <c r="DA38" s="101"/>
      <c r="DB38" s="102"/>
      <c r="DC38" s="100"/>
      <c r="DD38" s="101"/>
      <c r="DE38" s="101"/>
      <c r="DF38" s="101"/>
      <c r="DG38" s="101"/>
      <c r="DH38" s="101"/>
      <c r="DI38" s="101"/>
      <c r="DJ38" s="101"/>
      <c r="DK38" s="101"/>
      <c r="DL38" s="101"/>
      <c r="DM38" s="101"/>
      <c r="DN38" s="102"/>
      <c r="DO38" s="104"/>
      <c r="DP38" s="105"/>
      <c r="DQ38" s="105"/>
      <c r="DR38" s="106" t="s">
        <v>1446</v>
      </c>
      <c r="DS38" s="100">
        <v>3808.9523399999998</v>
      </c>
      <c r="DT38" s="101">
        <v>1429.3244500000001</v>
      </c>
      <c r="DU38" s="101">
        <v>1429.3244500000001</v>
      </c>
      <c r="DV38" s="102"/>
      <c r="DW38" s="99"/>
      <c r="DX38" s="100"/>
      <c r="DY38" s="101"/>
      <c r="DZ38" s="101"/>
      <c r="EA38" s="101"/>
      <c r="EB38" s="101"/>
      <c r="EC38" s="103">
        <v>7724.5379999999996</v>
      </c>
      <c r="ED38" s="1"/>
      <c r="EE38" s="99"/>
      <c r="EF38" s="99"/>
      <c r="EG38" s="99"/>
      <c r="EH38" s="99"/>
      <c r="EI38" s="99"/>
      <c r="EJ38" s="99"/>
      <c r="EK38" s="99"/>
      <c r="EL38" s="99"/>
      <c r="EM38" s="100"/>
      <c r="EN38" s="102"/>
      <c r="EO38" s="100"/>
      <c r="EP38" s="102"/>
      <c r="EQ38" s="99"/>
      <c r="ER38" s="99"/>
      <c r="ES38" s="99"/>
      <c r="ET38" s="99"/>
      <c r="EU38" s="99"/>
      <c r="EV38" s="99"/>
      <c r="EW38" s="99"/>
      <c r="EX38" s="99"/>
      <c r="EY38" s="99"/>
      <c r="EZ38" s="99"/>
      <c r="FA38" s="99"/>
      <c r="FB38" s="99"/>
      <c r="FC38" s="99"/>
      <c r="FD38" s="99"/>
      <c r="FE38" s="99"/>
      <c r="FF38" s="99"/>
      <c r="FG38" s="99"/>
      <c r="FH38" s="99"/>
      <c r="FI38" s="99"/>
      <c r="FJ38" s="99"/>
      <c r="FK38" s="99"/>
      <c r="FL38" s="99"/>
      <c r="FM38" s="99"/>
      <c r="FN38" s="100"/>
      <c r="FO38" s="101"/>
      <c r="FP38" s="101"/>
      <c r="FQ38" s="102"/>
      <c r="FR38" s="100"/>
      <c r="FS38" s="102"/>
      <c r="FT38" s="100"/>
      <c r="FU38" s="101"/>
      <c r="FV38" s="101"/>
      <c r="FW38" s="101"/>
      <c r="FX38" s="101"/>
      <c r="FY38" s="102"/>
      <c r="FZ38" s="100"/>
      <c r="GA38" s="102"/>
      <c r="GB38" s="100"/>
      <c r="GC38" s="101"/>
      <c r="GD38" s="101"/>
      <c r="GE38" s="102"/>
      <c r="GF38" s="99"/>
      <c r="GG38" s="99"/>
      <c r="GH38" s="99"/>
      <c r="GI38" s="100"/>
      <c r="GJ38" s="101"/>
      <c r="GK38" s="101"/>
      <c r="GL38" s="101"/>
      <c r="GM38" s="102"/>
      <c r="GN38" s="100"/>
      <c r="GO38" s="101"/>
      <c r="GP38" s="101"/>
      <c r="GQ38" s="102"/>
      <c r="GR38" s="99"/>
      <c r="GS38" s="100"/>
      <c r="GT38" s="101"/>
      <c r="GU38" s="102"/>
      <c r="GV38" s="1"/>
      <c r="GW38" s="99"/>
      <c r="GX38" s="100"/>
      <c r="GY38" s="102"/>
      <c r="GZ38" s="99"/>
      <c r="HA38" s="99"/>
      <c r="HB38" s="99"/>
      <c r="HC38" s="99"/>
      <c r="HD38" s="99"/>
      <c r="HE38" s="1"/>
      <c r="HF38" s="99"/>
      <c r="HG38" s="99"/>
      <c r="HH38" s="99"/>
      <c r="HI38" s="99"/>
      <c r="HJ38" s="99"/>
      <c r="HK38" s="99"/>
      <c r="HL38" s="100"/>
      <c r="HM38" s="102"/>
      <c r="HN38" s="1"/>
      <c r="HO38" s="100">
        <v>3808.9523399999998</v>
      </c>
      <c r="HP38" s="101">
        <v>3789.7603800000002</v>
      </c>
      <c r="HQ38" s="102">
        <v>792.92134999999996</v>
      </c>
    </row>
    <row r="39" spans="1:225" x14ac:dyDescent="0.3">
      <c r="A39" s="1"/>
      <c r="B39" s="98" t="s">
        <v>833</v>
      </c>
      <c r="C39" s="99"/>
      <c r="D39" s="100"/>
      <c r="E39" s="101"/>
      <c r="F39" s="101">
        <v>8.8258700000000001</v>
      </c>
      <c r="G39" s="102">
        <v>8.5166900000000005</v>
      </c>
      <c r="H39" s="100"/>
      <c r="I39" s="102"/>
      <c r="J39" s="100">
        <v>81.096100000000007</v>
      </c>
      <c r="K39" s="102"/>
      <c r="L39" s="100"/>
      <c r="M39" s="101"/>
      <c r="N39" s="101"/>
      <c r="O39" s="101"/>
      <c r="P39" s="101"/>
      <c r="Q39" s="101"/>
      <c r="R39" s="101"/>
      <c r="S39" s="102"/>
      <c r="T39" s="100"/>
      <c r="U39" s="101">
        <v>19.191960000000002</v>
      </c>
      <c r="V39" s="101"/>
      <c r="W39" s="102">
        <v>1.0612699999999999</v>
      </c>
      <c r="X39" s="99"/>
      <c r="Y39" s="100"/>
      <c r="Z39" s="101"/>
      <c r="AA39" s="102">
        <v>23.060680000000001</v>
      </c>
      <c r="AB39" s="100"/>
      <c r="AC39" s="101"/>
      <c r="AD39" s="101"/>
      <c r="AE39" s="101"/>
      <c r="AF39" s="101">
        <v>11.413130000000001</v>
      </c>
      <c r="AG39" s="101">
        <v>23.889150000000001</v>
      </c>
      <c r="AH39" s="102">
        <v>10.22284</v>
      </c>
      <c r="AI39" s="99"/>
      <c r="AJ39" s="99"/>
      <c r="AK39" s="99">
        <v>175.92341999999999</v>
      </c>
      <c r="AL39" s="100">
        <v>213.71525</v>
      </c>
      <c r="AM39" s="102">
        <v>7.8466800000000001</v>
      </c>
      <c r="AN39" s="100"/>
      <c r="AO39" s="102"/>
      <c r="AP39" s="99"/>
      <c r="AQ39" s="100"/>
      <c r="AR39" s="102"/>
      <c r="AS39" s="99"/>
      <c r="AT39" s="99"/>
      <c r="AU39" s="99"/>
      <c r="AV39" s="100"/>
      <c r="AW39" s="101"/>
      <c r="AX39" s="102"/>
      <c r="AY39" s="100"/>
      <c r="AZ39" s="101"/>
      <c r="BA39" s="101"/>
      <c r="BB39" s="101"/>
      <c r="BC39" s="101"/>
      <c r="BD39" s="102"/>
      <c r="BE39" s="100"/>
      <c r="BF39" s="102"/>
      <c r="BG39" s="99"/>
      <c r="BH39" s="100"/>
      <c r="BI39" s="101"/>
      <c r="BJ39" s="102">
        <v>46.578000000000003</v>
      </c>
      <c r="BK39" s="100">
        <v>164.44227000000001</v>
      </c>
      <c r="BL39" s="101">
        <v>165.47058000000001</v>
      </c>
      <c r="BM39" s="101">
        <v>165.59853000000001</v>
      </c>
      <c r="BN39" s="101"/>
      <c r="BO39" s="101"/>
      <c r="BP39" s="101"/>
      <c r="BQ39" s="101"/>
      <c r="BR39" s="101">
        <v>544.07980999999995</v>
      </c>
      <c r="BS39" s="101"/>
      <c r="BT39" s="101"/>
      <c r="BU39" s="101">
        <v>206.49456000000001</v>
      </c>
      <c r="BV39" s="101">
        <v>206.11548999999999</v>
      </c>
      <c r="BW39" s="101">
        <v>205.99002999999999</v>
      </c>
      <c r="BX39" s="102"/>
      <c r="BY39" s="100">
        <v>17.41583</v>
      </c>
      <c r="BZ39" s="102">
        <v>44.053669999999997</v>
      </c>
      <c r="CA39" s="99"/>
      <c r="CB39" s="100"/>
      <c r="CC39" s="101"/>
      <c r="CD39" s="101"/>
      <c r="CE39" s="101"/>
      <c r="CF39" s="101"/>
      <c r="CG39" s="101">
        <v>118.14735</v>
      </c>
      <c r="CH39" s="101">
        <v>52.418509999999998</v>
      </c>
      <c r="CI39" s="101">
        <v>53.710120000000003</v>
      </c>
      <c r="CJ39" s="101"/>
      <c r="CK39" s="101"/>
      <c r="CL39" s="101"/>
      <c r="CM39" s="102">
        <v>191.19621000000001</v>
      </c>
      <c r="CN39" s="100">
        <v>180.55348000000001</v>
      </c>
      <c r="CO39" s="101">
        <v>180.52450999999999</v>
      </c>
      <c r="CP39" s="101">
        <v>181.33356000000001</v>
      </c>
      <c r="CQ39" s="102">
        <v>181.02912000000001</v>
      </c>
      <c r="CR39" s="100"/>
      <c r="CS39" s="102">
        <v>319.03766999999999</v>
      </c>
      <c r="CT39" s="100"/>
      <c r="CU39" s="102"/>
      <c r="CV39" s="100"/>
      <c r="CW39" s="101"/>
      <c r="CX39" s="103"/>
      <c r="CY39" s="100"/>
      <c r="CZ39" s="101">
        <v>7828.5020000000004</v>
      </c>
      <c r="DA39" s="101"/>
      <c r="DB39" s="102"/>
      <c r="DC39" s="100"/>
      <c r="DD39" s="101"/>
      <c r="DE39" s="101"/>
      <c r="DF39" s="101"/>
      <c r="DG39" s="101"/>
      <c r="DH39" s="101"/>
      <c r="DI39" s="101"/>
      <c r="DJ39" s="101"/>
      <c r="DK39" s="101"/>
      <c r="DL39" s="101"/>
      <c r="DM39" s="101"/>
      <c r="DN39" s="102"/>
      <c r="DO39" s="104"/>
      <c r="DP39" s="105"/>
      <c r="DQ39" s="105"/>
      <c r="DR39" s="106" t="s">
        <v>1446</v>
      </c>
      <c r="DS39" s="100">
        <v>3808.9523399999998</v>
      </c>
      <c r="DT39" s="101">
        <v>1429.3244500000001</v>
      </c>
      <c r="DU39" s="101">
        <v>1429.3244500000001</v>
      </c>
      <c r="DV39" s="102"/>
      <c r="DW39" s="99"/>
      <c r="DX39" s="100"/>
      <c r="DY39" s="101"/>
      <c r="DZ39" s="101"/>
      <c r="EA39" s="101"/>
      <c r="EB39" s="101"/>
      <c r="EC39" s="103">
        <v>7703.0320000000002</v>
      </c>
      <c r="ED39" s="1"/>
      <c r="EE39" s="99"/>
      <c r="EF39" s="99"/>
      <c r="EG39" s="99"/>
      <c r="EH39" s="99"/>
      <c r="EI39" s="99"/>
      <c r="EJ39" s="99"/>
      <c r="EK39" s="99"/>
      <c r="EL39" s="99"/>
      <c r="EM39" s="100"/>
      <c r="EN39" s="102"/>
      <c r="EO39" s="100"/>
      <c r="EP39" s="102"/>
      <c r="EQ39" s="99"/>
      <c r="ER39" s="99"/>
      <c r="ES39" s="99"/>
      <c r="ET39" s="99"/>
      <c r="EU39" s="99"/>
      <c r="EV39" s="99"/>
      <c r="EW39" s="99"/>
      <c r="EX39" s="99"/>
      <c r="EY39" s="99"/>
      <c r="EZ39" s="99"/>
      <c r="FA39" s="99"/>
      <c r="FB39" s="99"/>
      <c r="FC39" s="99"/>
      <c r="FD39" s="99"/>
      <c r="FE39" s="99"/>
      <c r="FF39" s="99"/>
      <c r="FG39" s="99"/>
      <c r="FH39" s="99"/>
      <c r="FI39" s="99"/>
      <c r="FJ39" s="99"/>
      <c r="FK39" s="99"/>
      <c r="FL39" s="99"/>
      <c r="FM39" s="99"/>
      <c r="FN39" s="100"/>
      <c r="FO39" s="101"/>
      <c r="FP39" s="101"/>
      <c r="FQ39" s="102"/>
      <c r="FR39" s="100"/>
      <c r="FS39" s="102"/>
      <c r="FT39" s="100"/>
      <c r="FU39" s="101"/>
      <c r="FV39" s="101"/>
      <c r="FW39" s="101"/>
      <c r="FX39" s="101"/>
      <c r="FY39" s="102"/>
      <c r="FZ39" s="100"/>
      <c r="GA39" s="102"/>
      <c r="GB39" s="100"/>
      <c r="GC39" s="101"/>
      <c r="GD39" s="101"/>
      <c r="GE39" s="102"/>
      <c r="GF39" s="99"/>
      <c r="GG39" s="99"/>
      <c r="GH39" s="99"/>
      <c r="GI39" s="100"/>
      <c r="GJ39" s="101"/>
      <c r="GK39" s="101"/>
      <c r="GL39" s="101"/>
      <c r="GM39" s="102"/>
      <c r="GN39" s="100"/>
      <c r="GO39" s="101"/>
      <c r="GP39" s="101"/>
      <c r="GQ39" s="102"/>
      <c r="GR39" s="99"/>
      <c r="GS39" s="100"/>
      <c r="GT39" s="101"/>
      <c r="GU39" s="102"/>
      <c r="GV39" s="1"/>
      <c r="GW39" s="99"/>
      <c r="GX39" s="100"/>
      <c r="GY39" s="102"/>
      <c r="GZ39" s="99"/>
      <c r="HA39" s="99"/>
      <c r="HB39" s="99"/>
      <c r="HC39" s="99"/>
      <c r="HD39" s="99"/>
      <c r="HE39" s="1"/>
      <c r="HF39" s="99"/>
      <c r="HG39" s="99"/>
      <c r="HH39" s="99"/>
      <c r="HI39" s="99"/>
      <c r="HJ39" s="99"/>
      <c r="HK39" s="99"/>
      <c r="HL39" s="100"/>
      <c r="HM39" s="102"/>
      <c r="HN39" s="1"/>
      <c r="HO39" s="100">
        <v>3808.9523399999998</v>
      </c>
      <c r="HP39" s="101">
        <v>3789.7603800000002</v>
      </c>
      <c r="HQ39" s="102">
        <v>792.92134999999996</v>
      </c>
    </row>
    <row r="40" spans="1:225" x14ac:dyDescent="0.3">
      <c r="A40" s="1"/>
      <c r="B40" s="98" t="s">
        <v>834</v>
      </c>
      <c r="C40" s="99"/>
      <c r="D40" s="100"/>
      <c r="E40" s="101"/>
      <c r="F40" s="101">
        <v>8.8258700000000001</v>
      </c>
      <c r="G40" s="102">
        <v>8.5166900000000005</v>
      </c>
      <c r="H40" s="100"/>
      <c r="I40" s="102"/>
      <c r="J40" s="100">
        <v>81.096100000000007</v>
      </c>
      <c r="K40" s="102"/>
      <c r="L40" s="100"/>
      <c r="M40" s="101"/>
      <c r="N40" s="101"/>
      <c r="O40" s="101"/>
      <c r="P40" s="101"/>
      <c r="Q40" s="101"/>
      <c r="R40" s="101"/>
      <c r="S40" s="102"/>
      <c r="T40" s="100"/>
      <c r="U40" s="101">
        <v>19.191960000000002</v>
      </c>
      <c r="V40" s="101"/>
      <c r="W40" s="102">
        <v>1.0612699999999999</v>
      </c>
      <c r="X40" s="99"/>
      <c r="Y40" s="100"/>
      <c r="Z40" s="101"/>
      <c r="AA40" s="102">
        <v>23.060680000000001</v>
      </c>
      <c r="AB40" s="100"/>
      <c r="AC40" s="101"/>
      <c r="AD40" s="101"/>
      <c r="AE40" s="101"/>
      <c r="AF40" s="101">
        <v>11.413130000000001</v>
      </c>
      <c r="AG40" s="101">
        <v>23.889150000000001</v>
      </c>
      <c r="AH40" s="102">
        <v>10.22284</v>
      </c>
      <c r="AI40" s="99"/>
      <c r="AJ40" s="99"/>
      <c r="AK40" s="99">
        <v>175.92341999999999</v>
      </c>
      <c r="AL40" s="100">
        <v>213.71525</v>
      </c>
      <c r="AM40" s="102">
        <v>7.8466800000000001</v>
      </c>
      <c r="AN40" s="100"/>
      <c r="AO40" s="102"/>
      <c r="AP40" s="99"/>
      <c r="AQ40" s="100"/>
      <c r="AR40" s="102"/>
      <c r="AS40" s="99"/>
      <c r="AT40" s="99"/>
      <c r="AU40" s="99"/>
      <c r="AV40" s="100"/>
      <c r="AW40" s="101"/>
      <c r="AX40" s="102"/>
      <c r="AY40" s="100"/>
      <c r="AZ40" s="101"/>
      <c r="BA40" s="101"/>
      <c r="BB40" s="101"/>
      <c r="BC40" s="101"/>
      <c r="BD40" s="102"/>
      <c r="BE40" s="100"/>
      <c r="BF40" s="102"/>
      <c r="BG40" s="99"/>
      <c r="BH40" s="100"/>
      <c r="BI40" s="101"/>
      <c r="BJ40" s="102">
        <v>46.578000000000003</v>
      </c>
      <c r="BK40" s="100">
        <v>164.44227000000001</v>
      </c>
      <c r="BL40" s="101">
        <v>165.47058000000001</v>
      </c>
      <c r="BM40" s="101">
        <v>165.59853000000001</v>
      </c>
      <c r="BN40" s="101"/>
      <c r="BO40" s="101"/>
      <c r="BP40" s="101"/>
      <c r="BQ40" s="101"/>
      <c r="BR40" s="101">
        <v>544.07980999999995</v>
      </c>
      <c r="BS40" s="101"/>
      <c r="BT40" s="101"/>
      <c r="BU40" s="101">
        <v>206.49456000000001</v>
      </c>
      <c r="BV40" s="101">
        <v>206.11548999999999</v>
      </c>
      <c r="BW40" s="101">
        <v>205.99002999999999</v>
      </c>
      <c r="BX40" s="102"/>
      <c r="BY40" s="100">
        <v>17.41583</v>
      </c>
      <c r="BZ40" s="102">
        <v>44.053669999999997</v>
      </c>
      <c r="CA40" s="99"/>
      <c r="CB40" s="100"/>
      <c r="CC40" s="101"/>
      <c r="CD40" s="101"/>
      <c r="CE40" s="101"/>
      <c r="CF40" s="101"/>
      <c r="CG40" s="101">
        <v>118.14735</v>
      </c>
      <c r="CH40" s="101">
        <v>52.418509999999998</v>
      </c>
      <c r="CI40" s="101">
        <v>53.710120000000003</v>
      </c>
      <c r="CJ40" s="101"/>
      <c r="CK40" s="101"/>
      <c r="CL40" s="101"/>
      <c r="CM40" s="102">
        <v>191.19621000000001</v>
      </c>
      <c r="CN40" s="100">
        <v>180.55348000000001</v>
      </c>
      <c r="CO40" s="101">
        <v>180.52450999999999</v>
      </c>
      <c r="CP40" s="101">
        <v>181.33356000000001</v>
      </c>
      <c r="CQ40" s="102">
        <v>181.02912000000001</v>
      </c>
      <c r="CR40" s="100"/>
      <c r="CS40" s="102">
        <v>319.03766999999999</v>
      </c>
      <c r="CT40" s="100"/>
      <c r="CU40" s="102"/>
      <c r="CV40" s="100"/>
      <c r="CW40" s="101"/>
      <c r="CX40" s="103"/>
      <c r="CY40" s="100"/>
      <c r="CZ40" s="101">
        <v>7770.87</v>
      </c>
      <c r="DA40" s="101"/>
      <c r="DB40" s="102"/>
      <c r="DC40" s="100"/>
      <c r="DD40" s="101"/>
      <c r="DE40" s="101"/>
      <c r="DF40" s="101"/>
      <c r="DG40" s="101"/>
      <c r="DH40" s="101"/>
      <c r="DI40" s="101"/>
      <c r="DJ40" s="101"/>
      <c r="DK40" s="101"/>
      <c r="DL40" s="101"/>
      <c r="DM40" s="101"/>
      <c r="DN40" s="102"/>
      <c r="DO40" s="104"/>
      <c r="DP40" s="105"/>
      <c r="DQ40" s="105"/>
      <c r="DR40" s="106" t="s">
        <v>1446</v>
      </c>
      <c r="DS40" s="100">
        <v>3808.9523399999998</v>
      </c>
      <c r="DT40" s="101">
        <v>1429.3244500000001</v>
      </c>
      <c r="DU40" s="101">
        <v>1429.3244500000001</v>
      </c>
      <c r="DV40" s="102"/>
      <c r="DW40" s="99"/>
      <c r="DX40" s="100"/>
      <c r="DY40" s="101"/>
      <c r="DZ40" s="101"/>
      <c r="EA40" s="101"/>
      <c r="EB40" s="101"/>
      <c r="EC40" s="103">
        <v>7644.6</v>
      </c>
      <c r="ED40" s="1"/>
      <c r="EE40" s="99"/>
      <c r="EF40" s="99"/>
      <c r="EG40" s="99"/>
      <c r="EH40" s="99"/>
      <c r="EI40" s="99"/>
      <c r="EJ40" s="99"/>
      <c r="EK40" s="99"/>
      <c r="EL40" s="99"/>
      <c r="EM40" s="100"/>
      <c r="EN40" s="102"/>
      <c r="EO40" s="100"/>
      <c r="EP40" s="102"/>
      <c r="EQ40" s="99"/>
      <c r="ER40" s="99"/>
      <c r="ES40" s="99"/>
      <c r="ET40" s="99"/>
      <c r="EU40" s="99"/>
      <c r="EV40" s="99"/>
      <c r="EW40" s="99"/>
      <c r="EX40" s="99"/>
      <c r="EY40" s="99"/>
      <c r="EZ40" s="99"/>
      <c r="FA40" s="99"/>
      <c r="FB40" s="99"/>
      <c r="FC40" s="99"/>
      <c r="FD40" s="99"/>
      <c r="FE40" s="99"/>
      <c r="FF40" s="99"/>
      <c r="FG40" s="99"/>
      <c r="FH40" s="99"/>
      <c r="FI40" s="99"/>
      <c r="FJ40" s="99"/>
      <c r="FK40" s="99"/>
      <c r="FL40" s="99"/>
      <c r="FM40" s="99"/>
      <c r="FN40" s="100"/>
      <c r="FO40" s="101"/>
      <c r="FP40" s="101"/>
      <c r="FQ40" s="102"/>
      <c r="FR40" s="100"/>
      <c r="FS40" s="102"/>
      <c r="FT40" s="100"/>
      <c r="FU40" s="101"/>
      <c r="FV40" s="101"/>
      <c r="FW40" s="101"/>
      <c r="FX40" s="101"/>
      <c r="FY40" s="102"/>
      <c r="FZ40" s="100"/>
      <c r="GA40" s="102"/>
      <c r="GB40" s="100"/>
      <c r="GC40" s="101"/>
      <c r="GD40" s="101"/>
      <c r="GE40" s="102"/>
      <c r="GF40" s="99"/>
      <c r="GG40" s="99"/>
      <c r="GH40" s="99"/>
      <c r="GI40" s="100"/>
      <c r="GJ40" s="101"/>
      <c r="GK40" s="101"/>
      <c r="GL40" s="101"/>
      <c r="GM40" s="102"/>
      <c r="GN40" s="100"/>
      <c r="GO40" s="101"/>
      <c r="GP40" s="101"/>
      <c r="GQ40" s="102"/>
      <c r="GR40" s="99"/>
      <c r="GS40" s="100"/>
      <c r="GT40" s="101"/>
      <c r="GU40" s="102"/>
      <c r="GV40" s="1"/>
      <c r="GW40" s="99"/>
      <c r="GX40" s="100"/>
      <c r="GY40" s="102"/>
      <c r="GZ40" s="99"/>
      <c r="HA40" s="99"/>
      <c r="HB40" s="99"/>
      <c r="HC40" s="99"/>
      <c r="HD40" s="99"/>
      <c r="HE40" s="1"/>
      <c r="HF40" s="99"/>
      <c r="HG40" s="99"/>
      <c r="HH40" s="99"/>
      <c r="HI40" s="99"/>
      <c r="HJ40" s="99"/>
      <c r="HK40" s="99"/>
      <c r="HL40" s="100"/>
      <c r="HM40" s="102"/>
      <c r="HN40" s="1"/>
      <c r="HO40" s="100">
        <v>3808.9523399999998</v>
      </c>
      <c r="HP40" s="101">
        <v>3789.7603800000002</v>
      </c>
      <c r="HQ40" s="102">
        <v>792.92134999999996</v>
      </c>
    </row>
    <row r="41" spans="1:225" x14ac:dyDescent="0.3">
      <c r="A41" s="1"/>
      <c r="B41" s="98" t="s">
        <v>835</v>
      </c>
      <c r="C41" s="99"/>
      <c r="D41" s="100"/>
      <c r="E41" s="101"/>
      <c r="F41" s="101">
        <v>8.8258700000000001</v>
      </c>
      <c r="G41" s="102">
        <v>8.5166900000000005</v>
      </c>
      <c r="H41" s="100"/>
      <c r="I41" s="102"/>
      <c r="J41" s="100">
        <v>81.096100000000007</v>
      </c>
      <c r="K41" s="102"/>
      <c r="L41" s="100"/>
      <c r="M41" s="101"/>
      <c r="N41" s="101"/>
      <c r="O41" s="101"/>
      <c r="P41" s="101"/>
      <c r="Q41" s="101"/>
      <c r="R41" s="101"/>
      <c r="S41" s="102"/>
      <c r="T41" s="100"/>
      <c r="U41" s="101">
        <v>19.191960000000002</v>
      </c>
      <c r="V41" s="101"/>
      <c r="W41" s="102">
        <v>1.0612699999999999</v>
      </c>
      <c r="X41" s="99"/>
      <c r="Y41" s="100"/>
      <c r="Z41" s="101"/>
      <c r="AA41" s="102">
        <v>23.060680000000001</v>
      </c>
      <c r="AB41" s="100"/>
      <c r="AC41" s="101"/>
      <c r="AD41" s="101"/>
      <c r="AE41" s="101"/>
      <c r="AF41" s="101">
        <v>11.413130000000001</v>
      </c>
      <c r="AG41" s="101">
        <v>23.889150000000001</v>
      </c>
      <c r="AH41" s="102">
        <v>10.22284</v>
      </c>
      <c r="AI41" s="99"/>
      <c r="AJ41" s="99"/>
      <c r="AK41" s="99">
        <v>175.92341999999999</v>
      </c>
      <c r="AL41" s="100">
        <v>213.71525</v>
      </c>
      <c r="AM41" s="102">
        <v>7.8466800000000001</v>
      </c>
      <c r="AN41" s="100"/>
      <c r="AO41" s="102"/>
      <c r="AP41" s="99"/>
      <c r="AQ41" s="100"/>
      <c r="AR41" s="102"/>
      <c r="AS41" s="99"/>
      <c r="AT41" s="99"/>
      <c r="AU41" s="99"/>
      <c r="AV41" s="100"/>
      <c r="AW41" s="101"/>
      <c r="AX41" s="102"/>
      <c r="AY41" s="100"/>
      <c r="AZ41" s="101"/>
      <c r="BA41" s="101"/>
      <c r="BB41" s="101"/>
      <c r="BC41" s="101"/>
      <c r="BD41" s="102"/>
      <c r="BE41" s="100"/>
      <c r="BF41" s="102"/>
      <c r="BG41" s="99"/>
      <c r="BH41" s="100"/>
      <c r="BI41" s="101"/>
      <c r="BJ41" s="102"/>
      <c r="BK41" s="100">
        <v>164.44227000000001</v>
      </c>
      <c r="BL41" s="101">
        <v>165.47058000000001</v>
      </c>
      <c r="BM41" s="101">
        <v>165.59853000000001</v>
      </c>
      <c r="BN41" s="101"/>
      <c r="BO41" s="101"/>
      <c r="BP41" s="101"/>
      <c r="BQ41" s="101"/>
      <c r="BR41" s="101">
        <v>374.29754000000003</v>
      </c>
      <c r="BS41" s="101"/>
      <c r="BT41" s="101"/>
      <c r="BU41" s="101">
        <v>206.49456000000001</v>
      </c>
      <c r="BV41" s="101">
        <v>206.11548999999999</v>
      </c>
      <c r="BW41" s="101">
        <v>205.99002999999999</v>
      </c>
      <c r="BX41" s="102"/>
      <c r="BY41" s="100">
        <v>17.41583</v>
      </c>
      <c r="BZ41" s="102">
        <v>44.053669999999997</v>
      </c>
      <c r="CA41" s="99"/>
      <c r="CB41" s="100"/>
      <c r="CC41" s="101"/>
      <c r="CD41" s="101"/>
      <c r="CE41" s="101"/>
      <c r="CF41" s="101"/>
      <c r="CG41" s="101">
        <v>118.14735</v>
      </c>
      <c r="CH41" s="101">
        <v>52.418509999999998</v>
      </c>
      <c r="CI41" s="101">
        <v>53.710120000000003</v>
      </c>
      <c r="CJ41" s="101"/>
      <c r="CK41" s="101"/>
      <c r="CL41" s="101"/>
      <c r="CM41" s="102">
        <v>191.19621000000001</v>
      </c>
      <c r="CN41" s="100">
        <v>180.55348000000001</v>
      </c>
      <c r="CO41" s="101">
        <v>180.52450999999999</v>
      </c>
      <c r="CP41" s="101">
        <v>181.33356000000001</v>
      </c>
      <c r="CQ41" s="102">
        <v>181.02912000000001</v>
      </c>
      <c r="CR41" s="100"/>
      <c r="CS41" s="102">
        <v>319.03766999999999</v>
      </c>
      <c r="CT41" s="100"/>
      <c r="CU41" s="102"/>
      <c r="CV41" s="100"/>
      <c r="CW41" s="101"/>
      <c r="CX41" s="103"/>
      <c r="CY41" s="100"/>
      <c r="CZ41" s="101">
        <v>7670.3994000000002</v>
      </c>
      <c r="DA41" s="101"/>
      <c r="DB41" s="102"/>
      <c r="DC41" s="100"/>
      <c r="DD41" s="101"/>
      <c r="DE41" s="101"/>
      <c r="DF41" s="101"/>
      <c r="DG41" s="101"/>
      <c r="DH41" s="101"/>
      <c r="DI41" s="101"/>
      <c r="DJ41" s="101"/>
      <c r="DK41" s="101"/>
      <c r="DL41" s="101"/>
      <c r="DM41" s="101"/>
      <c r="DN41" s="102"/>
      <c r="DO41" s="104"/>
      <c r="DP41" s="105"/>
      <c r="DQ41" s="105"/>
      <c r="DR41" s="106" t="s">
        <v>1446</v>
      </c>
      <c r="DS41" s="100">
        <v>3592.5920700000001</v>
      </c>
      <c r="DT41" s="101">
        <v>1212.9641799999999</v>
      </c>
      <c r="DU41" s="101">
        <v>1212.9641799999999</v>
      </c>
      <c r="DV41" s="102"/>
      <c r="DW41" s="99"/>
      <c r="DX41" s="100"/>
      <c r="DY41" s="101"/>
      <c r="DZ41" s="101"/>
      <c r="EA41" s="101"/>
      <c r="EB41" s="101"/>
      <c r="EC41" s="103">
        <v>7544.9294</v>
      </c>
      <c r="ED41" s="1"/>
      <c r="EE41" s="99"/>
      <c r="EF41" s="99"/>
      <c r="EG41" s="99"/>
      <c r="EH41" s="99"/>
      <c r="EI41" s="99"/>
      <c r="EJ41" s="99"/>
      <c r="EK41" s="99"/>
      <c r="EL41" s="99"/>
      <c r="EM41" s="100"/>
      <c r="EN41" s="102"/>
      <c r="EO41" s="100"/>
      <c r="EP41" s="102"/>
      <c r="EQ41" s="99"/>
      <c r="ER41" s="99"/>
      <c r="ES41" s="99"/>
      <c r="ET41" s="99"/>
      <c r="EU41" s="99"/>
      <c r="EV41" s="99"/>
      <c r="EW41" s="99"/>
      <c r="EX41" s="99"/>
      <c r="EY41" s="99"/>
      <c r="EZ41" s="99"/>
      <c r="FA41" s="99"/>
      <c r="FB41" s="99"/>
      <c r="FC41" s="99"/>
      <c r="FD41" s="99"/>
      <c r="FE41" s="99"/>
      <c r="FF41" s="99"/>
      <c r="FG41" s="99"/>
      <c r="FH41" s="99"/>
      <c r="FI41" s="99"/>
      <c r="FJ41" s="99"/>
      <c r="FK41" s="99"/>
      <c r="FL41" s="99"/>
      <c r="FM41" s="99"/>
      <c r="FN41" s="100"/>
      <c r="FO41" s="101"/>
      <c r="FP41" s="101"/>
      <c r="FQ41" s="102"/>
      <c r="FR41" s="100"/>
      <c r="FS41" s="102"/>
      <c r="FT41" s="100"/>
      <c r="FU41" s="101"/>
      <c r="FV41" s="101"/>
      <c r="FW41" s="101"/>
      <c r="FX41" s="101"/>
      <c r="FY41" s="102"/>
      <c r="FZ41" s="100"/>
      <c r="GA41" s="102"/>
      <c r="GB41" s="100"/>
      <c r="GC41" s="101"/>
      <c r="GD41" s="101"/>
      <c r="GE41" s="102"/>
      <c r="GF41" s="99"/>
      <c r="GG41" s="99"/>
      <c r="GH41" s="99"/>
      <c r="GI41" s="100"/>
      <c r="GJ41" s="101"/>
      <c r="GK41" s="101"/>
      <c r="GL41" s="101"/>
      <c r="GM41" s="102"/>
      <c r="GN41" s="100"/>
      <c r="GO41" s="101"/>
      <c r="GP41" s="101"/>
      <c r="GQ41" s="102"/>
      <c r="GR41" s="99"/>
      <c r="GS41" s="100"/>
      <c r="GT41" s="101"/>
      <c r="GU41" s="102"/>
      <c r="GV41" s="1"/>
      <c r="GW41" s="99"/>
      <c r="GX41" s="100"/>
      <c r="GY41" s="102"/>
      <c r="GZ41" s="99"/>
      <c r="HA41" s="99"/>
      <c r="HB41" s="99"/>
      <c r="HC41" s="99"/>
      <c r="HD41" s="99"/>
      <c r="HE41" s="1"/>
      <c r="HF41" s="99"/>
      <c r="HG41" s="99"/>
      <c r="HH41" s="99"/>
      <c r="HI41" s="99"/>
      <c r="HJ41" s="99"/>
      <c r="HK41" s="99"/>
      <c r="HL41" s="100"/>
      <c r="HM41" s="102"/>
      <c r="HN41" s="1"/>
      <c r="HO41" s="100">
        <v>3592.5920700000001</v>
      </c>
      <c r="HP41" s="101">
        <v>3573.40011</v>
      </c>
      <c r="HQ41" s="102">
        <v>792.92134999999996</v>
      </c>
    </row>
    <row r="42" spans="1:225" x14ac:dyDescent="0.3">
      <c r="A42" s="1"/>
      <c r="B42" s="98" t="s">
        <v>836</v>
      </c>
      <c r="C42" s="99"/>
      <c r="D42" s="100"/>
      <c r="E42" s="101"/>
      <c r="F42" s="101">
        <v>8.8258700000000001</v>
      </c>
      <c r="G42" s="102">
        <v>8.5166900000000005</v>
      </c>
      <c r="H42" s="100"/>
      <c r="I42" s="102"/>
      <c r="J42" s="100">
        <v>81.096100000000007</v>
      </c>
      <c r="K42" s="102"/>
      <c r="L42" s="100"/>
      <c r="M42" s="101"/>
      <c r="N42" s="101"/>
      <c r="O42" s="101"/>
      <c r="P42" s="101"/>
      <c r="Q42" s="101"/>
      <c r="R42" s="101"/>
      <c r="S42" s="102"/>
      <c r="T42" s="100"/>
      <c r="U42" s="101">
        <v>19.191960000000002</v>
      </c>
      <c r="V42" s="101"/>
      <c r="W42" s="102">
        <v>1.0612699999999999</v>
      </c>
      <c r="X42" s="99"/>
      <c r="Y42" s="100"/>
      <c r="Z42" s="101"/>
      <c r="AA42" s="102"/>
      <c r="AB42" s="100"/>
      <c r="AC42" s="101"/>
      <c r="AD42" s="101"/>
      <c r="AE42" s="101"/>
      <c r="AF42" s="101">
        <v>11.413130000000001</v>
      </c>
      <c r="AG42" s="101">
        <v>23.889150000000001</v>
      </c>
      <c r="AH42" s="102">
        <v>10.22284</v>
      </c>
      <c r="AI42" s="99"/>
      <c r="AJ42" s="99"/>
      <c r="AK42" s="99">
        <v>175.92341999999999</v>
      </c>
      <c r="AL42" s="100">
        <v>213.71525</v>
      </c>
      <c r="AM42" s="102">
        <v>7.8466800000000001</v>
      </c>
      <c r="AN42" s="100"/>
      <c r="AO42" s="102"/>
      <c r="AP42" s="99"/>
      <c r="AQ42" s="100"/>
      <c r="AR42" s="102"/>
      <c r="AS42" s="99"/>
      <c r="AT42" s="99"/>
      <c r="AU42" s="99"/>
      <c r="AV42" s="100"/>
      <c r="AW42" s="101"/>
      <c r="AX42" s="102"/>
      <c r="AY42" s="100"/>
      <c r="AZ42" s="101"/>
      <c r="BA42" s="101"/>
      <c r="BB42" s="101"/>
      <c r="BC42" s="101"/>
      <c r="BD42" s="102"/>
      <c r="BE42" s="100"/>
      <c r="BF42" s="102"/>
      <c r="BG42" s="99"/>
      <c r="BH42" s="100"/>
      <c r="BI42" s="101"/>
      <c r="BJ42" s="102"/>
      <c r="BK42" s="100">
        <v>164.44227000000001</v>
      </c>
      <c r="BL42" s="101">
        <v>165.47058000000001</v>
      </c>
      <c r="BM42" s="101">
        <v>165.59853000000001</v>
      </c>
      <c r="BN42" s="101"/>
      <c r="BO42" s="101"/>
      <c r="BP42" s="101"/>
      <c r="BQ42" s="101"/>
      <c r="BR42" s="101">
        <v>171.57544999999999</v>
      </c>
      <c r="BS42" s="101"/>
      <c r="BT42" s="101"/>
      <c r="BU42" s="101">
        <v>206.49456000000001</v>
      </c>
      <c r="BV42" s="101">
        <v>206.11548999999999</v>
      </c>
      <c r="BW42" s="101">
        <v>205.99002999999999</v>
      </c>
      <c r="BX42" s="102"/>
      <c r="BY42" s="100">
        <v>17.41583</v>
      </c>
      <c r="BZ42" s="102">
        <v>44.053669999999997</v>
      </c>
      <c r="CA42" s="99"/>
      <c r="CB42" s="100"/>
      <c r="CC42" s="101"/>
      <c r="CD42" s="101"/>
      <c r="CE42" s="101"/>
      <c r="CF42" s="101"/>
      <c r="CG42" s="101">
        <v>118.14735</v>
      </c>
      <c r="CH42" s="101">
        <v>52.418509999999998</v>
      </c>
      <c r="CI42" s="101">
        <v>53.710120000000003</v>
      </c>
      <c r="CJ42" s="101"/>
      <c r="CK42" s="101"/>
      <c r="CL42" s="101"/>
      <c r="CM42" s="102">
        <v>191.19621000000001</v>
      </c>
      <c r="CN42" s="100">
        <v>180.55348000000001</v>
      </c>
      <c r="CO42" s="101">
        <v>180.52450999999999</v>
      </c>
      <c r="CP42" s="101">
        <v>181.33356000000001</v>
      </c>
      <c r="CQ42" s="102">
        <v>181.02912000000001</v>
      </c>
      <c r="CR42" s="100"/>
      <c r="CS42" s="102">
        <v>319.03766999999999</v>
      </c>
      <c r="CT42" s="100"/>
      <c r="CU42" s="102"/>
      <c r="CV42" s="100"/>
      <c r="CW42" s="101"/>
      <c r="CX42" s="103"/>
      <c r="CY42" s="100"/>
      <c r="CZ42" s="101">
        <v>7583.6120000000001</v>
      </c>
      <c r="DA42" s="101"/>
      <c r="DB42" s="102"/>
      <c r="DC42" s="100"/>
      <c r="DD42" s="101"/>
      <c r="DE42" s="101"/>
      <c r="DF42" s="101"/>
      <c r="DG42" s="101"/>
      <c r="DH42" s="101"/>
      <c r="DI42" s="101"/>
      <c r="DJ42" s="101"/>
      <c r="DK42" s="101"/>
      <c r="DL42" s="101"/>
      <c r="DM42" s="101"/>
      <c r="DN42" s="102"/>
      <c r="DO42" s="104"/>
      <c r="DP42" s="105"/>
      <c r="DQ42" s="105"/>
      <c r="DR42" s="106" t="s">
        <v>1447</v>
      </c>
      <c r="DS42" s="100">
        <v>3366.8092999999999</v>
      </c>
      <c r="DT42" s="101">
        <v>987.18141000000003</v>
      </c>
      <c r="DU42" s="101">
        <v>987.18141000000003</v>
      </c>
      <c r="DV42" s="102"/>
      <c r="DW42" s="99"/>
      <c r="DX42" s="100"/>
      <c r="DY42" s="101"/>
      <c r="DZ42" s="101"/>
      <c r="EA42" s="101"/>
      <c r="EB42" s="101"/>
      <c r="EC42" s="103">
        <v>7459.0420000000004</v>
      </c>
      <c r="ED42" s="1"/>
      <c r="EE42" s="99"/>
      <c r="EF42" s="99"/>
      <c r="EG42" s="99"/>
      <c r="EH42" s="99"/>
      <c r="EI42" s="99"/>
      <c r="EJ42" s="99"/>
      <c r="EK42" s="99"/>
      <c r="EL42" s="99"/>
      <c r="EM42" s="100"/>
      <c r="EN42" s="102"/>
      <c r="EO42" s="100"/>
      <c r="EP42" s="102"/>
      <c r="EQ42" s="99"/>
      <c r="ER42" s="99"/>
      <c r="ES42" s="99"/>
      <c r="ET42" s="99"/>
      <c r="EU42" s="99"/>
      <c r="EV42" s="99"/>
      <c r="EW42" s="99"/>
      <c r="EX42" s="99"/>
      <c r="EY42" s="99"/>
      <c r="EZ42" s="99"/>
      <c r="FA42" s="99"/>
      <c r="FB42" s="99"/>
      <c r="FC42" s="99"/>
      <c r="FD42" s="99"/>
      <c r="FE42" s="99"/>
      <c r="FF42" s="99"/>
      <c r="FG42" s="99"/>
      <c r="FH42" s="99"/>
      <c r="FI42" s="99"/>
      <c r="FJ42" s="99"/>
      <c r="FK42" s="99"/>
      <c r="FL42" s="99"/>
      <c r="FM42" s="99"/>
      <c r="FN42" s="100"/>
      <c r="FO42" s="101"/>
      <c r="FP42" s="101"/>
      <c r="FQ42" s="102"/>
      <c r="FR42" s="100"/>
      <c r="FS42" s="102"/>
      <c r="FT42" s="100"/>
      <c r="FU42" s="101"/>
      <c r="FV42" s="101"/>
      <c r="FW42" s="101"/>
      <c r="FX42" s="101"/>
      <c r="FY42" s="102"/>
      <c r="FZ42" s="100"/>
      <c r="GA42" s="102"/>
      <c r="GB42" s="100"/>
      <c r="GC42" s="101"/>
      <c r="GD42" s="101"/>
      <c r="GE42" s="102"/>
      <c r="GF42" s="99"/>
      <c r="GG42" s="99"/>
      <c r="GH42" s="99"/>
      <c r="GI42" s="100"/>
      <c r="GJ42" s="101"/>
      <c r="GK42" s="101"/>
      <c r="GL42" s="101"/>
      <c r="GM42" s="102"/>
      <c r="GN42" s="100"/>
      <c r="GO42" s="101"/>
      <c r="GP42" s="101"/>
      <c r="GQ42" s="102"/>
      <c r="GR42" s="99"/>
      <c r="GS42" s="100"/>
      <c r="GT42" s="101"/>
      <c r="GU42" s="102"/>
      <c r="GV42" s="1"/>
      <c r="GW42" s="99"/>
      <c r="GX42" s="100"/>
      <c r="GY42" s="102"/>
      <c r="GZ42" s="99"/>
      <c r="HA42" s="99"/>
      <c r="HB42" s="99"/>
      <c r="HC42" s="99"/>
      <c r="HD42" s="99"/>
      <c r="HE42" s="1"/>
      <c r="HF42" s="99"/>
      <c r="HG42" s="99"/>
      <c r="HH42" s="99"/>
      <c r="HI42" s="99"/>
      <c r="HJ42" s="99"/>
      <c r="HK42" s="99"/>
      <c r="HL42" s="100"/>
      <c r="HM42" s="102"/>
      <c r="HN42" s="1"/>
      <c r="HO42" s="100">
        <v>3366.8092999999999</v>
      </c>
      <c r="HP42" s="101">
        <v>3347.6173399999998</v>
      </c>
      <c r="HQ42" s="102">
        <v>792.92134999999996</v>
      </c>
    </row>
    <row r="43" spans="1:225" x14ac:dyDescent="0.3">
      <c r="A43" s="1"/>
      <c r="B43" s="98" t="s">
        <v>837</v>
      </c>
      <c r="C43" s="99"/>
      <c r="D43" s="100"/>
      <c r="E43" s="101"/>
      <c r="F43" s="101">
        <v>8.8258700000000001</v>
      </c>
      <c r="G43" s="102">
        <v>8.5166900000000005</v>
      </c>
      <c r="H43" s="100"/>
      <c r="I43" s="102"/>
      <c r="J43" s="100">
        <v>81.096100000000007</v>
      </c>
      <c r="K43" s="102"/>
      <c r="L43" s="100"/>
      <c r="M43" s="101"/>
      <c r="N43" s="101"/>
      <c r="O43" s="101"/>
      <c r="P43" s="101"/>
      <c r="Q43" s="101"/>
      <c r="R43" s="101"/>
      <c r="S43" s="102"/>
      <c r="T43" s="100"/>
      <c r="U43" s="101">
        <v>19.191960000000002</v>
      </c>
      <c r="V43" s="101"/>
      <c r="W43" s="102">
        <v>1.0612699999999999</v>
      </c>
      <c r="X43" s="99"/>
      <c r="Y43" s="100"/>
      <c r="Z43" s="101"/>
      <c r="AA43" s="102"/>
      <c r="AB43" s="100"/>
      <c r="AC43" s="101"/>
      <c r="AD43" s="101"/>
      <c r="AE43" s="101"/>
      <c r="AF43" s="101">
        <v>11.413130000000001</v>
      </c>
      <c r="AG43" s="101">
        <v>23.889150000000001</v>
      </c>
      <c r="AH43" s="102">
        <v>10.22284</v>
      </c>
      <c r="AI43" s="99"/>
      <c r="AJ43" s="99"/>
      <c r="AK43" s="99">
        <v>175.92341999999999</v>
      </c>
      <c r="AL43" s="100">
        <v>213.71525</v>
      </c>
      <c r="AM43" s="102">
        <v>7.8466800000000001</v>
      </c>
      <c r="AN43" s="100"/>
      <c r="AO43" s="102"/>
      <c r="AP43" s="99"/>
      <c r="AQ43" s="100"/>
      <c r="AR43" s="102"/>
      <c r="AS43" s="99"/>
      <c r="AT43" s="99"/>
      <c r="AU43" s="99"/>
      <c r="AV43" s="100"/>
      <c r="AW43" s="101"/>
      <c r="AX43" s="102"/>
      <c r="AY43" s="100"/>
      <c r="AZ43" s="101"/>
      <c r="BA43" s="101"/>
      <c r="BB43" s="101"/>
      <c r="BC43" s="101"/>
      <c r="BD43" s="102"/>
      <c r="BE43" s="100"/>
      <c r="BF43" s="102"/>
      <c r="BG43" s="99"/>
      <c r="BH43" s="100"/>
      <c r="BI43" s="101"/>
      <c r="BJ43" s="102"/>
      <c r="BK43" s="100">
        <v>164.44227000000001</v>
      </c>
      <c r="BL43" s="101">
        <v>165.47058000000001</v>
      </c>
      <c r="BM43" s="101">
        <v>165.59853000000001</v>
      </c>
      <c r="BN43" s="101"/>
      <c r="BO43" s="101"/>
      <c r="BP43" s="101"/>
      <c r="BQ43" s="101"/>
      <c r="BR43" s="101"/>
      <c r="BS43" s="101"/>
      <c r="BT43" s="101"/>
      <c r="BU43" s="101">
        <v>206.49456000000001</v>
      </c>
      <c r="BV43" s="101">
        <v>206.11548999999999</v>
      </c>
      <c r="BW43" s="101">
        <v>205.99002999999999</v>
      </c>
      <c r="BX43" s="102"/>
      <c r="BY43" s="100">
        <v>17.41583</v>
      </c>
      <c r="BZ43" s="102">
        <v>44.053669999999997</v>
      </c>
      <c r="CA43" s="99"/>
      <c r="CB43" s="100"/>
      <c r="CC43" s="101"/>
      <c r="CD43" s="101"/>
      <c r="CE43" s="101"/>
      <c r="CF43" s="101"/>
      <c r="CG43" s="101">
        <v>118.14735</v>
      </c>
      <c r="CH43" s="101">
        <v>52.418509999999998</v>
      </c>
      <c r="CI43" s="101">
        <v>53.710120000000003</v>
      </c>
      <c r="CJ43" s="101"/>
      <c r="CK43" s="101"/>
      <c r="CL43" s="101"/>
      <c r="CM43" s="102">
        <v>191.19621000000001</v>
      </c>
      <c r="CN43" s="100">
        <v>180.55348000000001</v>
      </c>
      <c r="CO43" s="101">
        <v>180.52450999999999</v>
      </c>
      <c r="CP43" s="101">
        <v>181.33356000000001</v>
      </c>
      <c r="CQ43" s="102">
        <v>181.02912000000001</v>
      </c>
      <c r="CR43" s="100"/>
      <c r="CS43" s="102">
        <v>319.03766999999999</v>
      </c>
      <c r="CT43" s="100"/>
      <c r="CU43" s="102"/>
      <c r="CV43" s="100"/>
      <c r="CW43" s="101"/>
      <c r="CX43" s="103"/>
      <c r="CY43" s="100"/>
      <c r="CZ43" s="101">
        <v>7716.17</v>
      </c>
      <c r="DA43" s="101"/>
      <c r="DB43" s="102"/>
      <c r="DC43" s="100"/>
      <c r="DD43" s="101"/>
      <c r="DE43" s="101"/>
      <c r="DF43" s="101"/>
      <c r="DG43" s="101"/>
      <c r="DH43" s="101"/>
      <c r="DI43" s="101"/>
      <c r="DJ43" s="101"/>
      <c r="DK43" s="101"/>
      <c r="DL43" s="101"/>
      <c r="DM43" s="101"/>
      <c r="DN43" s="102"/>
      <c r="DO43" s="104"/>
      <c r="DP43" s="105"/>
      <c r="DQ43" s="105"/>
      <c r="DR43" s="106" t="s">
        <v>1447</v>
      </c>
      <c r="DS43" s="100">
        <v>3195.2338500000001</v>
      </c>
      <c r="DT43" s="101">
        <v>815.60595999999998</v>
      </c>
      <c r="DU43" s="101">
        <v>815.60595999999998</v>
      </c>
      <c r="DV43" s="102"/>
      <c r="DW43" s="99"/>
      <c r="DX43" s="100"/>
      <c r="DY43" s="101"/>
      <c r="DZ43" s="101"/>
      <c r="EA43" s="101"/>
      <c r="EB43" s="101"/>
      <c r="EC43" s="103">
        <v>7592.7</v>
      </c>
      <c r="ED43" s="1"/>
      <c r="EE43" s="99"/>
      <c r="EF43" s="99"/>
      <c r="EG43" s="99"/>
      <c r="EH43" s="99"/>
      <c r="EI43" s="99"/>
      <c r="EJ43" s="99"/>
      <c r="EK43" s="99"/>
      <c r="EL43" s="99"/>
      <c r="EM43" s="100"/>
      <c r="EN43" s="102"/>
      <c r="EO43" s="100"/>
      <c r="EP43" s="102"/>
      <c r="EQ43" s="99"/>
      <c r="ER43" s="99"/>
      <c r="ES43" s="99"/>
      <c r="ET43" s="99"/>
      <c r="EU43" s="99"/>
      <c r="EV43" s="99"/>
      <c r="EW43" s="99"/>
      <c r="EX43" s="99"/>
      <c r="EY43" s="99"/>
      <c r="EZ43" s="99"/>
      <c r="FA43" s="99"/>
      <c r="FB43" s="99"/>
      <c r="FC43" s="99"/>
      <c r="FD43" s="99"/>
      <c r="FE43" s="99"/>
      <c r="FF43" s="99"/>
      <c r="FG43" s="99"/>
      <c r="FH43" s="99"/>
      <c r="FI43" s="99"/>
      <c r="FJ43" s="99"/>
      <c r="FK43" s="99"/>
      <c r="FL43" s="99"/>
      <c r="FM43" s="99"/>
      <c r="FN43" s="100"/>
      <c r="FO43" s="101"/>
      <c r="FP43" s="101"/>
      <c r="FQ43" s="102"/>
      <c r="FR43" s="100"/>
      <c r="FS43" s="102"/>
      <c r="FT43" s="100"/>
      <c r="FU43" s="101"/>
      <c r="FV43" s="101"/>
      <c r="FW43" s="101"/>
      <c r="FX43" s="101"/>
      <c r="FY43" s="102"/>
      <c r="FZ43" s="100"/>
      <c r="GA43" s="102"/>
      <c r="GB43" s="100"/>
      <c r="GC43" s="101"/>
      <c r="GD43" s="101"/>
      <c r="GE43" s="102"/>
      <c r="GF43" s="99"/>
      <c r="GG43" s="99"/>
      <c r="GH43" s="99"/>
      <c r="GI43" s="100"/>
      <c r="GJ43" s="101"/>
      <c r="GK43" s="101"/>
      <c r="GL43" s="101"/>
      <c r="GM43" s="102"/>
      <c r="GN43" s="100"/>
      <c r="GO43" s="101"/>
      <c r="GP43" s="101"/>
      <c r="GQ43" s="102"/>
      <c r="GR43" s="99"/>
      <c r="GS43" s="100"/>
      <c r="GT43" s="101"/>
      <c r="GU43" s="102"/>
      <c r="GV43" s="1"/>
      <c r="GW43" s="99"/>
      <c r="GX43" s="100"/>
      <c r="GY43" s="102"/>
      <c r="GZ43" s="99"/>
      <c r="HA43" s="99"/>
      <c r="HB43" s="99"/>
      <c r="HC43" s="99"/>
      <c r="HD43" s="99"/>
      <c r="HE43" s="1"/>
      <c r="HF43" s="99"/>
      <c r="HG43" s="99"/>
      <c r="HH43" s="99"/>
      <c r="HI43" s="99"/>
      <c r="HJ43" s="99"/>
      <c r="HK43" s="99"/>
      <c r="HL43" s="100"/>
      <c r="HM43" s="102"/>
      <c r="HN43" s="1"/>
      <c r="HO43" s="100">
        <v>3195.2338500000001</v>
      </c>
      <c r="HP43" s="101">
        <v>3176.04189</v>
      </c>
      <c r="HQ43" s="102">
        <v>792.92134999999996</v>
      </c>
    </row>
    <row r="44" spans="1:225" x14ac:dyDescent="0.3">
      <c r="A44" s="1"/>
      <c r="B44" s="98" t="s">
        <v>838</v>
      </c>
      <c r="C44" s="99"/>
      <c r="D44" s="100"/>
      <c r="E44" s="101"/>
      <c r="F44" s="101">
        <v>8.8258700000000001</v>
      </c>
      <c r="G44" s="102">
        <v>8.5166900000000005</v>
      </c>
      <c r="H44" s="100"/>
      <c r="I44" s="102"/>
      <c r="J44" s="100">
        <v>81.096100000000007</v>
      </c>
      <c r="K44" s="102"/>
      <c r="L44" s="100"/>
      <c r="M44" s="101"/>
      <c r="N44" s="101"/>
      <c r="O44" s="101"/>
      <c r="P44" s="101"/>
      <c r="Q44" s="101"/>
      <c r="R44" s="101"/>
      <c r="S44" s="102"/>
      <c r="T44" s="100"/>
      <c r="U44" s="101">
        <v>19.191960000000002</v>
      </c>
      <c r="V44" s="101"/>
      <c r="W44" s="102">
        <v>1.0612699999999999</v>
      </c>
      <c r="X44" s="99"/>
      <c r="Y44" s="100"/>
      <c r="Z44" s="101"/>
      <c r="AA44" s="102"/>
      <c r="AB44" s="100"/>
      <c r="AC44" s="101"/>
      <c r="AD44" s="101"/>
      <c r="AE44" s="101"/>
      <c r="AF44" s="101">
        <v>11.413130000000001</v>
      </c>
      <c r="AG44" s="101">
        <v>23.889150000000001</v>
      </c>
      <c r="AH44" s="102">
        <v>10.22284</v>
      </c>
      <c r="AI44" s="99"/>
      <c r="AJ44" s="99"/>
      <c r="AK44" s="99">
        <v>175.92341999999999</v>
      </c>
      <c r="AL44" s="100">
        <v>213.71525</v>
      </c>
      <c r="AM44" s="102">
        <v>7.8466800000000001</v>
      </c>
      <c r="AN44" s="100"/>
      <c r="AO44" s="102"/>
      <c r="AP44" s="99"/>
      <c r="AQ44" s="100"/>
      <c r="AR44" s="102"/>
      <c r="AS44" s="99"/>
      <c r="AT44" s="99"/>
      <c r="AU44" s="99"/>
      <c r="AV44" s="100"/>
      <c r="AW44" s="101"/>
      <c r="AX44" s="102"/>
      <c r="AY44" s="100"/>
      <c r="AZ44" s="101"/>
      <c r="BA44" s="101"/>
      <c r="BB44" s="101"/>
      <c r="BC44" s="101"/>
      <c r="BD44" s="102"/>
      <c r="BE44" s="100"/>
      <c r="BF44" s="102"/>
      <c r="BG44" s="99"/>
      <c r="BH44" s="100"/>
      <c r="BI44" s="101"/>
      <c r="BJ44" s="102"/>
      <c r="BK44" s="100">
        <v>164.44227000000001</v>
      </c>
      <c r="BL44" s="101">
        <v>165.47058000000001</v>
      </c>
      <c r="BM44" s="101">
        <v>165.59853000000001</v>
      </c>
      <c r="BN44" s="101"/>
      <c r="BO44" s="101"/>
      <c r="BP44" s="101"/>
      <c r="BQ44" s="101"/>
      <c r="BR44" s="101"/>
      <c r="BS44" s="101"/>
      <c r="BT44" s="101"/>
      <c r="BU44" s="101">
        <v>206.49456000000001</v>
      </c>
      <c r="BV44" s="101">
        <v>206.11548999999999</v>
      </c>
      <c r="BW44" s="101">
        <v>205.99002999999999</v>
      </c>
      <c r="BX44" s="102"/>
      <c r="BY44" s="100">
        <v>17.41583</v>
      </c>
      <c r="BZ44" s="102">
        <v>44.053669999999997</v>
      </c>
      <c r="CA44" s="99"/>
      <c r="CB44" s="100"/>
      <c r="CC44" s="101"/>
      <c r="CD44" s="101"/>
      <c r="CE44" s="101"/>
      <c r="CF44" s="101"/>
      <c r="CG44" s="101">
        <v>118.14735</v>
      </c>
      <c r="CH44" s="101">
        <v>52.418509999999998</v>
      </c>
      <c r="CI44" s="101">
        <v>53.710120000000003</v>
      </c>
      <c r="CJ44" s="101"/>
      <c r="CK44" s="101"/>
      <c r="CL44" s="101"/>
      <c r="CM44" s="102">
        <v>191.19621000000001</v>
      </c>
      <c r="CN44" s="100">
        <v>180.55348000000001</v>
      </c>
      <c r="CO44" s="101">
        <v>180.52450999999999</v>
      </c>
      <c r="CP44" s="101">
        <v>181.33356000000001</v>
      </c>
      <c r="CQ44" s="102">
        <v>181.02912000000001</v>
      </c>
      <c r="CR44" s="100"/>
      <c r="CS44" s="102">
        <v>319.03766999999999</v>
      </c>
      <c r="CT44" s="100"/>
      <c r="CU44" s="102"/>
      <c r="CV44" s="100"/>
      <c r="CW44" s="101"/>
      <c r="CX44" s="103"/>
      <c r="CY44" s="100"/>
      <c r="CZ44" s="101">
        <v>8058.27</v>
      </c>
      <c r="DA44" s="101"/>
      <c r="DB44" s="102"/>
      <c r="DC44" s="100"/>
      <c r="DD44" s="101"/>
      <c r="DE44" s="101"/>
      <c r="DF44" s="101"/>
      <c r="DG44" s="101"/>
      <c r="DH44" s="101"/>
      <c r="DI44" s="101"/>
      <c r="DJ44" s="101"/>
      <c r="DK44" s="101"/>
      <c r="DL44" s="101"/>
      <c r="DM44" s="101"/>
      <c r="DN44" s="102"/>
      <c r="DO44" s="104"/>
      <c r="DP44" s="105"/>
      <c r="DQ44" s="105"/>
      <c r="DR44" s="106" t="s">
        <v>1447</v>
      </c>
      <c r="DS44" s="100">
        <v>3195.2338500000001</v>
      </c>
      <c r="DT44" s="101">
        <v>815.60595999999998</v>
      </c>
      <c r="DU44" s="101">
        <v>815.60595999999998</v>
      </c>
      <c r="DV44" s="102"/>
      <c r="DW44" s="99"/>
      <c r="DX44" s="100"/>
      <c r="DY44" s="101"/>
      <c r="DZ44" s="101"/>
      <c r="EA44" s="101"/>
      <c r="EB44" s="101"/>
      <c r="EC44" s="103">
        <v>7934.6</v>
      </c>
      <c r="ED44" s="1"/>
      <c r="EE44" s="99"/>
      <c r="EF44" s="99"/>
      <c r="EG44" s="99"/>
      <c r="EH44" s="99"/>
      <c r="EI44" s="99"/>
      <c r="EJ44" s="99"/>
      <c r="EK44" s="99"/>
      <c r="EL44" s="99"/>
      <c r="EM44" s="100"/>
      <c r="EN44" s="102"/>
      <c r="EO44" s="100"/>
      <c r="EP44" s="102"/>
      <c r="EQ44" s="99"/>
      <c r="ER44" s="99"/>
      <c r="ES44" s="99"/>
      <c r="ET44" s="99"/>
      <c r="EU44" s="99"/>
      <c r="EV44" s="99"/>
      <c r="EW44" s="99"/>
      <c r="EX44" s="99"/>
      <c r="EY44" s="99"/>
      <c r="EZ44" s="99"/>
      <c r="FA44" s="99"/>
      <c r="FB44" s="99"/>
      <c r="FC44" s="99"/>
      <c r="FD44" s="99"/>
      <c r="FE44" s="99"/>
      <c r="FF44" s="99"/>
      <c r="FG44" s="99"/>
      <c r="FH44" s="99"/>
      <c r="FI44" s="99"/>
      <c r="FJ44" s="99"/>
      <c r="FK44" s="99"/>
      <c r="FL44" s="99"/>
      <c r="FM44" s="99"/>
      <c r="FN44" s="100"/>
      <c r="FO44" s="101"/>
      <c r="FP44" s="101"/>
      <c r="FQ44" s="102"/>
      <c r="FR44" s="100"/>
      <c r="FS44" s="102"/>
      <c r="FT44" s="100"/>
      <c r="FU44" s="101"/>
      <c r="FV44" s="101"/>
      <c r="FW44" s="101"/>
      <c r="FX44" s="101"/>
      <c r="FY44" s="102"/>
      <c r="FZ44" s="100"/>
      <c r="GA44" s="102"/>
      <c r="GB44" s="100"/>
      <c r="GC44" s="101"/>
      <c r="GD44" s="101"/>
      <c r="GE44" s="102"/>
      <c r="GF44" s="99"/>
      <c r="GG44" s="99"/>
      <c r="GH44" s="99"/>
      <c r="GI44" s="100"/>
      <c r="GJ44" s="101"/>
      <c r="GK44" s="101"/>
      <c r="GL44" s="101"/>
      <c r="GM44" s="102"/>
      <c r="GN44" s="100"/>
      <c r="GO44" s="101"/>
      <c r="GP44" s="101"/>
      <c r="GQ44" s="102"/>
      <c r="GR44" s="99"/>
      <c r="GS44" s="100"/>
      <c r="GT44" s="101"/>
      <c r="GU44" s="102"/>
      <c r="GV44" s="1"/>
      <c r="GW44" s="99"/>
      <c r="GX44" s="100"/>
      <c r="GY44" s="102"/>
      <c r="GZ44" s="99"/>
      <c r="HA44" s="99"/>
      <c r="HB44" s="99"/>
      <c r="HC44" s="99"/>
      <c r="HD44" s="99"/>
      <c r="HE44" s="1"/>
      <c r="HF44" s="99"/>
      <c r="HG44" s="99"/>
      <c r="HH44" s="99"/>
      <c r="HI44" s="99"/>
      <c r="HJ44" s="99"/>
      <c r="HK44" s="99"/>
      <c r="HL44" s="100"/>
      <c r="HM44" s="102"/>
      <c r="HN44" s="1"/>
      <c r="HO44" s="100">
        <v>3195.2338500000001</v>
      </c>
      <c r="HP44" s="101">
        <v>3176.04189</v>
      </c>
      <c r="HQ44" s="102">
        <v>792.92134999999996</v>
      </c>
    </row>
    <row r="45" spans="1:225" x14ac:dyDescent="0.3">
      <c r="A45" s="1"/>
      <c r="B45" s="98" t="s">
        <v>839</v>
      </c>
      <c r="C45" s="99"/>
      <c r="D45" s="100"/>
      <c r="E45" s="101"/>
      <c r="F45" s="101">
        <v>8.8258700000000001</v>
      </c>
      <c r="G45" s="102">
        <v>8.5166900000000005</v>
      </c>
      <c r="H45" s="100"/>
      <c r="I45" s="102"/>
      <c r="J45" s="100">
        <v>81.096100000000007</v>
      </c>
      <c r="K45" s="102"/>
      <c r="L45" s="100"/>
      <c r="M45" s="101"/>
      <c r="N45" s="101"/>
      <c r="O45" s="101"/>
      <c r="P45" s="101"/>
      <c r="Q45" s="101"/>
      <c r="R45" s="101"/>
      <c r="S45" s="102"/>
      <c r="T45" s="100"/>
      <c r="U45" s="101">
        <v>19.191960000000002</v>
      </c>
      <c r="V45" s="101"/>
      <c r="W45" s="102">
        <v>1.0612699999999999</v>
      </c>
      <c r="X45" s="99"/>
      <c r="Y45" s="100"/>
      <c r="Z45" s="101"/>
      <c r="AA45" s="102"/>
      <c r="AB45" s="100"/>
      <c r="AC45" s="101"/>
      <c r="AD45" s="101"/>
      <c r="AE45" s="101"/>
      <c r="AF45" s="101">
        <v>11.413130000000001</v>
      </c>
      <c r="AG45" s="101">
        <v>23.889150000000001</v>
      </c>
      <c r="AH45" s="102">
        <v>10.22284</v>
      </c>
      <c r="AI45" s="99"/>
      <c r="AJ45" s="99"/>
      <c r="AK45" s="99">
        <v>175.92341999999999</v>
      </c>
      <c r="AL45" s="100">
        <v>213.71525</v>
      </c>
      <c r="AM45" s="102">
        <v>7.8466800000000001</v>
      </c>
      <c r="AN45" s="100"/>
      <c r="AO45" s="102"/>
      <c r="AP45" s="99"/>
      <c r="AQ45" s="100"/>
      <c r="AR45" s="102"/>
      <c r="AS45" s="99"/>
      <c r="AT45" s="99"/>
      <c r="AU45" s="99"/>
      <c r="AV45" s="100"/>
      <c r="AW45" s="101"/>
      <c r="AX45" s="102"/>
      <c r="AY45" s="100"/>
      <c r="AZ45" s="101"/>
      <c r="BA45" s="101"/>
      <c r="BB45" s="101"/>
      <c r="BC45" s="101"/>
      <c r="BD45" s="102"/>
      <c r="BE45" s="100"/>
      <c r="BF45" s="102"/>
      <c r="BG45" s="99"/>
      <c r="BH45" s="100"/>
      <c r="BI45" s="101"/>
      <c r="BJ45" s="102"/>
      <c r="BK45" s="100">
        <v>164.44227000000001</v>
      </c>
      <c r="BL45" s="101">
        <v>165.47058000000001</v>
      </c>
      <c r="BM45" s="101">
        <v>165.59853000000001</v>
      </c>
      <c r="BN45" s="101"/>
      <c r="BO45" s="101"/>
      <c r="BP45" s="101"/>
      <c r="BQ45" s="101"/>
      <c r="BR45" s="101"/>
      <c r="BS45" s="101"/>
      <c r="BT45" s="101"/>
      <c r="BU45" s="101">
        <v>206.49456000000001</v>
      </c>
      <c r="BV45" s="101">
        <v>206.11548999999999</v>
      </c>
      <c r="BW45" s="101">
        <v>205.99002999999999</v>
      </c>
      <c r="BX45" s="102"/>
      <c r="BY45" s="100">
        <v>17.41583</v>
      </c>
      <c r="BZ45" s="102">
        <v>44.053669999999997</v>
      </c>
      <c r="CA45" s="99"/>
      <c r="CB45" s="100"/>
      <c r="CC45" s="101"/>
      <c r="CD45" s="101"/>
      <c r="CE45" s="101"/>
      <c r="CF45" s="101"/>
      <c r="CG45" s="101">
        <v>118.14735</v>
      </c>
      <c r="CH45" s="101">
        <v>52.418509999999998</v>
      </c>
      <c r="CI45" s="101">
        <v>53.710120000000003</v>
      </c>
      <c r="CJ45" s="101"/>
      <c r="CK45" s="101"/>
      <c r="CL45" s="101"/>
      <c r="CM45" s="102">
        <v>191.19621000000001</v>
      </c>
      <c r="CN45" s="100">
        <v>180.55348000000001</v>
      </c>
      <c r="CO45" s="101">
        <v>180.52450999999999</v>
      </c>
      <c r="CP45" s="101">
        <v>181.33356000000001</v>
      </c>
      <c r="CQ45" s="102">
        <v>181.02912000000001</v>
      </c>
      <c r="CR45" s="100"/>
      <c r="CS45" s="102">
        <v>319.03766999999999</v>
      </c>
      <c r="CT45" s="100"/>
      <c r="CU45" s="102"/>
      <c r="CV45" s="100"/>
      <c r="CW45" s="101"/>
      <c r="CX45" s="103"/>
      <c r="CY45" s="100"/>
      <c r="CZ45" s="101">
        <v>8083.37</v>
      </c>
      <c r="DA45" s="101"/>
      <c r="DB45" s="102"/>
      <c r="DC45" s="100"/>
      <c r="DD45" s="101"/>
      <c r="DE45" s="101"/>
      <c r="DF45" s="101"/>
      <c r="DG45" s="101"/>
      <c r="DH45" s="101"/>
      <c r="DI45" s="101"/>
      <c r="DJ45" s="101"/>
      <c r="DK45" s="101"/>
      <c r="DL45" s="101"/>
      <c r="DM45" s="101"/>
      <c r="DN45" s="102"/>
      <c r="DO45" s="104"/>
      <c r="DP45" s="105"/>
      <c r="DQ45" s="105"/>
      <c r="DR45" s="106" t="s">
        <v>1447</v>
      </c>
      <c r="DS45" s="100">
        <v>3195.2338500000001</v>
      </c>
      <c r="DT45" s="101">
        <v>815.60595999999998</v>
      </c>
      <c r="DU45" s="101">
        <v>815.60595999999998</v>
      </c>
      <c r="DV45" s="102"/>
      <c r="DW45" s="99"/>
      <c r="DX45" s="100"/>
      <c r="DY45" s="101"/>
      <c r="DZ45" s="101"/>
      <c r="EA45" s="101"/>
      <c r="EB45" s="101"/>
      <c r="EC45" s="103">
        <v>7958.8</v>
      </c>
      <c r="ED45" s="1"/>
      <c r="EE45" s="99"/>
      <c r="EF45" s="99"/>
      <c r="EG45" s="99"/>
      <c r="EH45" s="99"/>
      <c r="EI45" s="99"/>
      <c r="EJ45" s="99"/>
      <c r="EK45" s="99"/>
      <c r="EL45" s="99"/>
      <c r="EM45" s="100"/>
      <c r="EN45" s="102"/>
      <c r="EO45" s="100"/>
      <c r="EP45" s="102"/>
      <c r="EQ45" s="99"/>
      <c r="ER45" s="99"/>
      <c r="ES45" s="99"/>
      <c r="ET45" s="99"/>
      <c r="EU45" s="99"/>
      <c r="EV45" s="99"/>
      <c r="EW45" s="99"/>
      <c r="EX45" s="99"/>
      <c r="EY45" s="99"/>
      <c r="EZ45" s="99"/>
      <c r="FA45" s="99"/>
      <c r="FB45" s="99"/>
      <c r="FC45" s="99"/>
      <c r="FD45" s="99"/>
      <c r="FE45" s="99"/>
      <c r="FF45" s="99"/>
      <c r="FG45" s="99"/>
      <c r="FH45" s="99"/>
      <c r="FI45" s="99"/>
      <c r="FJ45" s="99"/>
      <c r="FK45" s="99"/>
      <c r="FL45" s="99"/>
      <c r="FM45" s="99"/>
      <c r="FN45" s="100"/>
      <c r="FO45" s="101"/>
      <c r="FP45" s="101"/>
      <c r="FQ45" s="102"/>
      <c r="FR45" s="100"/>
      <c r="FS45" s="102"/>
      <c r="FT45" s="100"/>
      <c r="FU45" s="101"/>
      <c r="FV45" s="101"/>
      <c r="FW45" s="101"/>
      <c r="FX45" s="101"/>
      <c r="FY45" s="102"/>
      <c r="FZ45" s="100"/>
      <c r="GA45" s="102"/>
      <c r="GB45" s="100"/>
      <c r="GC45" s="101"/>
      <c r="GD45" s="101"/>
      <c r="GE45" s="102"/>
      <c r="GF45" s="99"/>
      <c r="GG45" s="99"/>
      <c r="GH45" s="99"/>
      <c r="GI45" s="100"/>
      <c r="GJ45" s="101"/>
      <c r="GK45" s="101"/>
      <c r="GL45" s="101"/>
      <c r="GM45" s="102"/>
      <c r="GN45" s="100"/>
      <c r="GO45" s="101"/>
      <c r="GP45" s="101"/>
      <c r="GQ45" s="102"/>
      <c r="GR45" s="99"/>
      <c r="GS45" s="100"/>
      <c r="GT45" s="101"/>
      <c r="GU45" s="102"/>
      <c r="GV45" s="1"/>
      <c r="GW45" s="99"/>
      <c r="GX45" s="100"/>
      <c r="GY45" s="102"/>
      <c r="GZ45" s="99"/>
      <c r="HA45" s="99"/>
      <c r="HB45" s="99"/>
      <c r="HC45" s="99"/>
      <c r="HD45" s="99"/>
      <c r="HE45" s="1"/>
      <c r="HF45" s="99"/>
      <c r="HG45" s="99"/>
      <c r="HH45" s="99"/>
      <c r="HI45" s="99"/>
      <c r="HJ45" s="99"/>
      <c r="HK45" s="99"/>
      <c r="HL45" s="100"/>
      <c r="HM45" s="102"/>
      <c r="HN45" s="1"/>
      <c r="HO45" s="100">
        <v>3195.2338500000001</v>
      </c>
      <c r="HP45" s="101">
        <v>3176.04189</v>
      </c>
      <c r="HQ45" s="102">
        <v>792.92134999999996</v>
      </c>
    </row>
    <row r="46" spans="1:225" x14ac:dyDescent="0.3">
      <c r="A46" s="1"/>
      <c r="B46" s="98" t="s">
        <v>840</v>
      </c>
      <c r="C46" s="99"/>
      <c r="D46" s="100"/>
      <c r="E46" s="101"/>
      <c r="F46" s="101">
        <v>8.8258700000000001</v>
      </c>
      <c r="G46" s="102">
        <v>8.5166900000000005</v>
      </c>
      <c r="H46" s="100"/>
      <c r="I46" s="102"/>
      <c r="J46" s="100">
        <v>81.096100000000007</v>
      </c>
      <c r="K46" s="102"/>
      <c r="L46" s="100"/>
      <c r="M46" s="101"/>
      <c r="N46" s="101"/>
      <c r="O46" s="101"/>
      <c r="P46" s="101"/>
      <c r="Q46" s="101"/>
      <c r="R46" s="101"/>
      <c r="S46" s="102"/>
      <c r="T46" s="100"/>
      <c r="U46" s="101">
        <v>19.191960000000002</v>
      </c>
      <c r="V46" s="101"/>
      <c r="W46" s="102">
        <v>1.0612699999999999</v>
      </c>
      <c r="X46" s="99"/>
      <c r="Y46" s="100"/>
      <c r="Z46" s="101"/>
      <c r="AA46" s="102"/>
      <c r="AB46" s="100"/>
      <c r="AC46" s="101"/>
      <c r="AD46" s="101"/>
      <c r="AE46" s="101"/>
      <c r="AF46" s="101">
        <v>11.413130000000001</v>
      </c>
      <c r="AG46" s="101">
        <v>23.889150000000001</v>
      </c>
      <c r="AH46" s="102">
        <v>10.22284</v>
      </c>
      <c r="AI46" s="99"/>
      <c r="AJ46" s="99"/>
      <c r="AK46" s="99">
        <v>175.92341999999999</v>
      </c>
      <c r="AL46" s="100">
        <v>213.71525</v>
      </c>
      <c r="AM46" s="102">
        <v>7.8466800000000001</v>
      </c>
      <c r="AN46" s="100"/>
      <c r="AO46" s="102"/>
      <c r="AP46" s="99"/>
      <c r="AQ46" s="100"/>
      <c r="AR46" s="102"/>
      <c r="AS46" s="99"/>
      <c r="AT46" s="99"/>
      <c r="AU46" s="99"/>
      <c r="AV46" s="100"/>
      <c r="AW46" s="101"/>
      <c r="AX46" s="102"/>
      <c r="AY46" s="100"/>
      <c r="AZ46" s="101"/>
      <c r="BA46" s="101"/>
      <c r="BB46" s="101"/>
      <c r="BC46" s="101"/>
      <c r="BD46" s="102"/>
      <c r="BE46" s="100"/>
      <c r="BF46" s="102"/>
      <c r="BG46" s="99"/>
      <c r="BH46" s="100"/>
      <c r="BI46" s="101"/>
      <c r="BJ46" s="102"/>
      <c r="BK46" s="100">
        <v>164.44227000000001</v>
      </c>
      <c r="BL46" s="101">
        <v>165.47058000000001</v>
      </c>
      <c r="BM46" s="101">
        <v>165.59853000000001</v>
      </c>
      <c r="BN46" s="101"/>
      <c r="BO46" s="101"/>
      <c r="BP46" s="101"/>
      <c r="BQ46" s="101"/>
      <c r="BR46" s="101"/>
      <c r="BS46" s="101"/>
      <c r="BT46" s="101"/>
      <c r="BU46" s="101">
        <v>206.49456000000001</v>
      </c>
      <c r="BV46" s="101">
        <v>206.11548999999999</v>
      </c>
      <c r="BW46" s="101">
        <v>205.99002999999999</v>
      </c>
      <c r="BX46" s="102"/>
      <c r="BY46" s="100">
        <v>17.41583</v>
      </c>
      <c r="BZ46" s="102">
        <v>44.053669999999997</v>
      </c>
      <c r="CA46" s="99"/>
      <c r="CB46" s="100"/>
      <c r="CC46" s="101"/>
      <c r="CD46" s="101"/>
      <c r="CE46" s="101"/>
      <c r="CF46" s="101"/>
      <c r="CG46" s="101">
        <v>118.14735</v>
      </c>
      <c r="CH46" s="101">
        <v>52.418509999999998</v>
      </c>
      <c r="CI46" s="101">
        <v>53.710120000000003</v>
      </c>
      <c r="CJ46" s="101"/>
      <c r="CK46" s="101"/>
      <c r="CL46" s="101"/>
      <c r="CM46" s="102">
        <v>191.19621000000001</v>
      </c>
      <c r="CN46" s="100">
        <v>180.55348000000001</v>
      </c>
      <c r="CO46" s="101">
        <v>180.52450999999999</v>
      </c>
      <c r="CP46" s="101">
        <v>181.33356000000001</v>
      </c>
      <c r="CQ46" s="102">
        <v>181.02912000000001</v>
      </c>
      <c r="CR46" s="100"/>
      <c r="CS46" s="102">
        <v>319.03766999999999</v>
      </c>
      <c r="CT46" s="100"/>
      <c r="CU46" s="102"/>
      <c r="CV46" s="100"/>
      <c r="CW46" s="101"/>
      <c r="CX46" s="103"/>
      <c r="CY46" s="100"/>
      <c r="CZ46" s="101">
        <v>8022.17</v>
      </c>
      <c r="DA46" s="101"/>
      <c r="DB46" s="102"/>
      <c r="DC46" s="100"/>
      <c r="DD46" s="101"/>
      <c r="DE46" s="101"/>
      <c r="DF46" s="101"/>
      <c r="DG46" s="101"/>
      <c r="DH46" s="101"/>
      <c r="DI46" s="101"/>
      <c r="DJ46" s="101"/>
      <c r="DK46" s="101"/>
      <c r="DL46" s="101"/>
      <c r="DM46" s="101"/>
      <c r="DN46" s="102"/>
      <c r="DO46" s="104"/>
      <c r="DP46" s="105"/>
      <c r="DQ46" s="105"/>
      <c r="DR46" s="106" t="s">
        <v>1447</v>
      </c>
      <c r="DS46" s="100">
        <v>3195.2338500000001</v>
      </c>
      <c r="DT46" s="101">
        <v>815.60595999999998</v>
      </c>
      <c r="DU46" s="101">
        <v>815.60595999999998</v>
      </c>
      <c r="DV46" s="102"/>
      <c r="DW46" s="99"/>
      <c r="DX46" s="100"/>
      <c r="DY46" s="101"/>
      <c r="DZ46" s="101"/>
      <c r="EA46" s="101"/>
      <c r="EB46" s="101"/>
      <c r="EC46" s="103">
        <v>7896.3</v>
      </c>
      <c r="ED46" s="1"/>
      <c r="EE46" s="99"/>
      <c r="EF46" s="99"/>
      <c r="EG46" s="99"/>
      <c r="EH46" s="99"/>
      <c r="EI46" s="99"/>
      <c r="EJ46" s="99"/>
      <c r="EK46" s="99"/>
      <c r="EL46" s="99"/>
      <c r="EM46" s="100"/>
      <c r="EN46" s="102"/>
      <c r="EO46" s="100"/>
      <c r="EP46" s="102"/>
      <c r="EQ46" s="99"/>
      <c r="ER46" s="99"/>
      <c r="ES46" s="99"/>
      <c r="ET46" s="99"/>
      <c r="EU46" s="99"/>
      <c r="EV46" s="99"/>
      <c r="EW46" s="99"/>
      <c r="EX46" s="99"/>
      <c r="EY46" s="99"/>
      <c r="EZ46" s="99"/>
      <c r="FA46" s="99"/>
      <c r="FB46" s="99"/>
      <c r="FC46" s="99"/>
      <c r="FD46" s="99"/>
      <c r="FE46" s="99"/>
      <c r="FF46" s="99"/>
      <c r="FG46" s="99"/>
      <c r="FH46" s="99"/>
      <c r="FI46" s="99"/>
      <c r="FJ46" s="99"/>
      <c r="FK46" s="99"/>
      <c r="FL46" s="99"/>
      <c r="FM46" s="99"/>
      <c r="FN46" s="100"/>
      <c r="FO46" s="101"/>
      <c r="FP46" s="101"/>
      <c r="FQ46" s="102"/>
      <c r="FR46" s="100"/>
      <c r="FS46" s="102"/>
      <c r="FT46" s="100"/>
      <c r="FU46" s="101"/>
      <c r="FV46" s="101"/>
      <c r="FW46" s="101"/>
      <c r="FX46" s="101"/>
      <c r="FY46" s="102"/>
      <c r="FZ46" s="100"/>
      <c r="GA46" s="102"/>
      <c r="GB46" s="100"/>
      <c r="GC46" s="101"/>
      <c r="GD46" s="101"/>
      <c r="GE46" s="102"/>
      <c r="GF46" s="99"/>
      <c r="GG46" s="99"/>
      <c r="GH46" s="99"/>
      <c r="GI46" s="100"/>
      <c r="GJ46" s="101"/>
      <c r="GK46" s="101"/>
      <c r="GL46" s="101"/>
      <c r="GM46" s="102"/>
      <c r="GN46" s="100"/>
      <c r="GO46" s="101"/>
      <c r="GP46" s="101"/>
      <c r="GQ46" s="102"/>
      <c r="GR46" s="99"/>
      <c r="GS46" s="100"/>
      <c r="GT46" s="101"/>
      <c r="GU46" s="102"/>
      <c r="GV46" s="1"/>
      <c r="GW46" s="99"/>
      <c r="GX46" s="100"/>
      <c r="GY46" s="102"/>
      <c r="GZ46" s="99"/>
      <c r="HA46" s="99"/>
      <c r="HB46" s="99"/>
      <c r="HC46" s="99"/>
      <c r="HD46" s="99"/>
      <c r="HE46" s="1"/>
      <c r="HF46" s="99"/>
      <c r="HG46" s="99"/>
      <c r="HH46" s="99"/>
      <c r="HI46" s="99"/>
      <c r="HJ46" s="99"/>
      <c r="HK46" s="99"/>
      <c r="HL46" s="100"/>
      <c r="HM46" s="102"/>
      <c r="HN46" s="1"/>
      <c r="HO46" s="100">
        <v>3195.2338500000001</v>
      </c>
      <c r="HP46" s="101">
        <v>3176.04189</v>
      </c>
      <c r="HQ46" s="102">
        <v>792.92134999999996</v>
      </c>
    </row>
    <row r="47" spans="1:225" x14ac:dyDescent="0.3">
      <c r="A47" s="1"/>
      <c r="B47" s="98" t="s">
        <v>841</v>
      </c>
      <c r="C47" s="99"/>
      <c r="D47" s="100"/>
      <c r="E47" s="101"/>
      <c r="F47" s="101">
        <v>8.8258700000000001</v>
      </c>
      <c r="G47" s="102">
        <v>8.5166900000000005</v>
      </c>
      <c r="H47" s="100"/>
      <c r="I47" s="102"/>
      <c r="J47" s="100">
        <v>81.096100000000007</v>
      </c>
      <c r="K47" s="102"/>
      <c r="L47" s="100"/>
      <c r="M47" s="101"/>
      <c r="N47" s="101"/>
      <c r="O47" s="101"/>
      <c r="P47" s="101"/>
      <c r="Q47" s="101"/>
      <c r="R47" s="101"/>
      <c r="S47" s="102"/>
      <c r="T47" s="100"/>
      <c r="U47" s="101">
        <v>19.191960000000002</v>
      </c>
      <c r="V47" s="101"/>
      <c r="W47" s="102">
        <v>1.0612699999999999</v>
      </c>
      <c r="X47" s="99"/>
      <c r="Y47" s="100"/>
      <c r="Z47" s="101"/>
      <c r="AA47" s="102"/>
      <c r="AB47" s="100"/>
      <c r="AC47" s="101"/>
      <c r="AD47" s="101"/>
      <c r="AE47" s="101"/>
      <c r="AF47" s="101">
        <v>11.413130000000001</v>
      </c>
      <c r="AG47" s="101">
        <v>23.889150000000001</v>
      </c>
      <c r="AH47" s="102">
        <v>10.22284</v>
      </c>
      <c r="AI47" s="99"/>
      <c r="AJ47" s="99"/>
      <c r="AK47" s="99">
        <v>175.92341999999999</v>
      </c>
      <c r="AL47" s="100">
        <v>213.71525</v>
      </c>
      <c r="AM47" s="102">
        <v>7.8466800000000001</v>
      </c>
      <c r="AN47" s="100"/>
      <c r="AO47" s="102"/>
      <c r="AP47" s="99"/>
      <c r="AQ47" s="100"/>
      <c r="AR47" s="102"/>
      <c r="AS47" s="99"/>
      <c r="AT47" s="99"/>
      <c r="AU47" s="99"/>
      <c r="AV47" s="100"/>
      <c r="AW47" s="101"/>
      <c r="AX47" s="102"/>
      <c r="AY47" s="100"/>
      <c r="AZ47" s="101"/>
      <c r="BA47" s="101"/>
      <c r="BB47" s="101"/>
      <c r="BC47" s="101"/>
      <c r="BD47" s="102"/>
      <c r="BE47" s="100"/>
      <c r="BF47" s="102"/>
      <c r="BG47" s="99"/>
      <c r="BH47" s="100"/>
      <c r="BI47" s="101"/>
      <c r="BJ47" s="102"/>
      <c r="BK47" s="100">
        <v>164.44227000000001</v>
      </c>
      <c r="BL47" s="101">
        <v>165.47058000000001</v>
      </c>
      <c r="BM47" s="101">
        <v>165.59853000000001</v>
      </c>
      <c r="BN47" s="101"/>
      <c r="BO47" s="101"/>
      <c r="BP47" s="101"/>
      <c r="BQ47" s="101"/>
      <c r="BR47" s="101"/>
      <c r="BS47" s="101"/>
      <c r="BT47" s="101"/>
      <c r="BU47" s="101">
        <v>206.49456000000001</v>
      </c>
      <c r="BV47" s="101">
        <v>206.11548999999999</v>
      </c>
      <c r="BW47" s="101">
        <v>205.99002999999999</v>
      </c>
      <c r="BX47" s="102"/>
      <c r="BY47" s="100">
        <v>17.41583</v>
      </c>
      <c r="BZ47" s="102">
        <v>44.053669999999997</v>
      </c>
      <c r="CA47" s="99"/>
      <c r="CB47" s="100"/>
      <c r="CC47" s="101"/>
      <c r="CD47" s="101"/>
      <c r="CE47" s="101"/>
      <c r="CF47" s="101"/>
      <c r="CG47" s="101">
        <v>118.14735</v>
      </c>
      <c r="CH47" s="101">
        <v>52.418509999999998</v>
      </c>
      <c r="CI47" s="101">
        <v>53.710120000000003</v>
      </c>
      <c r="CJ47" s="101"/>
      <c r="CK47" s="101"/>
      <c r="CL47" s="101"/>
      <c r="CM47" s="102">
        <v>191.19621000000001</v>
      </c>
      <c r="CN47" s="100">
        <v>180.55348000000001</v>
      </c>
      <c r="CO47" s="101">
        <v>180.52450999999999</v>
      </c>
      <c r="CP47" s="101">
        <v>181.33356000000001</v>
      </c>
      <c r="CQ47" s="102">
        <v>181.02912000000001</v>
      </c>
      <c r="CR47" s="100"/>
      <c r="CS47" s="102">
        <v>319.03766999999999</v>
      </c>
      <c r="CT47" s="100"/>
      <c r="CU47" s="102"/>
      <c r="CV47" s="100"/>
      <c r="CW47" s="101"/>
      <c r="CX47" s="103"/>
      <c r="CY47" s="100"/>
      <c r="CZ47" s="101">
        <v>8021.97</v>
      </c>
      <c r="DA47" s="101"/>
      <c r="DB47" s="102"/>
      <c r="DC47" s="100"/>
      <c r="DD47" s="101"/>
      <c r="DE47" s="101"/>
      <c r="DF47" s="101"/>
      <c r="DG47" s="101"/>
      <c r="DH47" s="101"/>
      <c r="DI47" s="101"/>
      <c r="DJ47" s="101"/>
      <c r="DK47" s="101"/>
      <c r="DL47" s="101"/>
      <c r="DM47" s="101"/>
      <c r="DN47" s="102"/>
      <c r="DO47" s="104"/>
      <c r="DP47" s="105"/>
      <c r="DQ47" s="105"/>
      <c r="DR47" s="106" t="s">
        <v>1447</v>
      </c>
      <c r="DS47" s="100">
        <v>3195.2338500000001</v>
      </c>
      <c r="DT47" s="101">
        <v>815.60595999999998</v>
      </c>
      <c r="DU47" s="101">
        <v>815.60595999999998</v>
      </c>
      <c r="DV47" s="102"/>
      <c r="DW47" s="99"/>
      <c r="DX47" s="100"/>
      <c r="DY47" s="101"/>
      <c r="DZ47" s="101"/>
      <c r="EA47" s="101"/>
      <c r="EB47" s="101"/>
      <c r="EC47" s="103">
        <v>7894.9</v>
      </c>
      <c r="ED47" s="1"/>
      <c r="EE47" s="99"/>
      <c r="EF47" s="99"/>
      <c r="EG47" s="99"/>
      <c r="EH47" s="99"/>
      <c r="EI47" s="99"/>
      <c r="EJ47" s="99"/>
      <c r="EK47" s="99"/>
      <c r="EL47" s="99"/>
      <c r="EM47" s="100"/>
      <c r="EN47" s="102"/>
      <c r="EO47" s="100"/>
      <c r="EP47" s="102"/>
      <c r="EQ47" s="99"/>
      <c r="ER47" s="99"/>
      <c r="ES47" s="99"/>
      <c r="ET47" s="99"/>
      <c r="EU47" s="99"/>
      <c r="EV47" s="99"/>
      <c r="EW47" s="99"/>
      <c r="EX47" s="99"/>
      <c r="EY47" s="99"/>
      <c r="EZ47" s="99"/>
      <c r="FA47" s="99"/>
      <c r="FB47" s="99"/>
      <c r="FC47" s="99"/>
      <c r="FD47" s="99"/>
      <c r="FE47" s="99"/>
      <c r="FF47" s="99"/>
      <c r="FG47" s="99"/>
      <c r="FH47" s="99"/>
      <c r="FI47" s="99"/>
      <c r="FJ47" s="99"/>
      <c r="FK47" s="99"/>
      <c r="FL47" s="99"/>
      <c r="FM47" s="99"/>
      <c r="FN47" s="100"/>
      <c r="FO47" s="101"/>
      <c r="FP47" s="101"/>
      <c r="FQ47" s="102"/>
      <c r="FR47" s="100"/>
      <c r="FS47" s="102"/>
      <c r="FT47" s="100"/>
      <c r="FU47" s="101"/>
      <c r="FV47" s="101"/>
      <c r="FW47" s="101"/>
      <c r="FX47" s="101"/>
      <c r="FY47" s="102"/>
      <c r="FZ47" s="100"/>
      <c r="GA47" s="102"/>
      <c r="GB47" s="100"/>
      <c r="GC47" s="101"/>
      <c r="GD47" s="101"/>
      <c r="GE47" s="102"/>
      <c r="GF47" s="99"/>
      <c r="GG47" s="99"/>
      <c r="GH47" s="99"/>
      <c r="GI47" s="100"/>
      <c r="GJ47" s="101"/>
      <c r="GK47" s="101"/>
      <c r="GL47" s="101"/>
      <c r="GM47" s="102"/>
      <c r="GN47" s="100"/>
      <c r="GO47" s="101"/>
      <c r="GP47" s="101"/>
      <c r="GQ47" s="102"/>
      <c r="GR47" s="99"/>
      <c r="GS47" s="100"/>
      <c r="GT47" s="101"/>
      <c r="GU47" s="102"/>
      <c r="GV47" s="1"/>
      <c r="GW47" s="99"/>
      <c r="GX47" s="100"/>
      <c r="GY47" s="102"/>
      <c r="GZ47" s="99"/>
      <c r="HA47" s="99"/>
      <c r="HB47" s="99"/>
      <c r="HC47" s="99"/>
      <c r="HD47" s="99"/>
      <c r="HE47" s="1"/>
      <c r="HF47" s="99"/>
      <c r="HG47" s="99"/>
      <c r="HH47" s="99"/>
      <c r="HI47" s="99"/>
      <c r="HJ47" s="99"/>
      <c r="HK47" s="99"/>
      <c r="HL47" s="100"/>
      <c r="HM47" s="102"/>
      <c r="HN47" s="1"/>
      <c r="HO47" s="100">
        <v>3195.2338500000001</v>
      </c>
      <c r="HP47" s="101">
        <v>3176.04189</v>
      </c>
      <c r="HQ47" s="102">
        <v>792.92134999999996</v>
      </c>
    </row>
    <row r="48" spans="1:225" x14ac:dyDescent="0.3">
      <c r="A48" s="1"/>
      <c r="B48" s="98" t="s">
        <v>842</v>
      </c>
      <c r="C48" s="99"/>
      <c r="D48" s="100"/>
      <c r="E48" s="101"/>
      <c r="F48" s="101">
        <v>8.8258700000000001</v>
      </c>
      <c r="G48" s="102">
        <v>8.5166900000000005</v>
      </c>
      <c r="H48" s="100"/>
      <c r="I48" s="102"/>
      <c r="J48" s="100">
        <v>81.096100000000007</v>
      </c>
      <c r="K48" s="102"/>
      <c r="L48" s="100"/>
      <c r="M48" s="101"/>
      <c r="N48" s="101"/>
      <c r="O48" s="101"/>
      <c r="P48" s="101"/>
      <c r="Q48" s="101"/>
      <c r="R48" s="101"/>
      <c r="S48" s="102"/>
      <c r="T48" s="100"/>
      <c r="U48" s="101">
        <v>19.191960000000002</v>
      </c>
      <c r="V48" s="101"/>
      <c r="W48" s="102">
        <v>1.0612699999999999</v>
      </c>
      <c r="X48" s="99"/>
      <c r="Y48" s="100"/>
      <c r="Z48" s="101"/>
      <c r="AA48" s="102"/>
      <c r="AB48" s="100"/>
      <c r="AC48" s="101"/>
      <c r="AD48" s="101"/>
      <c r="AE48" s="101"/>
      <c r="AF48" s="101">
        <v>11.413130000000001</v>
      </c>
      <c r="AG48" s="101">
        <v>23.889150000000001</v>
      </c>
      <c r="AH48" s="102">
        <v>10.22284</v>
      </c>
      <c r="AI48" s="99"/>
      <c r="AJ48" s="99"/>
      <c r="AK48" s="99">
        <v>175.92341999999999</v>
      </c>
      <c r="AL48" s="100">
        <v>213.71525</v>
      </c>
      <c r="AM48" s="102">
        <v>7.8466800000000001</v>
      </c>
      <c r="AN48" s="100"/>
      <c r="AO48" s="102"/>
      <c r="AP48" s="99"/>
      <c r="AQ48" s="100"/>
      <c r="AR48" s="102"/>
      <c r="AS48" s="99"/>
      <c r="AT48" s="99"/>
      <c r="AU48" s="99"/>
      <c r="AV48" s="100"/>
      <c r="AW48" s="101"/>
      <c r="AX48" s="102"/>
      <c r="AY48" s="100"/>
      <c r="AZ48" s="101"/>
      <c r="BA48" s="101"/>
      <c r="BB48" s="101"/>
      <c r="BC48" s="101"/>
      <c r="BD48" s="102"/>
      <c r="BE48" s="100"/>
      <c r="BF48" s="102"/>
      <c r="BG48" s="99"/>
      <c r="BH48" s="100"/>
      <c r="BI48" s="101"/>
      <c r="BJ48" s="102"/>
      <c r="BK48" s="100">
        <v>164.44227000000001</v>
      </c>
      <c r="BL48" s="101">
        <v>165.47058000000001</v>
      </c>
      <c r="BM48" s="101">
        <v>165.59853000000001</v>
      </c>
      <c r="BN48" s="101"/>
      <c r="BO48" s="101"/>
      <c r="BP48" s="101"/>
      <c r="BQ48" s="101"/>
      <c r="BR48" s="101"/>
      <c r="BS48" s="101"/>
      <c r="BT48" s="101"/>
      <c r="BU48" s="101">
        <v>206.49456000000001</v>
      </c>
      <c r="BV48" s="101">
        <v>206.11548999999999</v>
      </c>
      <c r="BW48" s="101">
        <v>205.99002999999999</v>
      </c>
      <c r="BX48" s="102"/>
      <c r="BY48" s="100">
        <v>17.41583</v>
      </c>
      <c r="BZ48" s="102">
        <v>44.053669999999997</v>
      </c>
      <c r="CA48" s="99"/>
      <c r="CB48" s="100"/>
      <c r="CC48" s="101"/>
      <c r="CD48" s="101"/>
      <c r="CE48" s="101"/>
      <c r="CF48" s="101"/>
      <c r="CG48" s="101">
        <v>118.14735</v>
      </c>
      <c r="CH48" s="101">
        <v>52.418509999999998</v>
      </c>
      <c r="CI48" s="101">
        <v>53.710120000000003</v>
      </c>
      <c r="CJ48" s="101"/>
      <c r="CK48" s="101"/>
      <c r="CL48" s="101"/>
      <c r="CM48" s="102">
        <v>191.19621000000001</v>
      </c>
      <c r="CN48" s="100">
        <v>180.55348000000001</v>
      </c>
      <c r="CO48" s="101">
        <v>180.52450999999999</v>
      </c>
      <c r="CP48" s="101">
        <v>181.33356000000001</v>
      </c>
      <c r="CQ48" s="102">
        <v>181.02912000000001</v>
      </c>
      <c r="CR48" s="100"/>
      <c r="CS48" s="102">
        <v>319.03766999999999</v>
      </c>
      <c r="CT48" s="100"/>
      <c r="CU48" s="102"/>
      <c r="CV48" s="100"/>
      <c r="CW48" s="101"/>
      <c r="CX48" s="103"/>
      <c r="CY48" s="100"/>
      <c r="CZ48" s="101">
        <v>7932.27</v>
      </c>
      <c r="DA48" s="101"/>
      <c r="DB48" s="102"/>
      <c r="DC48" s="100"/>
      <c r="DD48" s="101"/>
      <c r="DE48" s="101"/>
      <c r="DF48" s="101"/>
      <c r="DG48" s="101"/>
      <c r="DH48" s="101"/>
      <c r="DI48" s="101"/>
      <c r="DJ48" s="101"/>
      <c r="DK48" s="101"/>
      <c r="DL48" s="101"/>
      <c r="DM48" s="101"/>
      <c r="DN48" s="102"/>
      <c r="DO48" s="104"/>
      <c r="DP48" s="105"/>
      <c r="DQ48" s="105"/>
      <c r="DR48" s="106" t="s">
        <v>1447</v>
      </c>
      <c r="DS48" s="100">
        <v>3195.2338500000001</v>
      </c>
      <c r="DT48" s="101">
        <v>815.60595999999998</v>
      </c>
      <c r="DU48" s="101">
        <v>815.60595999999998</v>
      </c>
      <c r="DV48" s="102"/>
      <c r="DW48" s="99"/>
      <c r="DX48" s="100"/>
      <c r="DY48" s="101"/>
      <c r="DZ48" s="101"/>
      <c r="EA48" s="101"/>
      <c r="EB48" s="101"/>
      <c r="EC48" s="103">
        <v>7805.2</v>
      </c>
      <c r="ED48" s="1"/>
      <c r="EE48" s="99"/>
      <c r="EF48" s="99"/>
      <c r="EG48" s="99"/>
      <c r="EH48" s="99"/>
      <c r="EI48" s="99"/>
      <c r="EJ48" s="99"/>
      <c r="EK48" s="99"/>
      <c r="EL48" s="99"/>
      <c r="EM48" s="100"/>
      <c r="EN48" s="102"/>
      <c r="EO48" s="100"/>
      <c r="EP48" s="102"/>
      <c r="EQ48" s="99"/>
      <c r="ER48" s="99"/>
      <c r="ES48" s="99"/>
      <c r="ET48" s="99"/>
      <c r="EU48" s="99"/>
      <c r="EV48" s="99"/>
      <c r="EW48" s="99"/>
      <c r="EX48" s="99"/>
      <c r="EY48" s="99"/>
      <c r="EZ48" s="99"/>
      <c r="FA48" s="99"/>
      <c r="FB48" s="99"/>
      <c r="FC48" s="99"/>
      <c r="FD48" s="99"/>
      <c r="FE48" s="99"/>
      <c r="FF48" s="99"/>
      <c r="FG48" s="99"/>
      <c r="FH48" s="99"/>
      <c r="FI48" s="99"/>
      <c r="FJ48" s="99"/>
      <c r="FK48" s="99"/>
      <c r="FL48" s="99"/>
      <c r="FM48" s="99"/>
      <c r="FN48" s="100"/>
      <c r="FO48" s="101"/>
      <c r="FP48" s="101"/>
      <c r="FQ48" s="102"/>
      <c r="FR48" s="100"/>
      <c r="FS48" s="102"/>
      <c r="FT48" s="100"/>
      <c r="FU48" s="101"/>
      <c r="FV48" s="101"/>
      <c r="FW48" s="101"/>
      <c r="FX48" s="101"/>
      <c r="FY48" s="102"/>
      <c r="FZ48" s="100"/>
      <c r="GA48" s="102"/>
      <c r="GB48" s="100"/>
      <c r="GC48" s="101"/>
      <c r="GD48" s="101"/>
      <c r="GE48" s="102"/>
      <c r="GF48" s="99"/>
      <c r="GG48" s="99"/>
      <c r="GH48" s="99"/>
      <c r="GI48" s="100"/>
      <c r="GJ48" s="101"/>
      <c r="GK48" s="101"/>
      <c r="GL48" s="101"/>
      <c r="GM48" s="102"/>
      <c r="GN48" s="100"/>
      <c r="GO48" s="101"/>
      <c r="GP48" s="101"/>
      <c r="GQ48" s="102"/>
      <c r="GR48" s="99"/>
      <c r="GS48" s="100"/>
      <c r="GT48" s="101"/>
      <c r="GU48" s="102"/>
      <c r="GV48" s="1"/>
      <c r="GW48" s="99"/>
      <c r="GX48" s="100"/>
      <c r="GY48" s="102"/>
      <c r="GZ48" s="99"/>
      <c r="HA48" s="99"/>
      <c r="HB48" s="99"/>
      <c r="HC48" s="99"/>
      <c r="HD48" s="99"/>
      <c r="HE48" s="1"/>
      <c r="HF48" s="99"/>
      <c r="HG48" s="99"/>
      <c r="HH48" s="99"/>
      <c r="HI48" s="99"/>
      <c r="HJ48" s="99"/>
      <c r="HK48" s="99"/>
      <c r="HL48" s="100"/>
      <c r="HM48" s="102"/>
      <c r="HN48" s="1"/>
      <c r="HO48" s="100">
        <v>3195.2338500000001</v>
      </c>
      <c r="HP48" s="101">
        <v>3176.04189</v>
      </c>
      <c r="HQ48" s="102">
        <v>792.92134999999996</v>
      </c>
    </row>
    <row r="49" spans="1:225" x14ac:dyDescent="0.3">
      <c r="A49" s="1"/>
      <c r="B49" s="98" t="s">
        <v>843</v>
      </c>
      <c r="C49" s="99"/>
      <c r="D49" s="100"/>
      <c r="E49" s="101"/>
      <c r="F49" s="101">
        <v>8.8258700000000001</v>
      </c>
      <c r="G49" s="102">
        <v>8.5166900000000005</v>
      </c>
      <c r="H49" s="100"/>
      <c r="I49" s="102"/>
      <c r="J49" s="100">
        <v>81.096100000000007</v>
      </c>
      <c r="K49" s="102"/>
      <c r="L49" s="100"/>
      <c r="M49" s="101"/>
      <c r="N49" s="101"/>
      <c r="O49" s="101"/>
      <c r="P49" s="101"/>
      <c r="Q49" s="101"/>
      <c r="R49" s="101"/>
      <c r="S49" s="102"/>
      <c r="T49" s="100"/>
      <c r="U49" s="101">
        <v>19.191960000000002</v>
      </c>
      <c r="V49" s="101"/>
      <c r="W49" s="102">
        <v>1.0612699999999999</v>
      </c>
      <c r="X49" s="99"/>
      <c r="Y49" s="100"/>
      <c r="Z49" s="101"/>
      <c r="AA49" s="102"/>
      <c r="AB49" s="100"/>
      <c r="AC49" s="101"/>
      <c r="AD49" s="101"/>
      <c r="AE49" s="101"/>
      <c r="AF49" s="101">
        <v>11.413130000000001</v>
      </c>
      <c r="AG49" s="101">
        <v>23.889150000000001</v>
      </c>
      <c r="AH49" s="102">
        <v>10.22284</v>
      </c>
      <c r="AI49" s="99"/>
      <c r="AJ49" s="99"/>
      <c r="AK49" s="99">
        <v>175.92341999999999</v>
      </c>
      <c r="AL49" s="100">
        <v>213.71525</v>
      </c>
      <c r="AM49" s="102">
        <v>7.8466800000000001</v>
      </c>
      <c r="AN49" s="100"/>
      <c r="AO49" s="102"/>
      <c r="AP49" s="99"/>
      <c r="AQ49" s="100"/>
      <c r="AR49" s="102"/>
      <c r="AS49" s="99"/>
      <c r="AT49" s="99"/>
      <c r="AU49" s="99"/>
      <c r="AV49" s="100"/>
      <c r="AW49" s="101"/>
      <c r="AX49" s="102"/>
      <c r="AY49" s="100"/>
      <c r="AZ49" s="101"/>
      <c r="BA49" s="101"/>
      <c r="BB49" s="101"/>
      <c r="BC49" s="101"/>
      <c r="BD49" s="102"/>
      <c r="BE49" s="100"/>
      <c r="BF49" s="102"/>
      <c r="BG49" s="99"/>
      <c r="BH49" s="100"/>
      <c r="BI49" s="101"/>
      <c r="BJ49" s="102"/>
      <c r="BK49" s="100">
        <v>164.44227000000001</v>
      </c>
      <c r="BL49" s="101">
        <v>165.47058000000001</v>
      </c>
      <c r="BM49" s="101">
        <v>165.59853000000001</v>
      </c>
      <c r="BN49" s="101"/>
      <c r="BO49" s="101"/>
      <c r="BP49" s="101"/>
      <c r="BQ49" s="101"/>
      <c r="BR49" s="101"/>
      <c r="BS49" s="101"/>
      <c r="BT49" s="101"/>
      <c r="BU49" s="101">
        <v>206.49456000000001</v>
      </c>
      <c r="BV49" s="101">
        <v>206.11548999999999</v>
      </c>
      <c r="BW49" s="101">
        <v>205.99002999999999</v>
      </c>
      <c r="BX49" s="102"/>
      <c r="BY49" s="100">
        <v>17.41583</v>
      </c>
      <c r="BZ49" s="102">
        <v>44.053669999999997</v>
      </c>
      <c r="CA49" s="99"/>
      <c r="CB49" s="100"/>
      <c r="CC49" s="101"/>
      <c r="CD49" s="101"/>
      <c r="CE49" s="101"/>
      <c r="CF49" s="101"/>
      <c r="CG49" s="101">
        <v>118.14735</v>
      </c>
      <c r="CH49" s="101">
        <v>52.418509999999998</v>
      </c>
      <c r="CI49" s="101">
        <v>53.710120000000003</v>
      </c>
      <c r="CJ49" s="101"/>
      <c r="CK49" s="101"/>
      <c r="CL49" s="101"/>
      <c r="CM49" s="102">
        <v>191.19621000000001</v>
      </c>
      <c r="CN49" s="100">
        <v>180.55348000000001</v>
      </c>
      <c r="CO49" s="101">
        <v>180.52450999999999</v>
      </c>
      <c r="CP49" s="101">
        <v>181.33356000000001</v>
      </c>
      <c r="CQ49" s="102">
        <v>181.02912000000001</v>
      </c>
      <c r="CR49" s="100"/>
      <c r="CS49" s="102">
        <v>319.03766999999999</v>
      </c>
      <c r="CT49" s="100"/>
      <c r="CU49" s="102"/>
      <c r="CV49" s="100"/>
      <c r="CW49" s="101"/>
      <c r="CX49" s="103"/>
      <c r="CY49" s="100"/>
      <c r="CZ49" s="101">
        <v>7953.49</v>
      </c>
      <c r="DA49" s="101"/>
      <c r="DB49" s="102"/>
      <c r="DC49" s="100"/>
      <c r="DD49" s="101"/>
      <c r="DE49" s="101"/>
      <c r="DF49" s="101"/>
      <c r="DG49" s="101"/>
      <c r="DH49" s="101"/>
      <c r="DI49" s="101"/>
      <c r="DJ49" s="101"/>
      <c r="DK49" s="101"/>
      <c r="DL49" s="101"/>
      <c r="DM49" s="101"/>
      <c r="DN49" s="102"/>
      <c r="DO49" s="104"/>
      <c r="DP49" s="105"/>
      <c r="DQ49" s="105"/>
      <c r="DR49" s="106" t="s">
        <v>1447</v>
      </c>
      <c r="DS49" s="100">
        <v>3195.2338500000001</v>
      </c>
      <c r="DT49" s="101">
        <v>815.60595999999998</v>
      </c>
      <c r="DU49" s="101">
        <v>815.60595999999998</v>
      </c>
      <c r="DV49" s="102"/>
      <c r="DW49" s="99"/>
      <c r="DX49" s="100"/>
      <c r="DY49" s="101"/>
      <c r="DZ49" s="101"/>
      <c r="EA49" s="101"/>
      <c r="EB49" s="101"/>
      <c r="EC49" s="103">
        <v>7826.72</v>
      </c>
      <c r="ED49" s="1"/>
      <c r="EE49" s="99"/>
      <c r="EF49" s="99"/>
      <c r="EG49" s="99"/>
      <c r="EH49" s="99"/>
      <c r="EI49" s="99"/>
      <c r="EJ49" s="99"/>
      <c r="EK49" s="99"/>
      <c r="EL49" s="99"/>
      <c r="EM49" s="100"/>
      <c r="EN49" s="102"/>
      <c r="EO49" s="100"/>
      <c r="EP49" s="102"/>
      <c r="EQ49" s="99"/>
      <c r="ER49" s="99"/>
      <c r="ES49" s="99"/>
      <c r="ET49" s="99"/>
      <c r="EU49" s="99"/>
      <c r="EV49" s="99"/>
      <c r="EW49" s="99"/>
      <c r="EX49" s="99"/>
      <c r="EY49" s="99"/>
      <c r="EZ49" s="99"/>
      <c r="FA49" s="99"/>
      <c r="FB49" s="99"/>
      <c r="FC49" s="99"/>
      <c r="FD49" s="99"/>
      <c r="FE49" s="99"/>
      <c r="FF49" s="99"/>
      <c r="FG49" s="99"/>
      <c r="FH49" s="99"/>
      <c r="FI49" s="99"/>
      <c r="FJ49" s="99"/>
      <c r="FK49" s="99"/>
      <c r="FL49" s="99"/>
      <c r="FM49" s="99"/>
      <c r="FN49" s="100"/>
      <c r="FO49" s="101"/>
      <c r="FP49" s="101"/>
      <c r="FQ49" s="102"/>
      <c r="FR49" s="100"/>
      <c r="FS49" s="102"/>
      <c r="FT49" s="100"/>
      <c r="FU49" s="101"/>
      <c r="FV49" s="101"/>
      <c r="FW49" s="101"/>
      <c r="FX49" s="101"/>
      <c r="FY49" s="102"/>
      <c r="FZ49" s="100"/>
      <c r="GA49" s="102"/>
      <c r="GB49" s="100"/>
      <c r="GC49" s="101"/>
      <c r="GD49" s="101"/>
      <c r="GE49" s="102"/>
      <c r="GF49" s="99"/>
      <c r="GG49" s="99"/>
      <c r="GH49" s="99"/>
      <c r="GI49" s="100"/>
      <c r="GJ49" s="101"/>
      <c r="GK49" s="101"/>
      <c r="GL49" s="101"/>
      <c r="GM49" s="102"/>
      <c r="GN49" s="100"/>
      <c r="GO49" s="101"/>
      <c r="GP49" s="101"/>
      <c r="GQ49" s="102"/>
      <c r="GR49" s="99"/>
      <c r="GS49" s="100"/>
      <c r="GT49" s="101"/>
      <c r="GU49" s="102"/>
      <c r="GV49" s="1"/>
      <c r="GW49" s="99"/>
      <c r="GX49" s="100"/>
      <c r="GY49" s="102"/>
      <c r="GZ49" s="99"/>
      <c r="HA49" s="99"/>
      <c r="HB49" s="99"/>
      <c r="HC49" s="99"/>
      <c r="HD49" s="99"/>
      <c r="HE49" s="1"/>
      <c r="HF49" s="99"/>
      <c r="HG49" s="99"/>
      <c r="HH49" s="99"/>
      <c r="HI49" s="99"/>
      <c r="HJ49" s="99"/>
      <c r="HK49" s="99"/>
      <c r="HL49" s="100"/>
      <c r="HM49" s="102"/>
      <c r="HN49" s="1"/>
      <c r="HO49" s="100">
        <v>3195.2338500000001</v>
      </c>
      <c r="HP49" s="101">
        <v>3176.04189</v>
      </c>
      <c r="HQ49" s="102">
        <v>792.92134999999996</v>
      </c>
    </row>
    <row r="50" spans="1:225" x14ac:dyDescent="0.3">
      <c r="A50" s="1"/>
      <c r="B50" s="98" t="s">
        <v>844</v>
      </c>
      <c r="C50" s="99"/>
      <c r="D50" s="100"/>
      <c r="E50" s="101"/>
      <c r="F50" s="101">
        <v>8.8258700000000001</v>
      </c>
      <c r="G50" s="102">
        <v>8.5166900000000005</v>
      </c>
      <c r="H50" s="100"/>
      <c r="I50" s="102"/>
      <c r="J50" s="100">
        <v>81.096100000000007</v>
      </c>
      <c r="K50" s="102"/>
      <c r="L50" s="100"/>
      <c r="M50" s="101"/>
      <c r="N50" s="101"/>
      <c r="O50" s="101"/>
      <c r="P50" s="101"/>
      <c r="Q50" s="101"/>
      <c r="R50" s="101"/>
      <c r="S50" s="102"/>
      <c r="T50" s="100"/>
      <c r="U50" s="101">
        <v>19.191960000000002</v>
      </c>
      <c r="V50" s="101"/>
      <c r="W50" s="102">
        <v>1.0612699999999999</v>
      </c>
      <c r="X50" s="99"/>
      <c r="Y50" s="100"/>
      <c r="Z50" s="101"/>
      <c r="AA50" s="102"/>
      <c r="AB50" s="100"/>
      <c r="AC50" s="101"/>
      <c r="AD50" s="101"/>
      <c r="AE50" s="101"/>
      <c r="AF50" s="101">
        <v>11.413130000000001</v>
      </c>
      <c r="AG50" s="101">
        <v>23.889150000000001</v>
      </c>
      <c r="AH50" s="102">
        <v>10.22284</v>
      </c>
      <c r="AI50" s="99"/>
      <c r="AJ50" s="99"/>
      <c r="AK50" s="99">
        <v>175.92341999999999</v>
      </c>
      <c r="AL50" s="100">
        <v>213.71525</v>
      </c>
      <c r="AM50" s="102">
        <v>7.8466800000000001</v>
      </c>
      <c r="AN50" s="100"/>
      <c r="AO50" s="102"/>
      <c r="AP50" s="99"/>
      <c r="AQ50" s="100"/>
      <c r="AR50" s="102"/>
      <c r="AS50" s="99"/>
      <c r="AT50" s="99"/>
      <c r="AU50" s="99"/>
      <c r="AV50" s="100"/>
      <c r="AW50" s="101"/>
      <c r="AX50" s="102"/>
      <c r="AY50" s="100"/>
      <c r="AZ50" s="101"/>
      <c r="BA50" s="101"/>
      <c r="BB50" s="101"/>
      <c r="BC50" s="101"/>
      <c r="BD50" s="102"/>
      <c r="BE50" s="100"/>
      <c r="BF50" s="102"/>
      <c r="BG50" s="99"/>
      <c r="BH50" s="100"/>
      <c r="BI50" s="101"/>
      <c r="BJ50" s="102"/>
      <c r="BK50" s="100">
        <v>164.44227000000001</v>
      </c>
      <c r="BL50" s="101">
        <v>165.47058000000001</v>
      </c>
      <c r="BM50" s="101">
        <v>165.59853000000001</v>
      </c>
      <c r="BN50" s="101"/>
      <c r="BO50" s="101"/>
      <c r="BP50" s="101"/>
      <c r="BQ50" s="101"/>
      <c r="BR50" s="101"/>
      <c r="BS50" s="101"/>
      <c r="BT50" s="101"/>
      <c r="BU50" s="101">
        <v>206.49456000000001</v>
      </c>
      <c r="BV50" s="101">
        <v>206.11548999999999</v>
      </c>
      <c r="BW50" s="101">
        <v>205.99002999999999</v>
      </c>
      <c r="BX50" s="102"/>
      <c r="BY50" s="100">
        <v>17.41583</v>
      </c>
      <c r="BZ50" s="102">
        <v>44.053669999999997</v>
      </c>
      <c r="CA50" s="99"/>
      <c r="CB50" s="100"/>
      <c r="CC50" s="101"/>
      <c r="CD50" s="101"/>
      <c r="CE50" s="101"/>
      <c r="CF50" s="101"/>
      <c r="CG50" s="101">
        <v>118.14735</v>
      </c>
      <c r="CH50" s="101">
        <v>52.418509999999998</v>
      </c>
      <c r="CI50" s="101">
        <v>53.710120000000003</v>
      </c>
      <c r="CJ50" s="101"/>
      <c r="CK50" s="101"/>
      <c r="CL50" s="101"/>
      <c r="CM50" s="102">
        <v>191.19621000000001</v>
      </c>
      <c r="CN50" s="100">
        <v>180.55348000000001</v>
      </c>
      <c r="CO50" s="101">
        <v>180.52450999999999</v>
      </c>
      <c r="CP50" s="101">
        <v>181.33356000000001</v>
      </c>
      <c r="CQ50" s="102">
        <v>181.02912000000001</v>
      </c>
      <c r="CR50" s="100"/>
      <c r="CS50" s="102">
        <v>319.03766999999999</v>
      </c>
      <c r="CT50" s="100"/>
      <c r="CU50" s="102"/>
      <c r="CV50" s="100"/>
      <c r="CW50" s="101"/>
      <c r="CX50" s="103"/>
      <c r="CY50" s="100"/>
      <c r="CZ50" s="101">
        <v>7862.75</v>
      </c>
      <c r="DA50" s="101"/>
      <c r="DB50" s="102"/>
      <c r="DC50" s="100"/>
      <c r="DD50" s="101"/>
      <c r="DE50" s="101"/>
      <c r="DF50" s="101"/>
      <c r="DG50" s="101"/>
      <c r="DH50" s="101"/>
      <c r="DI50" s="101"/>
      <c r="DJ50" s="101"/>
      <c r="DK50" s="101"/>
      <c r="DL50" s="101"/>
      <c r="DM50" s="101"/>
      <c r="DN50" s="102"/>
      <c r="DO50" s="104"/>
      <c r="DP50" s="105"/>
      <c r="DQ50" s="105"/>
      <c r="DR50" s="106" t="s">
        <v>1447</v>
      </c>
      <c r="DS50" s="100">
        <v>3195.2338500000001</v>
      </c>
      <c r="DT50" s="101">
        <v>815.60595999999998</v>
      </c>
      <c r="DU50" s="101">
        <v>815.60595999999998</v>
      </c>
      <c r="DV50" s="102"/>
      <c r="DW50" s="99"/>
      <c r="DX50" s="100"/>
      <c r="DY50" s="101"/>
      <c r="DZ50" s="101"/>
      <c r="EA50" s="101"/>
      <c r="EB50" s="101"/>
      <c r="EC50" s="103">
        <v>7736.28</v>
      </c>
      <c r="ED50" s="1"/>
      <c r="EE50" s="99"/>
      <c r="EF50" s="99"/>
      <c r="EG50" s="99"/>
      <c r="EH50" s="99"/>
      <c r="EI50" s="99"/>
      <c r="EJ50" s="99"/>
      <c r="EK50" s="99"/>
      <c r="EL50" s="99"/>
      <c r="EM50" s="100"/>
      <c r="EN50" s="102"/>
      <c r="EO50" s="100"/>
      <c r="EP50" s="102"/>
      <c r="EQ50" s="99"/>
      <c r="ER50" s="99"/>
      <c r="ES50" s="99"/>
      <c r="ET50" s="99"/>
      <c r="EU50" s="99"/>
      <c r="EV50" s="99"/>
      <c r="EW50" s="99"/>
      <c r="EX50" s="99"/>
      <c r="EY50" s="99"/>
      <c r="EZ50" s="99"/>
      <c r="FA50" s="99"/>
      <c r="FB50" s="99"/>
      <c r="FC50" s="99"/>
      <c r="FD50" s="99"/>
      <c r="FE50" s="99"/>
      <c r="FF50" s="99"/>
      <c r="FG50" s="99"/>
      <c r="FH50" s="99"/>
      <c r="FI50" s="99"/>
      <c r="FJ50" s="99"/>
      <c r="FK50" s="99"/>
      <c r="FL50" s="99"/>
      <c r="FM50" s="99"/>
      <c r="FN50" s="100"/>
      <c r="FO50" s="101"/>
      <c r="FP50" s="101"/>
      <c r="FQ50" s="102"/>
      <c r="FR50" s="100"/>
      <c r="FS50" s="102"/>
      <c r="FT50" s="100"/>
      <c r="FU50" s="101"/>
      <c r="FV50" s="101"/>
      <c r="FW50" s="101"/>
      <c r="FX50" s="101"/>
      <c r="FY50" s="102"/>
      <c r="FZ50" s="100"/>
      <c r="GA50" s="102"/>
      <c r="GB50" s="100"/>
      <c r="GC50" s="101"/>
      <c r="GD50" s="101"/>
      <c r="GE50" s="102"/>
      <c r="GF50" s="99"/>
      <c r="GG50" s="99"/>
      <c r="GH50" s="99"/>
      <c r="GI50" s="100"/>
      <c r="GJ50" s="101"/>
      <c r="GK50" s="101"/>
      <c r="GL50" s="101"/>
      <c r="GM50" s="102"/>
      <c r="GN50" s="100"/>
      <c r="GO50" s="101"/>
      <c r="GP50" s="101"/>
      <c r="GQ50" s="102"/>
      <c r="GR50" s="99"/>
      <c r="GS50" s="100"/>
      <c r="GT50" s="101"/>
      <c r="GU50" s="102"/>
      <c r="GV50" s="1"/>
      <c r="GW50" s="99"/>
      <c r="GX50" s="100"/>
      <c r="GY50" s="102"/>
      <c r="GZ50" s="99"/>
      <c r="HA50" s="99"/>
      <c r="HB50" s="99"/>
      <c r="HC50" s="99"/>
      <c r="HD50" s="99"/>
      <c r="HE50" s="1"/>
      <c r="HF50" s="99"/>
      <c r="HG50" s="99"/>
      <c r="HH50" s="99"/>
      <c r="HI50" s="99"/>
      <c r="HJ50" s="99"/>
      <c r="HK50" s="99"/>
      <c r="HL50" s="100"/>
      <c r="HM50" s="102"/>
      <c r="HN50" s="1"/>
      <c r="HO50" s="100">
        <v>3195.2338500000001</v>
      </c>
      <c r="HP50" s="101">
        <v>3176.04189</v>
      </c>
      <c r="HQ50" s="102">
        <v>703.93803000000003</v>
      </c>
    </row>
    <row r="51" spans="1:225" x14ac:dyDescent="0.3">
      <c r="A51" s="1"/>
      <c r="B51" s="98" t="s">
        <v>845</v>
      </c>
      <c r="C51" s="99"/>
      <c r="D51" s="100"/>
      <c r="E51" s="101"/>
      <c r="F51" s="101">
        <v>8.8258700000000001</v>
      </c>
      <c r="G51" s="102">
        <v>8.5166900000000005</v>
      </c>
      <c r="H51" s="100"/>
      <c r="I51" s="102"/>
      <c r="J51" s="100">
        <v>81.096100000000007</v>
      </c>
      <c r="K51" s="102"/>
      <c r="L51" s="100"/>
      <c r="M51" s="101"/>
      <c r="N51" s="101"/>
      <c r="O51" s="101"/>
      <c r="P51" s="101"/>
      <c r="Q51" s="101"/>
      <c r="R51" s="101"/>
      <c r="S51" s="102"/>
      <c r="T51" s="100">
        <v>18.14123</v>
      </c>
      <c r="U51" s="101">
        <v>19.191960000000002</v>
      </c>
      <c r="V51" s="101"/>
      <c r="W51" s="102">
        <v>1.0612699999999999</v>
      </c>
      <c r="X51" s="99"/>
      <c r="Y51" s="100"/>
      <c r="Z51" s="101"/>
      <c r="AA51" s="102"/>
      <c r="AB51" s="100"/>
      <c r="AC51" s="101"/>
      <c r="AD51" s="101"/>
      <c r="AE51" s="101"/>
      <c r="AF51" s="101">
        <v>11.413130000000001</v>
      </c>
      <c r="AG51" s="101">
        <v>23.889150000000001</v>
      </c>
      <c r="AH51" s="102">
        <v>10.22284</v>
      </c>
      <c r="AI51" s="99"/>
      <c r="AJ51" s="99"/>
      <c r="AK51" s="99">
        <v>175.92341999999999</v>
      </c>
      <c r="AL51" s="100">
        <v>213.71525</v>
      </c>
      <c r="AM51" s="102">
        <v>7.8466800000000001</v>
      </c>
      <c r="AN51" s="100"/>
      <c r="AO51" s="102"/>
      <c r="AP51" s="99"/>
      <c r="AQ51" s="100"/>
      <c r="AR51" s="102"/>
      <c r="AS51" s="99"/>
      <c r="AT51" s="99"/>
      <c r="AU51" s="99"/>
      <c r="AV51" s="100"/>
      <c r="AW51" s="101"/>
      <c r="AX51" s="102"/>
      <c r="AY51" s="100"/>
      <c r="AZ51" s="101"/>
      <c r="BA51" s="101"/>
      <c r="BB51" s="101"/>
      <c r="BC51" s="101"/>
      <c r="BD51" s="102"/>
      <c r="BE51" s="100"/>
      <c r="BF51" s="102"/>
      <c r="BG51" s="99"/>
      <c r="BH51" s="100"/>
      <c r="BI51" s="101"/>
      <c r="BJ51" s="102"/>
      <c r="BK51" s="100">
        <v>164.44227000000001</v>
      </c>
      <c r="BL51" s="101">
        <v>165.47058000000001</v>
      </c>
      <c r="BM51" s="101">
        <v>165.59853000000001</v>
      </c>
      <c r="BN51" s="101"/>
      <c r="BO51" s="101"/>
      <c r="BP51" s="101"/>
      <c r="BQ51" s="101"/>
      <c r="BR51" s="101"/>
      <c r="BS51" s="101"/>
      <c r="BT51" s="101"/>
      <c r="BU51" s="101">
        <v>206.49456000000001</v>
      </c>
      <c r="BV51" s="101">
        <v>206.11548999999999</v>
      </c>
      <c r="BW51" s="101">
        <v>205.99002999999999</v>
      </c>
      <c r="BX51" s="102"/>
      <c r="BY51" s="100">
        <v>17.41583</v>
      </c>
      <c r="BZ51" s="102">
        <v>44.053669999999997</v>
      </c>
      <c r="CA51" s="99"/>
      <c r="CB51" s="100"/>
      <c r="CC51" s="101"/>
      <c r="CD51" s="101"/>
      <c r="CE51" s="101"/>
      <c r="CF51" s="101"/>
      <c r="CG51" s="101">
        <v>118.14735</v>
      </c>
      <c r="CH51" s="101">
        <v>52.418509999999998</v>
      </c>
      <c r="CI51" s="101">
        <v>53.710120000000003</v>
      </c>
      <c r="CJ51" s="101"/>
      <c r="CK51" s="101"/>
      <c r="CL51" s="101"/>
      <c r="CM51" s="102">
        <v>191.19621000000001</v>
      </c>
      <c r="CN51" s="100">
        <v>180.55348000000001</v>
      </c>
      <c r="CO51" s="101">
        <v>180.52450999999999</v>
      </c>
      <c r="CP51" s="101">
        <v>181.33356000000001</v>
      </c>
      <c r="CQ51" s="102">
        <v>181.02912000000001</v>
      </c>
      <c r="CR51" s="100"/>
      <c r="CS51" s="102">
        <v>319.03766999999999</v>
      </c>
      <c r="CT51" s="100"/>
      <c r="CU51" s="102"/>
      <c r="CV51" s="100"/>
      <c r="CW51" s="101"/>
      <c r="CX51" s="103"/>
      <c r="CY51" s="100"/>
      <c r="CZ51" s="101">
        <v>7759.41</v>
      </c>
      <c r="DA51" s="101"/>
      <c r="DB51" s="102"/>
      <c r="DC51" s="100"/>
      <c r="DD51" s="101"/>
      <c r="DE51" s="101"/>
      <c r="DF51" s="101"/>
      <c r="DG51" s="101"/>
      <c r="DH51" s="101"/>
      <c r="DI51" s="101"/>
      <c r="DJ51" s="101"/>
      <c r="DK51" s="101"/>
      <c r="DL51" s="101"/>
      <c r="DM51" s="101"/>
      <c r="DN51" s="102"/>
      <c r="DO51" s="104"/>
      <c r="DP51" s="105"/>
      <c r="DQ51" s="105"/>
      <c r="DR51" s="106" t="s">
        <v>1447</v>
      </c>
      <c r="DS51" s="100">
        <v>3213.3750799999998</v>
      </c>
      <c r="DT51" s="101">
        <v>815.60595999999998</v>
      </c>
      <c r="DU51" s="101">
        <v>815.60595999999998</v>
      </c>
      <c r="DV51" s="102"/>
      <c r="DW51" s="99"/>
      <c r="DX51" s="100"/>
      <c r="DY51" s="101"/>
      <c r="DZ51" s="101"/>
      <c r="EA51" s="101"/>
      <c r="EB51" s="101"/>
      <c r="EC51" s="103">
        <v>7632.24</v>
      </c>
      <c r="ED51" s="1"/>
      <c r="EE51" s="99"/>
      <c r="EF51" s="99"/>
      <c r="EG51" s="99"/>
      <c r="EH51" s="99"/>
      <c r="EI51" s="99"/>
      <c r="EJ51" s="99"/>
      <c r="EK51" s="99"/>
      <c r="EL51" s="99"/>
      <c r="EM51" s="100"/>
      <c r="EN51" s="102"/>
      <c r="EO51" s="100"/>
      <c r="EP51" s="102"/>
      <c r="EQ51" s="99"/>
      <c r="ER51" s="99"/>
      <c r="ES51" s="99"/>
      <c r="ET51" s="99"/>
      <c r="EU51" s="99"/>
      <c r="EV51" s="99"/>
      <c r="EW51" s="99"/>
      <c r="EX51" s="99"/>
      <c r="EY51" s="99"/>
      <c r="EZ51" s="99"/>
      <c r="FA51" s="99"/>
      <c r="FB51" s="99"/>
      <c r="FC51" s="99"/>
      <c r="FD51" s="99"/>
      <c r="FE51" s="99"/>
      <c r="FF51" s="99"/>
      <c r="FG51" s="99"/>
      <c r="FH51" s="99"/>
      <c r="FI51" s="99"/>
      <c r="FJ51" s="99"/>
      <c r="FK51" s="99"/>
      <c r="FL51" s="99"/>
      <c r="FM51" s="99"/>
      <c r="FN51" s="100"/>
      <c r="FO51" s="101"/>
      <c r="FP51" s="101"/>
      <c r="FQ51" s="102"/>
      <c r="FR51" s="100"/>
      <c r="FS51" s="102"/>
      <c r="FT51" s="100"/>
      <c r="FU51" s="101"/>
      <c r="FV51" s="101"/>
      <c r="FW51" s="101"/>
      <c r="FX51" s="101"/>
      <c r="FY51" s="102"/>
      <c r="FZ51" s="100"/>
      <c r="GA51" s="102"/>
      <c r="GB51" s="100"/>
      <c r="GC51" s="101"/>
      <c r="GD51" s="101"/>
      <c r="GE51" s="102"/>
      <c r="GF51" s="99"/>
      <c r="GG51" s="99"/>
      <c r="GH51" s="99"/>
      <c r="GI51" s="100"/>
      <c r="GJ51" s="101"/>
      <c r="GK51" s="101"/>
      <c r="GL51" s="101"/>
      <c r="GM51" s="102"/>
      <c r="GN51" s="100"/>
      <c r="GO51" s="101"/>
      <c r="GP51" s="101"/>
      <c r="GQ51" s="102"/>
      <c r="GR51" s="99"/>
      <c r="GS51" s="100"/>
      <c r="GT51" s="101"/>
      <c r="GU51" s="102"/>
      <c r="GV51" s="1"/>
      <c r="GW51" s="99"/>
      <c r="GX51" s="100"/>
      <c r="GY51" s="102"/>
      <c r="GZ51" s="99"/>
      <c r="HA51" s="99"/>
      <c r="HB51" s="99"/>
      <c r="HC51" s="99"/>
      <c r="HD51" s="99"/>
      <c r="HE51" s="1"/>
      <c r="HF51" s="99"/>
      <c r="HG51" s="99"/>
      <c r="HH51" s="99"/>
      <c r="HI51" s="99"/>
      <c r="HJ51" s="99"/>
      <c r="HK51" s="99"/>
      <c r="HL51" s="100"/>
      <c r="HM51" s="102"/>
      <c r="HN51" s="1"/>
      <c r="HO51" s="100">
        <v>3213.3750799999998</v>
      </c>
      <c r="HP51" s="101">
        <v>3176.04189</v>
      </c>
      <c r="HQ51" s="102">
        <v>703.93803000000003</v>
      </c>
    </row>
    <row r="52" spans="1:225" x14ac:dyDescent="0.3">
      <c r="A52" s="1"/>
      <c r="B52" s="98" t="s">
        <v>846</v>
      </c>
      <c r="C52" s="99"/>
      <c r="D52" s="100"/>
      <c r="E52" s="101"/>
      <c r="F52" s="101">
        <v>8.8258700000000001</v>
      </c>
      <c r="G52" s="102">
        <v>8.5166900000000005</v>
      </c>
      <c r="H52" s="100"/>
      <c r="I52" s="102"/>
      <c r="J52" s="100">
        <v>81.096100000000007</v>
      </c>
      <c r="K52" s="102"/>
      <c r="L52" s="100"/>
      <c r="M52" s="101"/>
      <c r="N52" s="101"/>
      <c r="O52" s="101"/>
      <c r="P52" s="101"/>
      <c r="Q52" s="101"/>
      <c r="R52" s="101"/>
      <c r="S52" s="102"/>
      <c r="T52" s="100">
        <v>18.14123</v>
      </c>
      <c r="U52" s="101">
        <v>19.191960000000002</v>
      </c>
      <c r="V52" s="101"/>
      <c r="W52" s="102">
        <v>1.0612699999999999</v>
      </c>
      <c r="X52" s="99"/>
      <c r="Y52" s="100"/>
      <c r="Z52" s="101"/>
      <c r="AA52" s="102"/>
      <c r="AB52" s="100"/>
      <c r="AC52" s="101"/>
      <c r="AD52" s="101"/>
      <c r="AE52" s="101"/>
      <c r="AF52" s="101">
        <v>11.413130000000001</v>
      </c>
      <c r="AG52" s="101">
        <v>23.889150000000001</v>
      </c>
      <c r="AH52" s="102">
        <v>10.22284</v>
      </c>
      <c r="AI52" s="99"/>
      <c r="AJ52" s="99"/>
      <c r="AK52" s="99">
        <v>175.92341999999999</v>
      </c>
      <c r="AL52" s="100">
        <v>213.71525</v>
      </c>
      <c r="AM52" s="102">
        <v>7.8466800000000001</v>
      </c>
      <c r="AN52" s="100"/>
      <c r="AO52" s="102"/>
      <c r="AP52" s="99"/>
      <c r="AQ52" s="100"/>
      <c r="AR52" s="102"/>
      <c r="AS52" s="99"/>
      <c r="AT52" s="99"/>
      <c r="AU52" s="99"/>
      <c r="AV52" s="100"/>
      <c r="AW52" s="101"/>
      <c r="AX52" s="102"/>
      <c r="AY52" s="100"/>
      <c r="AZ52" s="101"/>
      <c r="BA52" s="101"/>
      <c r="BB52" s="101"/>
      <c r="BC52" s="101"/>
      <c r="BD52" s="102"/>
      <c r="BE52" s="100"/>
      <c r="BF52" s="102"/>
      <c r="BG52" s="99"/>
      <c r="BH52" s="100"/>
      <c r="BI52" s="101"/>
      <c r="BJ52" s="102"/>
      <c r="BK52" s="100">
        <v>164.44227000000001</v>
      </c>
      <c r="BL52" s="101">
        <v>165.47058000000001</v>
      </c>
      <c r="BM52" s="101">
        <v>165.59853000000001</v>
      </c>
      <c r="BN52" s="101"/>
      <c r="BO52" s="101"/>
      <c r="BP52" s="101"/>
      <c r="BQ52" s="101"/>
      <c r="BR52" s="101">
        <v>171.57544999999999</v>
      </c>
      <c r="BS52" s="101"/>
      <c r="BT52" s="101"/>
      <c r="BU52" s="101">
        <v>206.49456000000001</v>
      </c>
      <c r="BV52" s="101">
        <v>206.11548999999999</v>
      </c>
      <c r="BW52" s="101">
        <v>205.99002999999999</v>
      </c>
      <c r="BX52" s="102"/>
      <c r="BY52" s="100">
        <v>17.41583</v>
      </c>
      <c r="BZ52" s="102">
        <v>44.053669999999997</v>
      </c>
      <c r="CA52" s="99"/>
      <c r="CB52" s="100"/>
      <c r="CC52" s="101"/>
      <c r="CD52" s="101"/>
      <c r="CE52" s="101"/>
      <c r="CF52" s="101"/>
      <c r="CG52" s="101">
        <v>118.14735</v>
      </c>
      <c r="CH52" s="101">
        <v>52.418509999999998</v>
      </c>
      <c r="CI52" s="101">
        <v>53.710120000000003</v>
      </c>
      <c r="CJ52" s="101"/>
      <c r="CK52" s="101"/>
      <c r="CL52" s="101"/>
      <c r="CM52" s="102">
        <v>191.19621000000001</v>
      </c>
      <c r="CN52" s="100">
        <v>180.55348000000001</v>
      </c>
      <c r="CO52" s="101">
        <v>180.52450999999999</v>
      </c>
      <c r="CP52" s="101">
        <v>181.33356000000001</v>
      </c>
      <c r="CQ52" s="102">
        <v>181.02912000000001</v>
      </c>
      <c r="CR52" s="100"/>
      <c r="CS52" s="102">
        <v>319.03766999999999</v>
      </c>
      <c r="CT52" s="100"/>
      <c r="CU52" s="102"/>
      <c r="CV52" s="100"/>
      <c r="CW52" s="101"/>
      <c r="CX52" s="103"/>
      <c r="CY52" s="100"/>
      <c r="CZ52" s="101">
        <v>7650.67</v>
      </c>
      <c r="DA52" s="101"/>
      <c r="DB52" s="102"/>
      <c r="DC52" s="100"/>
      <c r="DD52" s="101"/>
      <c r="DE52" s="101"/>
      <c r="DF52" s="101"/>
      <c r="DG52" s="101"/>
      <c r="DH52" s="101"/>
      <c r="DI52" s="101"/>
      <c r="DJ52" s="101"/>
      <c r="DK52" s="101"/>
      <c r="DL52" s="101"/>
      <c r="DM52" s="101"/>
      <c r="DN52" s="102"/>
      <c r="DO52" s="104"/>
      <c r="DP52" s="105"/>
      <c r="DQ52" s="105"/>
      <c r="DR52" s="106" t="s">
        <v>1445</v>
      </c>
      <c r="DS52" s="100">
        <v>3384.9505300000001</v>
      </c>
      <c r="DT52" s="101">
        <v>987.18141000000003</v>
      </c>
      <c r="DU52" s="101">
        <v>987.18141000000003</v>
      </c>
      <c r="DV52" s="102"/>
      <c r="DW52" s="99"/>
      <c r="DX52" s="100"/>
      <c r="DY52" s="101"/>
      <c r="DZ52" s="101"/>
      <c r="EA52" s="101"/>
      <c r="EB52" s="101"/>
      <c r="EC52" s="103">
        <v>7523.5</v>
      </c>
      <c r="ED52" s="1"/>
      <c r="EE52" s="99"/>
      <c r="EF52" s="99"/>
      <c r="EG52" s="99"/>
      <c r="EH52" s="99"/>
      <c r="EI52" s="99"/>
      <c r="EJ52" s="99"/>
      <c r="EK52" s="99"/>
      <c r="EL52" s="99"/>
      <c r="EM52" s="100"/>
      <c r="EN52" s="102"/>
      <c r="EO52" s="100"/>
      <c r="EP52" s="102"/>
      <c r="EQ52" s="99"/>
      <c r="ER52" s="99"/>
      <c r="ES52" s="99"/>
      <c r="ET52" s="99"/>
      <c r="EU52" s="99"/>
      <c r="EV52" s="99"/>
      <c r="EW52" s="99"/>
      <c r="EX52" s="99"/>
      <c r="EY52" s="99"/>
      <c r="EZ52" s="99"/>
      <c r="FA52" s="99"/>
      <c r="FB52" s="99"/>
      <c r="FC52" s="99"/>
      <c r="FD52" s="99"/>
      <c r="FE52" s="99"/>
      <c r="FF52" s="99"/>
      <c r="FG52" s="99"/>
      <c r="FH52" s="99"/>
      <c r="FI52" s="99"/>
      <c r="FJ52" s="99"/>
      <c r="FK52" s="99"/>
      <c r="FL52" s="99"/>
      <c r="FM52" s="99"/>
      <c r="FN52" s="100"/>
      <c r="FO52" s="101"/>
      <c r="FP52" s="101"/>
      <c r="FQ52" s="102"/>
      <c r="FR52" s="100"/>
      <c r="FS52" s="102"/>
      <c r="FT52" s="100"/>
      <c r="FU52" s="101"/>
      <c r="FV52" s="101"/>
      <c r="FW52" s="101"/>
      <c r="FX52" s="101"/>
      <c r="FY52" s="102"/>
      <c r="FZ52" s="100"/>
      <c r="GA52" s="102"/>
      <c r="GB52" s="100"/>
      <c r="GC52" s="101"/>
      <c r="GD52" s="101"/>
      <c r="GE52" s="102"/>
      <c r="GF52" s="99"/>
      <c r="GG52" s="99"/>
      <c r="GH52" s="99"/>
      <c r="GI52" s="100"/>
      <c r="GJ52" s="101"/>
      <c r="GK52" s="101"/>
      <c r="GL52" s="101"/>
      <c r="GM52" s="102"/>
      <c r="GN52" s="100"/>
      <c r="GO52" s="101"/>
      <c r="GP52" s="101"/>
      <c r="GQ52" s="102"/>
      <c r="GR52" s="99"/>
      <c r="GS52" s="100"/>
      <c r="GT52" s="101"/>
      <c r="GU52" s="102"/>
      <c r="GV52" s="1"/>
      <c r="GW52" s="99"/>
      <c r="GX52" s="100"/>
      <c r="GY52" s="102"/>
      <c r="GZ52" s="99"/>
      <c r="HA52" s="99"/>
      <c r="HB52" s="99"/>
      <c r="HC52" s="99"/>
      <c r="HD52" s="99"/>
      <c r="HE52" s="1"/>
      <c r="HF52" s="99"/>
      <c r="HG52" s="99"/>
      <c r="HH52" s="99"/>
      <c r="HI52" s="99"/>
      <c r="HJ52" s="99"/>
      <c r="HK52" s="99"/>
      <c r="HL52" s="100"/>
      <c r="HM52" s="102"/>
      <c r="HN52" s="1"/>
      <c r="HO52" s="100">
        <v>3384.9505300000001</v>
      </c>
      <c r="HP52" s="101">
        <v>3347.6173399999998</v>
      </c>
      <c r="HQ52" s="102">
        <v>792.92134999999996</v>
      </c>
    </row>
    <row r="53" spans="1:225" x14ac:dyDescent="0.3">
      <c r="A53" s="1"/>
      <c r="B53" s="98" t="s">
        <v>847</v>
      </c>
      <c r="C53" s="99"/>
      <c r="D53" s="100"/>
      <c r="E53" s="101"/>
      <c r="F53" s="101">
        <v>8.8258700000000001</v>
      </c>
      <c r="G53" s="102">
        <v>8.5166900000000005</v>
      </c>
      <c r="H53" s="100"/>
      <c r="I53" s="102"/>
      <c r="J53" s="100">
        <v>81.096100000000007</v>
      </c>
      <c r="K53" s="102"/>
      <c r="L53" s="100"/>
      <c r="M53" s="101"/>
      <c r="N53" s="101"/>
      <c r="O53" s="101"/>
      <c r="P53" s="101"/>
      <c r="Q53" s="101"/>
      <c r="R53" s="101"/>
      <c r="S53" s="102"/>
      <c r="T53" s="100">
        <v>18.14123</v>
      </c>
      <c r="U53" s="101">
        <v>19.191960000000002</v>
      </c>
      <c r="V53" s="101"/>
      <c r="W53" s="102">
        <v>1.0612699999999999</v>
      </c>
      <c r="X53" s="99"/>
      <c r="Y53" s="100"/>
      <c r="Z53" s="101"/>
      <c r="AA53" s="102">
        <v>23.060680000000001</v>
      </c>
      <c r="AB53" s="100"/>
      <c r="AC53" s="101"/>
      <c r="AD53" s="101"/>
      <c r="AE53" s="101"/>
      <c r="AF53" s="101">
        <v>11.413130000000001</v>
      </c>
      <c r="AG53" s="101">
        <v>23.889150000000001</v>
      </c>
      <c r="AH53" s="102">
        <v>10.22284</v>
      </c>
      <c r="AI53" s="99"/>
      <c r="AJ53" s="99"/>
      <c r="AK53" s="99">
        <v>175.92341999999999</v>
      </c>
      <c r="AL53" s="100">
        <v>213.71525</v>
      </c>
      <c r="AM53" s="102">
        <v>7.8466800000000001</v>
      </c>
      <c r="AN53" s="100"/>
      <c r="AO53" s="102"/>
      <c r="AP53" s="99"/>
      <c r="AQ53" s="100"/>
      <c r="AR53" s="102"/>
      <c r="AS53" s="99"/>
      <c r="AT53" s="99"/>
      <c r="AU53" s="99"/>
      <c r="AV53" s="100"/>
      <c r="AW53" s="101"/>
      <c r="AX53" s="102"/>
      <c r="AY53" s="100"/>
      <c r="AZ53" s="101"/>
      <c r="BA53" s="101"/>
      <c r="BB53" s="101"/>
      <c r="BC53" s="101"/>
      <c r="BD53" s="102"/>
      <c r="BE53" s="100"/>
      <c r="BF53" s="102"/>
      <c r="BG53" s="99"/>
      <c r="BH53" s="100"/>
      <c r="BI53" s="101"/>
      <c r="BJ53" s="102"/>
      <c r="BK53" s="100">
        <v>164.44227000000001</v>
      </c>
      <c r="BL53" s="101">
        <v>165.47058000000001</v>
      </c>
      <c r="BM53" s="101">
        <v>165.59853000000001</v>
      </c>
      <c r="BN53" s="101"/>
      <c r="BO53" s="101"/>
      <c r="BP53" s="101"/>
      <c r="BQ53" s="101"/>
      <c r="BR53" s="101">
        <v>171.57544999999999</v>
      </c>
      <c r="BS53" s="101"/>
      <c r="BT53" s="101"/>
      <c r="BU53" s="101">
        <v>206.49456000000001</v>
      </c>
      <c r="BV53" s="101">
        <v>206.11548999999999</v>
      </c>
      <c r="BW53" s="101">
        <v>205.99002999999999</v>
      </c>
      <c r="BX53" s="102"/>
      <c r="BY53" s="100">
        <v>17.41583</v>
      </c>
      <c r="BZ53" s="102">
        <v>44.053669999999997</v>
      </c>
      <c r="CA53" s="99"/>
      <c r="CB53" s="100"/>
      <c r="CC53" s="101"/>
      <c r="CD53" s="101"/>
      <c r="CE53" s="101"/>
      <c r="CF53" s="101"/>
      <c r="CG53" s="101">
        <v>118.14735</v>
      </c>
      <c r="CH53" s="101">
        <v>52.418509999999998</v>
      </c>
      <c r="CI53" s="101">
        <v>53.710120000000003</v>
      </c>
      <c r="CJ53" s="101"/>
      <c r="CK53" s="101"/>
      <c r="CL53" s="101"/>
      <c r="CM53" s="102">
        <v>191.19621000000001</v>
      </c>
      <c r="CN53" s="100">
        <v>180.55348000000001</v>
      </c>
      <c r="CO53" s="101">
        <v>180.52450999999999</v>
      </c>
      <c r="CP53" s="101">
        <v>181.33356000000001</v>
      </c>
      <c r="CQ53" s="102">
        <v>181.02912000000001</v>
      </c>
      <c r="CR53" s="100"/>
      <c r="CS53" s="102">
        <v>319.03766999999999</v>
      </c>
      <c r="CT53" s="100"/>
      <c r="CU53" s="102"/>
      <c r="CV53" s="100"/>
      <c r="CW53" s="101"/>
      <c r="CX53" s="103"/>
      <c r="CY53" s="100"/>
      <c r="CZ53" s="101">
        <v>7324.3</v>
      </c>
      <c r="DA53" s="101"/>
      <c r="DB53" s="102"/>
      <c r="DC53" s="100"/>
      <c r="DD53" s="101"/>
      <c r="DE53" s="101"/>
      <c r="DF53" s="101"/>
      <c r="DG53" s="101"/>
      <c r="DH53" s="101"/>
      <c r="DI53" s="101"/>
      <c r="DJ53" s="101"/>
      <c r="DK53" s="101"/>
      <c r="DL53" s="101"/>
      <c r="DM53" s="101"/>
      <c r="DN53" s="102"/>
      <c r="DO53" s="104"/>
      <c r="DP53" s="105"/>
      <c r="DQ53" s="105"/>
      <c r="DR53" s="106" t="s">
        <v>1445</v>
      </c>
      <c r="DS53" s="100">
        <v>3408.0112100000001</v>
      </c>
      <c r="DT53" s="101">
        <v>1010.24209</v>
      </c>
      <c r="DU53" s="101">
        <v>1010.24209</v>
      </c>
      <c r="DV53" s="102"/>
      <c r="DW53" s="99"/>
      <c r="DX53" s="100"/>
      <c r="DY53" s="101"/>
      <c r="DZ53" s="101"/>
      <c r="EA53" s="101"/>
      <c r="EB53" s="101"/>
      <c r="EC53" s="103">
        <v>7197.33</v>
      </c>
      <c r="ED53" s="1"/>
      <c r="EE53" s="99"/>
      <c r="EF53" s="99"/>
      <c r="EG53" s="99"/>
      <c r="EH53" s="99"/>
      <c r="EI53" s="99"/>
      <c r="EJ53" s="99"/>
      <c r="EK53" s="99"/>
      <c r="EL53" s="99"/>
      <c r="EM53" s="100"/>
      <c r="EN53" s="102"/>
      <c r="EO53" s="100"/>
      <c r="EP53" s="102"/>
      <c r="EQ53" s="99"/>
      <c r="ER53" s="99"/>
      <c r="ES53" s="99"/>
      <c r="ET53" s="99"/>
      <c r="EU53" s="99"/>
      <c r="EV53" s="99"/>
      <c r="EW53" s="99"/>
      <c r="EX53" s="99"/>
      <c r="EY53" s="99"/>
      <c r="EZ53" s="99"/>
      <c r="FA53" s="99"/>
      <c r="FB53" s="99"/>
      <c r="FC53" s="99"/>
      <c r="FD53" s="99"/>
      <c r="FE53" s="99"/>
      <c r="FF53" s="99"/>
      <c r="FG53" s="99"/>
      <c r="FH53" s="99"/>
      <c r="FI53" s="99"/>
      <c r="FJ53" s="99"/>
      <c r="FK53" s="99"/>
      <c r="FL53" s="99"/>
      <c r="FM53" s="99"/>
      <c r="FN53" s="100"/>
      <c r="FO53" s="101"/>
      <c r="FP53" s="101"/>
      <c r="FQ53" s="102"/>
      <c r="FR53" s="100"/>
      <c r="FS53" s="102"/>
      <c r="FT53" s="100"/>
      <c r="FU53" s="101"/>
      <c r="FV53" s="101"/>
      <c r="FW53" s="101"/>
      <c r="FX53" s="101"/>
      <c r="FY53" s="102"/>
      <c r="FZ53" s="100"/>
      <c r="GA53" s="102"/>
      <c r="GB53" s="100"/>
      <c r="GC53" s="101"/>
      <c r="GD53" s="101"/>
      <c r="GE53" s="102"/>
      <c r="GF53" s="99"/>
      <c r="GG53" s="99"/>
      <c r="GH53" s="99"/>
      <c r="GI53" s="100"/>
      <c r="GJ53" s="101"/>
      <c r="GK53" s="101"/>
      <c r="GL53" s="101"/>
      <c r="GM53" s="102"/>
      <c r="GN53" s="100"/>
      <c r="GO53" s="101"/>
      <c r="GP53" s="101"/>
      <c r="GQ53" s="102"/>
      <c r="GR53" s="99"/>
      <c r="GS53" s="100"/>
      <c r="GT53" s="101"/>
      <c r="GU53" s="102"/>
      <c r="GV53" s="1"/>
      <c r="GW53" s="99"/>
      <c r="GX53" s="100"/>
      <c r="GY53" s="102"/>
      <c r="GZ53" s="99"/>
      <c r="HA53" s="99"/>
      <c r="HB53" s="99"/>
      <c r="HC53" s="99"/>
      <c r="HD53" s="99"/>
      <c r="HE53" s="1"/>
      <c r="HF53" s="99"/>
      <c r="HG53" s="99"/>
      <c r="HH53" s="99"/>
      <c r="HI53" s="99"/>
      <c r="HJ53" s="99"/>
      <c r="HK53" s="99"/>
      <c r="HL53" s="100"/>
      <c r="HM53" s="102"/>
      <c r="HN53" s="1"/>
      <c r="HO53" s="100">
        <v>3408.0112100000001</v>
      </c>
      <c r="HP53" s="101">
        <v>3370.6780199999998</v>
      </c>
      <c r="HQ53" s="102">
        <v>792.92134999999996</v>
      </c>
    </row>
    <row r="54" spans="1:225" x14ac:dyDescent="0.3">
      <c r="A54" s="1"/>
      <c r="B54" s="98" t="s">
        <v>1448</v>
      </c>
      <c r="C54" s="99"/>
      <c r="D54" s="100"/>
      <c r="E54" s="101"/>
      <c r="F54" s="101">
        <v>8.8258700000000001</v>
      </c>
      <c r="G54" s="102">
        <v>8.5166900000000005</v>
      </c>
      <c r="H54" s="100"/>
      <c r="I54" s="102"/>
      <c r="J54" s="100">
        <v>81.096100000000007</v>
      </c>
      <c r="K54" s="102"/>
      <c r="L54" s="100"/>
      <c r="M54" s="101"/>
      <c r="N54" s="101"/>
      <c r="O54" s="101"/>
      <c r="P54" s="101"/>
      <c r="Q54" s="101"/>
      <c r="R54" s="101"/>
      <c r="S54" s="102"/>
      <c r="T54" s="100">
        <v>18.14123</v>
      </c>
      <c r="U54" s="101">
        <v>19.191960000000002</v>
      </c>
      <c r="V54" s="101"/>
      <c r="W54" s="102">
        <v>1.0612699999999999</v>
      </c>
      <c r="X54" s="99"/>
      <c r="Y54" s="100"/>
      <c r="Z54" s="101"/>
      <c r="AA54" s="102">
        <v>23.060680000000001</v>
      </c>
      <c r="AB54" s="100"/>
      <c r="AC54" s="101"/>
      <c r="AD54" s="101"/>
      <c r="AE54" s="101"/>
      <c r="AF54" s="101">
        <v>11.413130000000001</v>
      </c>
      <c r="AG54" s="101">
        <v>23.889150000000001</v>
      </c>
      <c r="AH54" s="102">
        <v>10.22284</v>
      </c>
      <c r="AI54" s="99"/>
      <c r="AJ54" s="99"/>
      <c r="AK54" s="99">
        <v>175.92341999999999</v>
      </c>
      <c r="AL54" s="100">
        <v>213.71525</v>
      </c>
      <c r="AM54" s="102">
        <v>7.8466800000000001</v>
      </c>
      <c r="AN54" s="100"/>
      <c r="AO54" s="102"/>
      <c r="AP54" s="99"/>
      <c r="AQ54" s="100"/>
      <c r="AR54" s="102"/>
      <c r="AS54" s="99"/>
      <c r="AT54" s="99"/>
      <c r="AU54" s="99"/>
      <c r="AV54" s="100"/>
      <c r="AW54" s="101"/>
      <c r="AX54" s="102"/>
      <c r="AY54" s="100"/>
      <c r="AZ54" s="101"/>
      <c r="BA54" s="101"/>
      <c r="BB54" s="101"/>
      <c r="BC54" s="101"/>
      <c r="BD54" s="102"/>
      <c r="BE54" s="100"/>
      <c r="BF54" s="102"/>
      <c r="BG54" s="99"/>
      <c r="BH54" s="100"/>
      <c r="BI54" s="101"/>
      <c r="BJ54" s="102"/>
      <c r="BK54" s="100">
        <v>164.44227000000001</v>
      </c>
      <c r="BL54" s="101">
        <v>165.47058000000001</v>
      </c>
      <c r="BM54" s="101">
        <v>165.59853000000001</v>
      </c>
      <c r="BN54" s="101"/>
      <c r="BO54" s="101"/>
      <c r="BP54" s="101"/>
      <c r="BQ54" s="101"/>
      <c r="BR54" s="101">
        <v>171.57544999999999</v>
      </c>
      <c r="BS54" s="101"/>
      <c r="BT54" s="101"/>
      <c r="BU54" s="101">
        <v>206.49456000000001</v>
      </c>
      <c r="BV54" s="101">
        <v>206.11548999999999</v>
      </c>
      <c r="BW54" s="101">
        <v>205.99002999999999</v>
      </c>
      <c r="BX54" s="102"/>
      <c r="BY54" s="100">
        <v>17.41583</v>
      </c>
      <c r="BZ54" s="102">
        <v>44.053669999999997</v>
      </c>
      <c r="CA54" s="99"/>
      <c r="CB54" s="100"/>
      <c r="CC54" s="101"/>
      <c r="CD54" s="101"/>
      <c r="CE54" s="101"/>
      <c r="CF54" s="101"/>
      <c r="CG54" s="101">
        <v>118.14735</v>
      </c>
      <c r="CH54" s="101">
        <v>52.418509999999998</v>
      </c>
      <c r="CI54" s="101">
        <v>53.710120000000003</v>
      </c>
      <c r="CJ54" s="101"/>
      <c r="CK54" s="101"/>
      <c r="CL54" s="101"/>
      <c r="CM54" s="102">
        <v>191.19621000000001</v>
      </c>
      <c r="CN54" s="100">
        <v>180.55348000000001</v>
      </c>
      <c r="CO54" s="101">
        <v>180.52450999999999</v>
      </c>
      <c r="CP54" s="101">
        <v>181.33356000000001</v>
      </c>
      <c r="CQ54" s="102">
        <v>181.02912000000001</v>
      </c>
      <c r="CR54" s="100"/>
      <c r="CS54" s="102">
        <v>319.03766999999999</v>
      </c>
      <c r="CT54" s="100"/>
      <c r="CU54" s="102"/>
      <c r="CV54" s="100"/>
      <c r="CW54" s="101"/>
      <c r="CX54" s="103"/>
      <c r="CY54" s="100"/>
      <c r="CZ54" s="101">
        <v>7198.56</v>
      </c>
      <c r="DA54" s="101"/>
      <c r="DB54" s="102"/>
      <c r="DC54" s="100"/>
      <c r="DD54" s="101"/>
      <c r="DE54" s="101"/>
      <c r="DF54" s="101"/>
      <c r="DG54" s="101"/>
      <c r="DH54" s="101"/>
      <c r="DI54" s="101"/>
      <c r="DJ54" s="101"/>
      <c r="DK54" s="101"/>
      <c r="DL54" s="101"/>
      <c r="DM54" s="101"/>
      <c r="DN54" s="102"/>
      <c r="DO54" s="104"/>
      <c r="DP54" s="105"/>
      <c r="DQ54" s="105"/>
      <c r="DR54" s="106" t="s">
        <v>1445</v>
      </c>
      <c r="DS54" s="100">
        <v>3408.0112100000001</v>
      </c>
      <c r="DT54" s="101">
        <v>1010.24209</v>
      </c>
      <c r="DU54" s="101">
        <v>1010.24209</v>
      </c>
      <c r="DV54" s="102"/>
      <c r="DW54" s="99"/>
      <c r="DX54" s="100"/>
      <c r="DY54" s="101"/>
      <c r="DZ54" s="101"/>
      <c r="EA54" s="101"/>
      <c r="EB54" s="101"/>
      <c r="EC54" s="103">
        <v>7071.49</v>
      </c>
      <c r="ED54" s="1"/>
      <c r="EE54" s="99"/>
      <c r="EF54" s="99"/>
      <c r="EG54" s="99"/>
      <c r="EH54" s="99"/>
      <c r="EI54" s="99"/>
      <c r="EJ54" s="99"/>
      <c r="EK54" s="99"/>
      <c r="EL54" s="99"/>
      <c r="EM54" s="100"/>
      <c r="EN54" s="102"/>
      <c r="EO54" s="100"/>
      <c r="EP54" s="102"/>
      <c r="EQ54" s="99"/>
      <c r="ER54" s="99"/>
      <c r="ES54" s="99"/>
      <c r="ET54" s="99"/>
      <c r="EU54" s="99"/>
      <c r="EV54" s="99"/>
      <c r="EW54" s="99"/>
      <c r="EX54" s="99"/>
      <c r="EY54" s="99"/>
      <c r="EZ54" s="99"/>
      <c r="FA54" s="99"/>
      <c r="FB54" s="99"/>
      <c r="FC54" s="99"/>
      <c r="FD54" s="99"/>
      <c r="FE54" s="99"/>
      <c r="FF54" s="99"/>
      <c r="FG54" s="99"/>
      <c r="FH54" s="99"/>
      <c r="FI54" s="99"/>
      <c r="FJ54" s="99"/>
      <c r="FK54" s="99"/>
      <c r="FL54" s="99"/>
      <c r="FM54" s="99"/>
      <c r="FN54" s="100"/>
      <c r="FO54" s="101"/>
      <c r="FP54" s="101"/>
      <c r="FQ54" s="102"/>
      <c r="FR54" s="100"/>
      <c r="FS54" s="102"/>
      <c r="FT54" s="100"/>
      <c r="FU54" s="101"/>
      <c r="FV54" s="101"/>
      <c r="FW54" s="101"/>
      <c r="FX54" s="101"/>
      <c r="FY54" s="102"/>
      <c r="FZ54" s="100"/>
      <c r="GA54" s="102"/>
      <c r="GB54" s="100"/>
      <c r="GC54" s="101"/>
      <c r="GD54" s="101"/>
      <c r="GE54" s="102"/>
      <c r="GF54" s="99"/>
      <c r="GG54" s="99"/>
      <c r="GH54" s="99"/>
      <c r="GI54" s="100"/>
      <c r="GJ54" s="101"/>
      <c r="GK54" s="101"/>
      <c r="GL54" s="101"/>
      <c r="GM54" s="102"/>
      <c r="GN54" s="100"/>
      <c r="GO54" s="101"/>
      <c r="GP54" s="101"/>
      <c r="GQ54" s="102"/>
      <c r="GR54" s="99"/>
      <c r="GS54" s="100"/>
      <c r="GT54" s="101"/>
      <c r="GU54" s="102"/>
      <c r="GV54" s="1"/>
      <c r="GW54" s="99"/>
      <c r="GX54" s="100"/>
      <c r="GY54" s="102"/>
      <c r="GZ54" s="99"/>
      <c r="HA54" s="99"/>
      <c r="HB54" s="99"/>
      <c r="HC54" s="99"/>
      <c r="HD54" s="99"/>
      <c r="HE54" s="1"/>
      <c r="HF54" s="99"/>
      <c r="HG54" s="99"/>
      <c r="HH54" s="99"/>
      <c r="HI54" s="99"/>
      <c r="HJ54" s="99"/>
      <c r="HK54" s="99"/>
      <c r="HL54" s="100"/>
      <c r="HM54" s="102"/>
      <c r="HN54" s="1"/>
      <c r="HO54" s="100">
        <v>3408.0112100000001</v>
      </c>
      <c r="HP54" s="101">
        <v>3370.6780199999998</v>
      </c>
      <c r="HQ54" s="102">
        <v>792.92134999999996</v>
      </c>
    </row>
    <row r="55" spans="1:225" x14ac:dyDescent="0.3">
      <c r="A55" s="1"/>
      <c r="B55" s="107" t="s">
        <v>937</v>
      </c>
      <c r="C55" s="108">
        <v>0</v>
      </c>
      <c r="D55" s="109">
        <v>0</v>
      </c>
      <c r="E55" s="110">
        <v>0</v>
      </c>
      <c r="F55" s="110">
        <v>211.82087999999999</v>
      </c>
      <c r="G55" s="111">
        <v>204.40056000000001</v>
      </c>
      <c r="H55" s="109">
        <v>0</v>
      </c>
      <c r="I55" s="111">
        <v>0</v>
      </c>
      <c r="J55" s="109">
        <v>1946.3063999999999</v>
      </c>
      <c r="K55" s="111">
        <v>0</v>
      </c>
      <c r="L55" s="109">
        <v>0</v>
      </c>
      <c r="M55" s="110">
        <v>0</v>
      </c>
      <c r="N55" s="110">
        <v>0</v>
      </c>
      <c r="O55" s="110">
        <v>0</v>
      </c>
      <c r="P55" s="110">
        <v>0</v>
      </c>
      <c r="Q55" s="110">
        <v>0</v>
      </c>
      <c r="R55" s="110">
        <v>0</v>
      </c>
      <c r="S55" s="111">
        <v>0</v>
      </c>
      <c r="T55" s="109">
        <v>145.12984</v>
      </c>
      <c r="U55" s="110">
        <v>460.60703999999998</v>
      </c>
      <c r="V55" s="110">
        <v>0</v>
      </c>
      <c r="W55" s="111">
        <v>25.470479999999998</v>
      </c>
      <c r="X55" s="108">
        <v>0</v>
      </c>
      <c r="Y55" s="109">
        <v>0</v>
      </c>
      <c r="Z55" s="110">
        <v>0</v>
      </c>
      <c r="AA55" s="111">
        <v>426.62258000000003</v>
      </c>
      <c r="AB55" s="109">
        <v>0</v>
      </c>
      <c r="AC55" s="110">
        <v>0</v>
      </c>
      <c r="AD55" s="110">
        <v>0</v>
      </c>
      <c r="AE55" s="110">
        <v>0</v>
      </c>
      <c r="AF55" s="110">
        <v>273.91512</v>
      </c>
      <c r="AG55" s="110">
        <v>573.33960000000002</v>
      </c>
      <c r="AH55" s="111">
        <v>245.34816000000001</v>
      </c>
      <c r="AI55" s="108">
        <v>0</v>
      </c>
      <c r="AJ55" s="108">
        <v>0</v>
      </c>
      <c r="AK55" s="108">
        <v>4222.1620800000001</v>
      </c>
      <c r="AL55" s="109">
        <v>5129.1660000000002</v>
      </c>
      <c r="AM55" s="111">
        <v>188.32032000000001</v>
      </c>
      <c r="AN55" s="109">
        <v>0</v>
      </c>
      <c r="AO55" s="111">
        <v>0</v>
      </c>
      <c r="AP55" s="108">
        <v>0</v>
      </c>
      <c r="AQ55" s="109">
        <v>0</v>
      </c>
      <c r="AR55" s="111">
        <v>0</v>
      </c>
      <c r="AS55" s="108">
        <v>0</v>
      </c>
      <c r="AT55" s="108">
        <v>0</v>
      </c>
      <c r="AU55" s="108">
        <v>0</v>
      </c>
      <c r="AV55" s="109">
        <v>0</v>
      </c>
      <c r="AW55" s="110">
        <v>0</v>
      </c>
      <c r="AX55" s="111">
        <v>0</v>
      </c>
      <c r="AY55" s="109">
        <v>0</v>
      </c>
      <c r="AZ55" s="110">
        <v>0</v>
      </c>
      <c r="BA55" s="110">
        <v>0</v>
      </c>
      <c r="BB55" s="110">
        <v>0</v>
      </c>
      <c r="BC55" s="110">
        <v>0</v>
      </c>
      <c r="BD55" s="111">
        <v>0</v>
      </c>
      <c r="BE55" s="109">
        <v>0</v>
      </c>
      <c r="BF55" s="111">
        <v>0</v>
      </c>
      <c r="BG55" s="108">
        <v>0</v>
      </c>
      <c r="BH55" s="109">
        <v>150</v>
      </c>
      <c r="BI55" s="110">
        <v>0</v>
      </c>
      <c r="BJ55" s="111">
        <v>419.202</v>
      </c>
      <c r="BK55" s="109">
        <v>3946.6144800000002</v>
      </c>
      <c r="BL55" s="110">
        <v>3971.2939200000001</v>
      </c>
      <c r="BM55" s="110">
        <v>3974.36472</v>
      </c>
      <c r="BN55" s="110">
        <v>0</v>
      </c>
      <c r="BO55" s="110">
        <v>0</v>
      </c>
      <c r="BP55" s="110">
        <v>0</v>
      </c>
      <c r="BQ55" s="110">
        <v>0</v>
      </c>
      <c r="BR55" s="110">
        <v>8811.1209550000003</v>
      </c>
      <c r="BS55" s="110">
        <v>0</v>
      </c>
      <c r="BT55" s="110">
        <v>0</v>
      </c>
      <c r="BU55" s="110">
        <v>4955.8694400000004</v>
      </c>
      <c r="BV55" s="110">
        <v>4946.7717599999996</v>
      </c>
      <c r="BW55" s="110">
        <v>4943.7607200000002</v>
      </c>
      <c r="BX55" s="111">
        <v>0</v>
      </c>
      <c r="BY55" s="109">
        <v>417.97991999999999</v>
      </c>
      <c r="BZ55" s="111">
        <v>1057.28808</v>
      </c>
      <c r="CA55" s="108">
        <v>0</v>
      </c>
      <c r="CB55" s="109">
        <v>0</v>
      </c>
      <c r="CC55" s="110">
        <v>0</v>
      </c>
      <c r="CD55" s="110">
        <v>0</v>
      </c>
      <c r="CE55" s="110">
        <v>0</v>
      </c>
      <c r="CF55" s="110">
        <v>0</v>
      </c>
      <c r="CG55" s="110">
        <v>2835.5364</v>
      </c>
      <c r="CH55" s="110">
        <v>1258.0442399999999</v>
      </c>
      <c r="CI55" s="110">
        <v>1289.04288</v>
      </c>
      <c r="CJ55" s="110">
        <v>0</v>
      </c>
      <c r="CK55" s="110">
        <v>0</v>
      </c>
      <c r="CL55" s="110">
        <v>0</v>
      </c>
      <c r="CM55" s="111">
        <v>3154.7374650000002</v>
      </c>
      <c r="CN55" s="109">
        <v>4333.28352</v>
      </c>
      <c r="CO55" s="110">
        <v>4332.58824</v>
      </c>
      <c r="CP55" s="110">
        <v>4352.0054399999999</v>
      </c>
      <c r="CQ55" s="111">
        <v>4344.6988799999999</v>
      </c>
      <c r="CR55" s="109">
        <v>0</v>
      </c>
      <c r="CS55" s="111">
        <v>6836.5583699999997</v>
      </c>
      <c r="CT55" s="109">
        <v>0</v>
      </c>
      <c r="CU55" s="111">
        <v>0</v>
      </c>
      <c r="CV55" s="112"/>
      <c r="CW55" s="113"/>
      <c r="CX55" s="114"/>
      <c r="CY55" s="112"/>
      <c r="CZ55" s="113"/>
      <c r="DA55" s="113"/>
      <c r="DB55" s="114"/>
      <c r="DC55" s="112"/>
      <c r="DD55" s="113"/>
      <c r="DE55" s="113"/>
      <c r="DF55" s="113"/>
      <c r="DG55" s="113"/>
      <c r="DH55" s="113"/>
      <c r="DI55" s="113"/>
      <c r="DJ55" s="113"/>
      <c r="DK55" s="113"/>
      <c r="DL55" s="113"/>
      <c r="DM55" s="113"/>
      <c r="DN55" s="114"/>
      <c r="DO55" s="112"/>
      <c r="DP55" s="113"/>
      <c r="DQ55" s="113"/>
      <c r="DR55" s="114"/>
      <c r="DS55" s="112"/>
      <c r="DT55" s="113"/>
      <c r="DU55" s="113"/>
      <c r="DV55" s="114"/>
      <c r="DW55" s="107"/>
      <c r="DX55" s="112"/>
      <c r="DY55" s="113"/>
      <c r="DZ55" s="113"/>
      <c r="EA55" s="113"/>
      <c r="EB55" s="113"/>
      <c r="EC55" s="114"/>
      <c r="ED55" s="1"/>
      <c r="EE55" s="108">
        <v>0</v>
      </c>
      <c r="EF55" s="108">
        <v>0</v>
      </c>
      <c r="EG55" s="108">
        <v>0</v>
      </c>
      <c r="EH55" s="108">
        <v>0</v>
      </c>
      <c r="EI55" s="108">
        <v>0</v>
      </c>
      <c r="EJ55" s="108">
        <v>0</v>
      </c>
      <c r="EK55" s="108">
        <v>0</v>
      </c>
      <c r="EL55" s="108">
        <v>0</v>
      </c>
      <c r="EM55" s="109">
        <v>0</v>
      </c>
      <c r="EN55" s="111">
        <v>0</v>
      </c>
      <c r="EO55" s="109">
        <v>0</v>
      </c>
      <c r="EP55" s="111">
        <v>0</v>
      </c>
      <c r="EQ55" s="108">
        <v>0</v>
      </c>
      <c r="ER55" s="108">
        <v>0</v>
      </c>
      <c r="ES55" s="108">
        <v>0</v>
      </c>
      <c r="ET55" s="108">
        <v>0</v>
      </c>
      <c r="EU55" s="108">
        <v>0</v>
      </c>
      <c r="EV55" s="108">
        <v>0</v>
      </c>
      <c r="EW55" s="108">
        <v>0</v>
      </c>
      <c r="EX55" s="108">
        <v>0</v>
      </c>
      <c r="EY55" s="108">
        <v>0</v>
      </c>
      <c r="EZ55" s="108">
        <v>0</v>
      </c>
      <c r="FA55" s="108">
        <v>0</v>
      </c>
      <c r="FB55" s="108">
        <v>0</v>
      </c>
      <c r="FC55" s="108">
        <v>0</v>
      </c>
      <c r="FD55" s="108">
        <v>0</v>
      </c>
      <c r="FE55" s="108">
        <v>0</v>
      </c>
      <c r="FF55" s="108">
        <v>0</v>
      </c>
      <c r="FG55" s="108">
        <v>0</v>
      </c>
      <c r="FH55" s="108">
        <v>0</v>
      </c>
      <c r="FI55" s="108">
        <v>0</v>
      </c>
      <c r="FJ55" s="108">
        <v>0</v>
      </c>
      <c r="FK55" s="108">
        <v>0</v>
      </c>
      <c r="FL55" s="108">
        <v>0</v>
      </c>
      <c r="FM55" s="108">
        <v>0</v>
      </c>
      <c r="FN55" s="109">
        <v>0</v>
      </c>
      <c r="FO55" s="110">
        <v>0</v>
      </c>
      <c r="FP55" s="110">
        <v>0</v>
      </c>
      <c r="FQ55" s="111">
        <v>0</v>
      </c>
      <c r="FR55" s="109">
        <v>0</v>
      </c>
      <c r="FS55" s="111">
        <v>0</v>
      </c>
      <c r="FT55" s="109">
        <v>0</v>
      </c>
      <c r="FU55" s="110">
        <v>0</v>
      </c>
      <c r="FV55" s="110">
        <v>0</v>
      </c>
      <c r="FW55" s="110">
        <v>0</v>
      </c>
      <c r="FX55" s="110">
        <v>0</v>
      </c>
      <c r="FY55" s="111">
        <v>0</v>
      </c>
      <c r="FZ55" s="109">
        <v>0</v>
      </c>
      <c r="GA55" s="111">
        <v>0</v>
      </c>
      <c r="GB55" s="109">
        <v>0</v>
      </c>
      <c r="GC55" s="110">
        <v>0</v>
      </c>
      <c r="GD55" s="110">
        <v>0</v>
      </c>
      <c r="GE55" s="111">
        <v>0</v>
      </c>
      <c r="GF55" s="108">
        <v>0</v>
      </c>
      <c r="GG55" s="108">
        <v>0</v>
      </c>
      <c r="GH55" s="108">
        <v>0</v>
      </c>
      <c r="GI55" s="109">
        <v>0</v>
      </c>
      <c r="GJ55" s="110">
        <v>0</v>
      </c>
      <c r="GK55" s="110">
        <v>0</v>
      </c>
      <c r="GL55" s="110">
        <v>0</v>
      </c>
      <c r="GM55" s="111">
        <v>0</v>
      </c>
      <c r="GN55" s="109">
        <v>0</v>
      </c>
      <c r="GO55" s="110">
        <v>0</v>
      </c>
      <c r="GP55" s="110">
        <v>0</v>
      </c>
      <c r="GQ55" s="111">
        <v>0</v>
      </c>
      <c r="GR55" s="108">
        <v>0</v>
      </c>
      <c r="GS55" s="109">
        <v>0</v>
      </c>
      <c r="GT55" s="110">
        <v>0</v>
      </c>
      <c r="GU55" s="111">
        <v>0</v>
      </c>
      <c r="GV55" s="1"/>
      <c r="GW55" s="108">
        <v>0</v>
      </c>
      <c r="GX55" s="109">
        <v>0</v>
      </c>
      <c r="GY55" s="111">
        <v>0</v>
      </c>
      <c r="GZ55" s="108">
        <v>0</v>
      </c>
      <c r="HA55" s="108">
        <v>0</v>
      </c>
      <c r="HB55" s="108">
        <v>0</v>
      </c>
      <c r="HC55" s="108">
        <v>0</v>
      </c>
      <c r="HD55" s="108">
        <v>0</v>
      </c>
      <c r="HE55" s="1"/>
      <c r="HF55" s="108">
        <v>0</v>
      </c>
      <c r="HG55" s="108">
        <v>0</v>
      </c>
      <c r="HH55" s="108">
        <v>0</v>
      </c>
      <c r="HI55" s="108">
        <v>0</v>
      </c>
      <c r="HJ55" s="108">
        <v>0</v>
      </c>
      <c r="HK55" s="108">
        <v>0</v>
      </c>
      <c r="HL55" s="109">
        <v>0</v>
      </c>
      <c r="HM55" s="111">
        <v>0</v>
      </c>
      <c r="HN55" s="1"/>
      <c r="HO55" s="112"/>
      <c r="HP55" s="113"/>
      <c r="HQ55" s="114"/>
    </row>
    <row r="56" spans="1:225" x14ac:dyDescent="0.3">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c r="HI56" s="1"/>
      <c r="HJ56" s="1"/>
      <c r="HK56" s="1"/>
      <c r="HL56" s="1"/>
      <c r="HM56" s="1"/>
      <c r="HN56" s="1"/>
      <c r="HO56" s="1"/>
      <c r="HP56" s="1"/>
      <c r="HQ56" s="1"/>
    </row>
    <row r="57" spans="1:225" x14ac:dyDescent="0.3">
      <c r="A57" s="1"/>
      <c r="B57" s="1"/>
      <c r="C57" s="115" t="s">
        <v>1449</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c r="HI57" s="1"/>
      <c r="HJ57" s="1"/>
      <c r="HK57" s="1"/>
      <c r="HL57" s="1"/>
      <c r="HM57" s="1"/>
      <c r="HN57" s="1"/>
      <c r="HO57" s="1"/>
      <c r="HP57" s="1"/>
      <c r="HQ57" s="1"/>
    </row>
    <row r="58" spans="1:225"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c r="HI58" s="1"/>
      <c r="HJ58" s="1"/>
      <c r="HK58" s="1"/>
      <c r="HL58" s="1"/>
      <c r="HM58" s="1"/>
      <c r="HN58" s="1"/>
      <c r="HO58" s="1"/>
      <c r="HP58" s="1"/>
      <c r="HQ58" s="1"/>
    </row>
    <row r="59" spans="1:225" x14ac:dyDescent="0.3">
      <c r="A59" s="1"/>
      <c r="B59" s="1"/>
      <c r="C59" s="115" t="s">
        <v>1450</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c r="HI59" s="1"/>
      <c r="HJ59" s="1"/>
      <c r="HK59" s="1"/>
      <c r="HL59" s="1"/>
      <c r="HM59" s="1"/>
      <c r="HN59" s="1"/>
      <c r="HO59" s="1"/>
      <c r="HP59" s="1"/>
      <c r="HQ59" s="1"/>
    </row>
    <row r="60" spans="1:225" x14ac:dyDescent="0.3">
      <c r="A60" s="1"/>
      <c r="B60" s="1"/>
      <c r="C60" s="1"/>
      <c r="D60" s="1" t="s">
        <v>1451</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c r="HI60" s="1"/>
      <c r="HJ60" s="1"/>
      <c r="HK60" s="1"/>
      <c r="HL60" s="1"/>
      <c r="HM60" s="1"/>
      <c r="HN60" s="1"/>
      <c r="HO60" s="1"/>
      <c r="HP60" s="1"/>
      <c r="HQ60" s="1"/>
    </row>
    <row r="61" spans="1:225"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c r="HI61" s="1"/>
      <c r="HJ61" s="1"/>
      <c r="HK61" s="1"/>
      <c r="HL61" s="1"/>
      <c r="HM61" s="1"/>
      <c r="HN61" s="1"/>
      <c r="HO61" s="1"/>
      <c r="HP61" s="1"/>
      <c r="HQ61" s="1"/>
    </row>
    <row r="62" spans="1:225" x14ac:dyDescent="0.3">
      <c r="A62" s="1"/>
      <c r="B62" s="1"/>
      <c r="C62" s="115" t="s">
        <v>864</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row>
    <row r="63" spans="1:225" x14ac:dyDescent="0.3">
      <c r="A63" s="1"/>
      <c r="B63" s="1"/>
      <c r="C63" s="116"/>
      <c r="D63" s="1" t="s">
        <v>1452</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row>
  </sheetData>
  <mergeCells count="99">
    <mergeCell ref="HJ4"/>
    <mergeCell ref="HK4"/>
    <mergeCell ref="HL4:HM4"/>
    <mergeCell ref="HO4:HQ4"/>
    <mergeCell ref="HD4"/>
    <mergeCell ref="HF4"/>
    <mergeCell ref="HG4"/>
    <mergeCell ref="HH4"/>
    <mergeCell ref="HI4"/>
    <mergeCell ref="GX4:GY4"/>
    <mergeCell ref="GZ4"/>
    <mergeCell ref="HA4"/>
    <mergeCell ref="HB4"/>
    <mergeCell ref="HC4"/>
    <mergeCell ref="GI4:GM4"/>
    <mergeCell ref="GN4:GQ4"/>
    <mergeCell ref="GR4"/>
    <mergeCell ref="GS4:GU4"/>
    <mergeCell ref="GW4"/>
    <mergeCell ref="FZ4:GA4"/>
    <mergeCell ref="GB4:GE4"/>
    <mergeCell ref="GF4"/>
    <mergeCell ref="GG4"/>
    <mergeCell ref="GH4"/>
    <mergeCell ref="FL4"/>
    <mergeCell ref="FM4"/>
    <mergeCell ref="FN4:FQ4"/>
    <mergeCell ref="FR4:FS4"/>
    <mergeCell ref="FT4:FY4"/>
    <mergeCell ref="FG4"/>
    <mergeCell ref="FH4"/>
    <mergeCell ref="FI4"/>
    <mergeCell ref="FJ4"/>
    <mergeCell ref="FK4"/>
    <mergeCell ref="FB4"/>
    <mergeCell ref="FC4"/>
    <mergeCell ref="FD4"/>
    <mergeCell ref="FE4"/>
    <mergeCell ref="FF4"/>
    <mergeCell ref="EW4"/>
    <mergeCell ref="EX4"/>
    <mergeCell ref="EY4"/>
    <mergeCell ref="EZ4"/>
    <mergeCell ref="FA4"/>
    <mergeCell ref="ER4"/>
    <mergeCell ref="ES4"/>
    <mergeCell ref="ET4"/>
    <mergeCell ref="EU4"/>
    <mergeCell ref="EV4"/>
    <mergeCell ref="EK4"/>
    <mergeCell ref="EL4"/>
    <mergeCell ref="EM4:EN4"/>
    <mergeCell ref="EO4:EP4"/>
    <mergeCell ref="EQ4"/>
    <mergeCell ref="EF4"/>
    <mergeCell ref="EG4"/>
    <mergeCell ref="EH4"/>
    <mergeCell ref="EI4"/>
    <mergeCell ref="EJ4"/>
    <mergeCell ref="DO4:DR4"/>
    <mergeCell ref="DS4:DV4"/>
    <mergeCell ref="DW4"/>
    <mergeCell ref="DX4:EC4"/>
    <mergeCell ref="EE4"/>
    <mergeCell ref="CR4:CS4"/>
    <mergeCell ref="CT4:CU4"/>
    <mergeCell ref="CV4:CX4"/>
    <mergeCell ref="CY4:DB4"/>
    <mergeCell ref="DC4:DN4"/>
    <mergeCell ref="BK4:BX4"/>
    <mergeCell ref="BY4:BZ4"/>
    <mergeCell ref="CA4"/>
    <mergeCell ref="CB4:CM4"/>
    <mergeCell ref="CN4:CQ4"/>
    <mergeCell ref="AV4:AX4"/>
    <mergeCell ref="AY4:BD4"/>
    <mergeCell ref="BE4:BF4"/>
    <mergeCell ref="BG4"/>
    <mergeCell ref="BH4:BJ4"/>
    <mergeCell ref="AP4"/>
    <mergeCell ref="AQ4:AR4"/>
    <mergeCell ref="AS4"/>
    <mergeCell ref="AT4"/>
    <mergeCell ref="AU4"/>
    <mergeCell ref="AI4"/>
    <mergeCell ref="AJ4"/>
    <mergeCell ref="AK4"/>
    <mergeCell ref="AL4:AM4"/>
    <mergeCell ref="AN4:AO4"/>
    <mergeCell ref="L4:S4"/>
    <mergeCell ref="T4:W4"/>
    <mergeCell ref="X4"/>
    <mergeCell ref="Y4:AA4"/>
    <mergeCell ref="AB4:AH4"/>
    <mergeCell ref="B3:G3"/>
    <mergeCell ref="C4"/>
    <mergeCell ref="D4:G4"/>
    <mergeCell ref="H4:I4"/>
    <mergeCell ref="J4:K4"/>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sheetView>
  </sheetViews>
  <sheetFormatPr baseColWidth="10" defaultColWidth="8.88671875" defaultRowHeight="14.4" x14ac:dyDescent="0.3"/>
  <cols>
    <col min="1" max="1" width="16" customWidth="1"/>
    <col min="2" max="49" width="18" customWidth="1"/>
  </cols>
  <sheetData>
    <row r="1" spans="1:4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x14ac:dyDescent="0.3">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2.8" x14ac:dyDescent="0.4">
      <c r="A5" s="23" t="s">
        <v>1453</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40.049999999999997" customHeight="1" x14ac:dyDescent="0.3">
      <c r="A6" s="117" t="s">
        <v>3</v>
      </c>
      <c r="B6" s="228" t="s">
        <v>92</v>
      </c>
      <c r="C6" s="228"/>
      <c r="D6" s="228"/>
      <c r="E6" s="228"/>
      <c r="F6" s="228"/>
      <c r="G6" s="228"/>
      <c r="H6" s="228" t="s">
        <v>595</v>
      </c>
      <c r="I6" s="228"/>
      <c r="J6" s="228" t="s">
        <v>97</v>
      </c>
      <c r="K6" s="228"/>
      <c r="L6" s="228"/>
      <c r="M6" s="228" t="s">
        <v>592</v>
      </c>
      <c r="N6" s="228"/>
      <c r="O6" s="228" t="s">
        <v>277</v>
      </c>
      <c r="P6" s="228" t="s">
        <v>102</v>
      </c>
      <c r="Q6" s="228"/>
      <c r="R6" s="228"/>
      <c r="S6" s="228"/>
      <c r="T6" s="228" t="s">
        <v>105</v>
      </c>
      <c r="U6" s="228" t="s">
        <v>975</v>
      </c>
      <c r="V6" s="228" t="s">
        <v>115</v>
      </c>
      <c r="W6" s="228"/>
      <c r="X6" s="228"/>
      <c r="Y6" s="228"/>
      <c r="Z6" s="228"/>
      <c r="AA6" s="228" t="s">
        <v>127</v>
      </c>
      <c r="AB6" s="228"/>
      <c r="AC6" s="228" t="s">
        <v>141</v>
      </c>
      <c r="AD6" s="228"/>
      <c r="AE6" s="228"/>
      <c r="AF6" s="228"/>
      <c r="AG6" s="228" t="s">
        <v>52</v>
      </c>
      <c r="AH6" s="228"/>
      <c r="AI6" s="228"/>
      <c r="AJ6" s="228"/>
      <c r="AK6" s="228"/>
      <c r="AL6" s="228" t="s">
        <v>496</v>
      </c>
      <c r="AM6" s="228"/>
      <c r="AN6" s="228" t="s">
        <v>69</v>
      </c>
      <c r="AO6" s="228"/>
      <c r="AP6" s="228"/>
      <c r="AQ6" s="228"/>
      <c r="AR6" s="228"/>
      <c r="AS6" s="228"/>
      <c r="AT6" s="228"/>
      <c r="AU6" s="228"/>
      <c r="AV6" s="228"/>
      <c r="AW6" s="228" t="s">
        <v>565</v>
      </c>
    </row>
    <row r="7" spans="1:49" ht="39.6" x14ac:dyDescent="0.3">
      <c r="A7" s="117" t="s">
        <v>1454</v>
      </c>
      <c r="B7" s="117" t="s">
        <v>1455</v>
      </c>
      <c r="C7" s="117" t="s">
        <v>1455</v>
      </c>
      <c r="D7" s="117" t="s">
        <v>1455</v>
      </c>
      <c r="E7" s="117" t="s">
        <v>1455</v>
      </c>
      <c r="F7" s="117" t="s">
        <v>1455</v>
      </c>
      <c r="G7" s="117" t="s">
        <v>1455</v>
      </c>
      <c r="H7" s="117" t="s">
        <v>1456</v>
      </c>
      <c r="I7" s="117" t="s">
        <v>1457</v>
      </c>
      <c r="J7" s="117" t="s">
        <v>1458</v>
      </c>
      <c r="K7" s="117" t="s">
        <v>1458</v>
      </c>
      <c r="L7" s="117" t="s">
        <v>1458</v>
      </c>
      <c r="M7" s="117" t="s">
        <v>1459</v>
      </c>
      <c r="N7" s="117" t="s">
        <v>1459</v>
      </c>
      <c r="O7" s="117" t="s">
        <v>1460</v>
      </c>
      <c r="P7" s="117" t="s">
        <v>289</v>
      </c>
      <c r="Q7" s="117" t="s">
        <v>289</v>
      </c>
      <c r="R7" s="117" t="s">
        <v>289</v>
      </c>
      <c r="S7" s="117" t="s">
        <v>289</v>
      </c>
      <c r="T7" s="117" t="s">
        <v>1461</v>
      </c>
      <c r="U7" s="117" t="s">
        <v>1462</v>
      </c>
      <c r="V7" s="117" t="s">
        <v>1463</v>
      </c>
      <c r="W7" s="117" t="s">
        <v>1464</v>
      </c>
      <c r="X7" s="117" t="s">
        <v>1464</v>
      </c>
      <c r="Y7" s="117" t="s">
        <v>1465</v>
      </c>
      <c r="Z7" s="117" t="s">
        <v>1466</v>
      </c>
      <c r="AA7" s="117" t="s">
        <v>289</v>
      </c>
      <c r="AB7" s="117" t="s">
        <v>289</v>
      </c>
      <c r="AC7" s="117" t="s">
        <v>1467</v>
      </c>
      <c r="AD7" s="117" t="s">
        <v>1468</v>
      </c>
      <c r="AE7" s="117" t="s">
        <v>1469</v>
      </c>
      <c r="AF7" s="117" t="s">
        <v>1467</v>
      </c>
      <c r="AG7" s="117" t="s">
        <v>1470</v>
      </c>
      <c r="AH7" s="117" t="s">
        <v>1470</v>
      </c>
      <c r="AI7" s="117" t="s">
        <v>1471</v>
      </c>
      <c r="AJ7" s="117" t="s">
        <v>1472</v>
      </c>
      <c r="AK7" s="117" t="s">
        <v>1472</v>
      </c>
      <c r="AL7" s="117" t="s">
        <v>496</v>
      </c>
      <c r="AM7" s="117" t="s">
        <v>496</v>
      </c>
      <c r="AN7" s="117" t="s">
        <v>1473</v>
      </c>
      <c r="AO7" s="117" t="s">
        <v>289</v>
      </c>
      <c r="AP7" s="117" t="s">
        <v>289</v>
      </c>
      <c r="AQ7" s="117" t="s">
        <v>289</v>
      </c>
      <c r="AR7" s="117" t="s">
        <v>1464</v>
      </c>
      <c r="AS7" s="117" t="s">
        <v>1474</v>
      </c>
      <c r="AT7" s="117" t="s">
        <v>1463</v>
      </c>
      <c r="AU7" s="117" t="s">
        <v>1464</v>
      </c>
      <c r="AV7" s="117" t="s">
        <v>1475</v>
      </c>
      <c r="AW7" s="117" t="s">
        <v>1187</v>
      </c>
    </row>
    <row r="8" spans="1:49" ht="26.4" x14ac:dyDescent="0.3">
      <c r="A8" s="117" t="s">
        <v>1476</v>
      </c>
      <c r="B8" s="117" t="s">
        <v>1477</v>
      </c>
      <c r="C8" s="117" t="s">
        <v>1477</v>
      </c>
      <c r="D8" s="117" t="s">
        <v>1478</v>
      </c>
      <c r="E8" s="117" t="s">
        <v>1478</v>
      </c>
      <c r="F8" s="117" t="s">
        <v>572</v>
      </c>
      <c r="G8" s="117" t="s">
        <v>1478</v>
      </c>
      <c r="H8" s="117" t="s">
        <v>1478</v>
      </c>
      <c r="I8" s="117" t="s">
        <v>1478</v>
      </c>
      <c r="J8" s="117" t="s">
        <v>1477</v>
      </c>
      <c r="K8" s="117" t="s">
        <v>1477</v>
      </c>
      <c r="L8" s="117" t="s">
        <v>572</v>
      </c>
      <c r="M8" s="117" t="s">
        <v>1478</v>
      </c>
      <c r="N8" s="117" t="s">
        <v>1478</v>
      </c>
      <c r="O8" s="117" t="s">
        <v>1478</v>
      </c>
      <c r="P8" s="117" t="s">
        <v>1478</v>
      </c>
      <c r="Q8" s="117" t="s">
        <v>1478</v>
      </c>
      <c r="R8" s="117" t="s">
        <v>1478</v>
      </c>
      <c r="S8" s="117" t="s">
        <v>1478</v>
      </c>
      <c r="T8" s="117" t="s">
        <v>1478</v>
      </c>
      <c r="U8" s="117" t="s">
        <v>1478</v>
      </c>
      <c r="V8" s="117" t="s">
        <v>1478</v>
      </c>
      <c r="W8" s="117" t="s">
        <v>1478</v>
      </c>
      <c r="X8" s="117" t="s">
        <v>1478</v>
      </c>
      <c r="Y8" s="117" t="s">
        <v>1478</v>
      </c>
      <c r="Z8" s="117" t="s">
        <v>1478</v>
      </c>
      <c r="AA8" s="117" t="s">
        <v>1478</v>
      </c>
      <c r="AB8" s="117" t="s">
        <v>1478</v>
      </c>
      <c r="AC8" s="117" t="s">
        <v>1478</v>
      </c>
      <c r="AD8" s="117" t="s">
        <v>572</v>
      </c>
      <c r="AE8" s="117" t="s">
        <v>1477</v>
      </c>
      <c r="AF8" s="117" t="s">
        <v>1478</v>
      </c>
      <c r="AG8" s="117" t="s">
        <v>1478</v>
      </c>
      <c r="AH8" s="117" t="s">
        <v>1478</v>
      </c>
      <c r="AI8" s="117" t="s">
        <v>1477</v>
      </c>
      <c r="AJ8" s="117" t="s">
        <v>1478</v>
      </c>
      <c r="AK8" s="117" t="s">
        <v>1478</v>
      </c>
      <c r="AL8" s="117" t="s">
        <v>1478</v>
      </c>
      <c r="AM8" s="117" t="s">
        <v>1478</v>
      </c>
      <c r="AN8" s="117" t="s">
        <v>1478</v>
      </c>
      <c r="AO8" s="117" t="s">
        <v>1478</v>
      </c>
      <c r="AP8" s="117" t="s">
        <v>1478</v>
      </c>
      <c r="AQ8" s="117" t="s">
        <v>1478</v>
      </c>
      <c r="AR8" s="117" t="s">
        <v>1478</v>
      </c>
      <c r="AS8" s="117" t="s">
        <v>1478</v>
      </c>
      <c r="AT8" s="117" t="s">
        <v>1478</v>
      </c>
      <c r="AU8" s="117" t="s">
        <v>1478</v>
      </c>
      <c r="AV8" s="117" t="s">
        <v>1478</v>
      </c>
      <c r="AW8" s="117" t="s">
        <v>1478</v>
      </c>
    </row>
    <row r="9" spans="1:49" ht="39.6" x14ac:dyDescent="0.3">
      <c r="A9" s="117" t="s">
        <v>6</v>
      </c>
      <c r="B9" s="117" t="s">
        <v>1479</v>
      </c>
      <c r="C9" s="117" t="s">
        <v>1480</v>
      </c>
      <c r="D9" s="117" t="s">
        <v>1481</v>
      </c>
      <c r="E9" s="117" t="s">
        <v>1481</v>
      </c>
      <c r="F9" s="117" t="s">
        <v>93</v>
      </c>
      <c r="G9" s="117" t="s">
        <v>1481</v>
      </c>
      <c r="H9" s="117" t="s">
        <v>677</v>
      </c>
      <c r="I9" s="117" t="s">
        <v>676</v>
      </c>
      <c r="J9" s="117" t="s">
        <v>270</v>
      </c>
      <c r="K9" s="117" t="s">
        <v>1482</v>
      </c>
      <c r="L9" s="117" t="s">
        <v>962</v>
      </c>
      <c r="M9" s="117" t="s">
        <v>1483</v>
      </c>
      <c r="N9" s="117" t="s">
        <v>1483</v>
      </c>
      <c r="O9" s="117" t="s">
        <v>1484</v>
      </c>
      <c r="P9" s="117" t="s">
        <v>1485</v>
      </c>
      <c r="Q9" s="117" t="s">
        <v>1486</v>
      </c>
      <c r="R9" s="117" t="s">
        <v>1487</v>
      </c>
      <c r="S9" s="117" t="s">
        <v>1488</v>
      </c>
      <c r="T9" s="117" t="s">
        <v>675</v>
      </c>
      <c r="U9" s="117" t="s">
        <v>1489</v>
      </c>
      <c r="V9" s="117" t="s">
        <v>1490</v>
      </c>
      <c r="W9" s="117" t="s">
        <v>1491</v>
      </c>
      <c r="X9" s="117" t="s">
        <v>1491</v>
      </c>
      <c r="Y9" s="117" t="s">
        <v>1492</v>
      </c>
      <c r="Z9" s="117" t="s">
        <v>1493</v>
      </c>
      <c r="AA9" s="117" t="s">
        <v>1494</v>
      </c>
      <c r="AB9" s="117" t="s">
        <v>655</v>
      </c>
      <c r="AC9" s="117" t="s">
        <v>1495</v>
      </c>
      <c r="AD9" s="117" t="s">
        <v>997</v>
      </c>
      <c r="AE9" s="117" t="s">
        <v>1496</v>
      </c>
      <c r="AF9" s="117" t="s">
        <v>1495</v>
      </c>
      <c r="AG9" s="117" t="s">
        <v>1497</v>
      </c>
      <c r="AH9" s="117" t="s">
        <v>1497</v>
      </c>
      <c r="AI9" s="117" t="s">
        <v>1498</v>
      </c>
      <c r="AJ9" s="117" t="s">
        <v>1499</v>
      </c>
      <c r="AK9" s="117" t="s">
        <v>1499</v>
      </c>
      <c r="AL9" s="117" t="s">
        <v>496</v>
      </c>
      <c r="AM9" s="117" t="s">
        <v>1500</v>
      </c>
      <c r="AN9" s="117" t="s">
        <v>1501</v>
      </c>
      <c r="AO9" s="117" t="s">
        <v>1502</v>
      </c>
      <c r="AP9" s="117" t="s">
        <v>1502</v>
      </c>
      <c r="AQ9" s="117" t="s">
        <v>1503</v>
      </c>
      <c r="AR9" s="117" t="s">
        <v>1504</v>
      </c>
      <c r="AS9" s="117" t="s">
        <v>1505</v>
      </c>
      <c r="AT9" s="117" t="s">
        <v>1506</v>
      </c>
      <c r="AU9" s="117" t="s">
        <v>1507</v>
      </c>
      <c r="AV9" s="117" t="s">
        <v>1508</v>
      </c>
      <c r="AW9" s="117" t="s">
        <v>1509</v>
      </c>
    </row>
    <row r="10" spans="1:49" ht="52.8" x14ac:dyDescent="0.3">
      <c r="A10" s="117" t="s">
        <v>1107</v>
      </c>
      <c r="B10" s="117" t="s">
        <v>1510</v>
      </c>
      <c r="C10" s="117" t="s">
        <v>1510</v>
      </c>
      <c r="D10" s="117" t="s">
        <v>1511</v>
      </c>
      <c r="E10" s="117" t="s">
        <v>1512</v>
      </c>
      <c r="F10" s="117" t="s">
        <v>1513</v>
      </c>
      <c r="G10" s="117" t="s">
        <v>1514</v>
      </c>
      <c r="H10" s="117" t="s">
        <v>1511</v>
      </c>
      <c r="I10" s="117" t="s">
        <v>1511</v>
      </c>
      <c r="J10" s="117" t="s">
        <v>1510</v>
      </c>
      <c r="K10" s="117" t="s">
        <v>1510</v>
      </c>
      <c r="L10" s="117" t="s">
        <v>1513</v>
      </c>
      <c r="M10" s="117" t="s">
        <v>1512</v>
      </c>
      <c r="N10" s="117" t="s">
        <v>1514</v>
      </c>
      <c r="O10" s="117" t="s">
        <v>1511</v>
      </c>
      <c r="P10" s="117" t="s">
        <v>1514</v>
      </c>
      <c r="Q10" s="117" t="s">
        <v>1514</v>
      </c>
      <c r="R10" s="117" t="s">
        <v>1514</v>
      </c>
      <c r="S10" s="117" t="s">
        <v>1511</v>
      </c>
      <c r="T10" s="117" t="s">
        <v>1514</v>
      </c>
      <c r="U10" s="117" t="s">
        <v>1511</v>
      </c>
      <c r="V10" s="117" t="s">
        <v>1514</v>
      </c>
      <c r="W10" s="117" t="s">
        <v>1514</v>
      </c>
      <c r="X10" s="117" t="s">
        <v>1512</v>
      </c>
      <c r="Y10" s="117" t="s">
        <v>1514</v>
      </c>
      <c r="Z10" s="117" t="s">
        <v>1514</v>
      </c>
      <c r="AA10" s="117" t="s">
        <v>1511</v>
      </c>
      <c r="AB10" s="117" t="s">
        <v>1514</v>
      </c>
      <c r="AC10" s="117" t="s">
        <v>1511</v>
      </c>
      <c r="AD10" s="117" t="s">
        <v>1513</v>
      </c>
      <c r="AE10" s="117" t="s">
        <v>1511</v>
      </c>
      <c r="AF10" s="117" t="s">
        <v>1511</v>
      </c>
      <c r="AG10" s="117" t="s">
        <v>1511</v>
      </c>
      <c r="AH10" s="117" t="s">
        <v>1514</v>
      </c>
      <c r="AI10" s="117" t="s">
        <v>1514</v>
      </c>
      <c r="AJ10" s="117" t="s">
        <v>1511</v>
      </c>
      <c r="AK10" s="117" t="s">
        <v>1514</v>
      </c>
      <c r="AL10" s="117" t="s">
        <v>1511</v>
      </c>
      <c r="AM10" s="117" t="s">
        <v>1514</v>
      </c>
      <c r="AN10" s="117" t="s">
        <v>1514</v>
      </c>
      <c r="AO10" s="117" t="s">
        <v>1511</v>
      </c>
      <c r="AP10" s="117" t="s">
        <v>1514</v>
      </c>
      <c r="AQ10" s="117" t="s">
        <v>1511</v>
      </c>
      <c r="AR10" s="117" t="s">
        <v>1511</v>
      </c>
      <c r="AS10" s="117" t="s">
        <v>1511</v>
      </c>
      <c r="AT10" s="117" t="s">
        <v>1511</v>
      </c>
      <c r="AU10" s="117" t="s">
        <v>1511</v>
      </c>
      <c r="AV10" s="117" t="s">
        <v>1514</v>
      </c>
      <c r="AW10" s="117" t="s">
        <v>1514</v>
      </c>
    </row>
    <row r="11" spans="1:49" x14ac:dyDescent="0.3">
      <c r="A11" s="117" t="s">
        <v>85</v>
      </c>
      <c r="B11" s="117" t="s">
        <v>1515</v>
      </c>
      <c r="C11" s="117" t="s">
        <v>1515</v>
      </c>
      <c r="D11" s="117" t="s">
        <v>1515</v>
      </c>
      <c r="E11" s="117" t="s">
        <v>1515</v>
      </c>
      <c r="F11" s="117" t="s">
        <v>1515</v>
      </c>
      <c r="G11" s="117" t="s">
        <v>1515</v>
      </c>
      <c r="H11" s="117" t="s">
        <v>1515</v>
      </c>
      <c r="I11" s="117" t="s">
        <v>1515</v>
      </c>
      <c r="J11" s="117" t="s">
        <v>1515</v>
      </c>
      <c r="K11" s="117" t="s">
        <v>1515</v>
      </c>
      <c r="L11" s="117" t="s">
        <v>1515</v>
      </c>
      <c r="M11" s="117" t="s">
        <v>1515</v>
      </c>
      <c r="N11" s="117" t="s">
        <v>1515</v>
      </c>
      <c r="O11" s="117" t="s">
        <v>1515</v>
      </c>
      <c r="P11" s="117" t="s">
        <v>1515</v>
      </c>
      <c r="Q11" s="117" t="s">
        <v>1515</v>
      </c>
      <c r="R11" s="117" t="s">
        <v>1515</v>
      </c>
      <c r="S11" s="117" t="s">
        <v>1515</v>
      </c>
      <c r="T11" s="117" t="s">
        <v>1515</v>
      </c>
      <c r="U11" s="117" t="s">
        <v>1515</v>
      </c>
      <c r="V11" s="117" t="s">
        <v>1515</v>
      </c>
      <c r="W11" s="117" t="s">
        <v>1515</v>
      </c>
      <c r="X11" s="117" t="s">
        <v>1515</v>
      </c>
      <c r="Y11" s="117" t="s">
        <v>1515</v>
      </c>
      <c r="Z11" s="117" t="s">
        <v>1515</v>
      </c>
      <c r="AA11" s="117" t="s">
        <v>1515</v>
      </c>
      <c r="AB11" s="117" t="s">
        <v>1515</v>
      </c>
      <c r="AC11" s="117" t="s">
        <v>1515</v>
      </c>
      <c r="AD11" s="117" t="s">
        <v>1515</v>
      </c>
      <c r="AE11" s="117" t="s">
        <v>1515</v>
      </c>
      <c r="AF11" s="117" t="s">
        <v>1515</v>
      </c>
      <c r="AG11" s="117" t="s">
        <v>1515</v>
      </c>
      <c r="AH11" s="117" t="s">
        <v>1515</v>
      </c>
      <c r="AI11" s="117" t="s">
        <v>1515</v>
      </c>
      <c r="AJ11" s="117" t="s">
        <v>1515</v>
      </c>
      <c r="AK11" s="117" t="s">
        <v>1515</v>
      </c>
      <c r="AL11" s="117" t="s">
        <v>1515</v>
      </c>
      <c r="AM11" s="117" t="s">
        <v>1515</v>
      </c>
      <c r="AN11" s="117" t="s">
        <v>1515</v>
      </c>
      <c r="AO11" s="117" t="s">
        <v>1515</v>
      </c>
      <c r="AP11" s="117" t="s">
        <v>1515</v>
      </c>
      <c r="AQ11" s="117" t="s">
        <v>1515</v>
      </c>
      <c r="AR11" s="117" t="s">
        <v>1515</v>
      </c>
      <c r="AS11" s="117" t="s">
        <v>1515</v>
      </c>
      <c r="AT11" s="117" t="s">
        <v>1515</v>
      </c>
      <c r="AU11" s="117" t="s">
        <v>1515</v>
      </c>
      <c r="AV11" s="117" t="s">
        <v>1515</v>
      </c>
      <c r="AW11" s="117" t="s">
        <v>1515</v>
      </c>
    </row>
    <row r="12" spans="1:49" x14ac:dyDescent="0.3">
      <c r="A12" s="118" t="s">
        <v>90</v>
      </c>
      <c r="B12" s="119">
        <v>9.1</v>
      </c>
      <c r="C12" s="120">
        <v>38</v>
      </c>
      <c r="D12" s="120">
        <v>211.2</v>
      </c>
      <c r="E12" s="120">
        <v>249.66338999999999</v>
      </c>
      <c r="F12" s="120">
        <v>23.5</v>
      </c>
      <c r="G12" s="121">
        <v>220</v>
      </c>
      <c r="H12" s="119">
        <v>45</v>
      </c>
      <c r="I12" s="121">
        <v>210</v>
      </c>
      <c r="J12" s="119">
        <v>0</v>
      </c>
      <c r="K12" s="120">
        <v>0</v>
      </c>
      <c r="L12" s="121">
        <v>23.788</v>
      </c>
      <c r="M12" s="122" t="s">
        <v>1516</v>
      </c>
      <c r="N12" s="123" t="s">
        <v>1516</v>
      </c>
      <c r="O12" s="124">
        <v>2.653</v>
      </c>
      <c r="P12" s="119">
        <v>242.86</v>
      </c>
      <c r="Q12" s="120">
        <v>266.02999999999997</v>
      </c>
      <c r="R12" s="120">
        <v>554.37</v>
      </c>
      <c r="S12" s="121">
        <v>340.27</v>
      </c>
      <c r="T12" s="124">
        <v>259.512</v>
      </c>
      <c r="U12" s="124">
        <v>16.93</v>
      </c>
      <c r="V12" s="119">
        <v>5.7</v>
      </c>
      <c r="W12" s="120">
        <v>29.806999999999999</v>
      </c>
      <c r="X12" s="120">
        <v>14.44</v>
      </c>
      <c r="Y12" s="125" t="s">
        <v>1516</v>
      </c>
      <c r="Z12" s="123" t="s">
        <v>1516</v>
      </c>
      <c r="AA12" s="119">
        <v>269.27999999999997</v>
      </c>
      <c r="AB12" s="121">
        <v>852.72799999999995</v>
      </c>
      <c r="AC12" s="119">
        <v>308.72300000000001</v>
      </c>
      <c r="AD12" s="120">
        <v>67.998999999999995</v>
      </c>
      <c r="AE12" s="120">
        <v>119.92100000000001</v>
      </c>
      <c r="AF12" s="121">
        <v>0</v>
      </c>
      <c r="AG12" s="119">
        <v>31.568580000000001</v>
      </c>
      <c r="AH12" s="120">
        <v>43</v>
      </c>
      <c r="AI12" s="120">
        <v>9.4240600000000008</v>
      </c>
      <c r="AJ12" s="120">
        <v>34.383330000000001</v>
      </c>
      <c r="AK12" s="121">
        <v>39</v>
      </c>
      <c r="AL12" s="119">
        <v>63.65</v>
      </c>
      <c r="AM12" s="121">
        <v>63.94</v>
      </c>
      <c r="AN12" s="119">
        <v>119.724</v>
      </c>
      <c r="AO12" s="125" t="s">
        <v>1516</v>
      </c>
      <c r="AP12" s="120">
        <v>176.18386000000001</v>
      </c>
      <c r="AQ12" s="125" t="s">
        <v>1516</v>
      </c>
      <c r="AR12" s="120">
        <v>21.135490000000001</v>
      </c>
      <c r="AS12" s="120">
        <v>6.7561799999999996</v>
      </c>
      <c r="AT12" s="120">
        <v>67.489000000000004</v>
      </c>
      <c r="AU12" s="120">
        <v>34.375999999999998</v>
      </c>
      <c r="AV12" s="121">
        <v>71.117000000000004</v>
      </c>
      <c r="AW12" s="124">
        <v>18.553000000000001</v>
      </c>
    </row>
    <row r="13" spans="1:49" x14ac:dyDescent="0.3">
      <c r="A13" s="126" t="s">
        <v>801</v>
      </c>
      <c r="B13" s="119">
        <v>9.1</v>
      </c>
      <c r="C13" s="120">
        <v>38</v>
      </c>
      <c r="D13" s="120">
        <v>211.2</v>
      </c>
      <c r="E13" s="120">
        <v>249.66338999999999</v>
      </c>
      <c r="F13" s="120">
        <v>23.5</v>
      </c>
      <c r="G13" s="121">
        <v>220</v>
      </c>
      <c r="H13" s="119">
        <v>45</v>
      </c>
      <c r="I13" s="121">
        <v>210</v>
      </c>
      <c r="J13" s="119">
        <v>0</v>
      </c>
      <c r="K13" s="120">
        <v>0</v>
      </c>
      <c r="L13" s="121">
        <v>23.788</v>
      </c>
      <c r="M13" s="122" t="s">
        <v>1516</v>
      </c>
      <c r="N13" s="123" t="s">
        <v>1516</v>
      </c>
      <c r="O13" s="124">
        <v>2.653</v>
      </c>
      <c r="P13" s="119">
        <v>242.86</v>
      </c>
      <c r="Q13" s="120">
        <v>266.02999999999997</v>
      </c>
      <c r="R13" s="120">
        <v>554.37</v>
      </c>
      <c r="S13" s="121">
        <v>340.27</v>
      </c>
      <c r="T13" s="124">
        <v>259.512</v>
      </c>
      <c r="U13" s="124">
        <v>16.93</v>
      </c>
      <c r="V13" s="119">
        <v>5.7</v>
      </c>
      <c r="W13" s="120">
        <v>29.806999999999999</v>
      </c>
      <c r="X13" s="120">
        <v>14.44</v>
      </c>
      <c r="Y13" s="125" t="s">
        <v>1516</v>
      </c>
      <c r="Z13" s="123" t="s">
        <v>1516</v>
      </c>
      <c r="AA13" s="119">
        <v>269.27999999999997</v>
      </c>
      <c r="AB13" s="121">
        <v>852.72799999999995</v>
      </c>
      <c r="AC13" s="119">
        <v>308.72300000000001</v>
      </c>
      <c r="AD13" s="120">
        <v>67.998999999999995</v>
      </c>
      <c r="AE13" s="120">
        <v>119.92100000000001</v>
      </c>
      <c r="AF13" s="121">
        <v>0</v>
      </c>
      <c r="AG13" s="119">
        <v>31.568580000000001</v>
      </c>
      <c r="AH13" s="120">
        <v>43</v>
      </c>
      <c r="AI13" s="120">
        <v>9.4240600000000008</v>
      </c>
      <c r="AJ13" s="120">
        <v>34.383330000000001</v>
      </c>
      <c r="AK13" s="121">
        <v>39</v>
      </c>
      <c r="AL13" s="119">
        <v>63.65</v>
      </c>
      <c r="AM13" s="121">
        <v>63.94</v>
      </c>
      <c r="AN13" s="119">
        <v>119.724</v>
      </c>
      <c r="AO13" s="125" t="s">
        <v>1516</v>
      </c>
      <c r="AP13" s="120">
        <v>176.18386000000001</v>
      </c>
      <c r="AQ13" s="125" t="s">
        <v>1516</v>
      </c>
      <c r="AR13" s="120">
        <v>21.135490000000001</v>
      </c>
      <c r="AS13" s="120">
        <v>6.7561799999999996</v>
      </c>
      <c r="AT13" s="120">
        <v>67.489000000000004</v>
      </c>
      <c r="AU13" s="120">
        <v>34.375999999999998</v>
      </c>
      <c r="AV13" s="121">
        <v>71.117000000000004</v>
      </c>
      <c r="AW13" s="124">
        <v>18.553000000000001</v>
      </c>
    </row>
    <row r="14" spans="1:49" x14ac:dyDescent="0.3">
      <c r="A14" s="126" t="s">
        <v>802</v>
      </c>
      <c r="B14" s="119">
        <v>9.1</v>
      </c>
      <c r="C14" s="120">
        <v>38</v>
      </c>
      <c r="D14" s="120">
        <v>211.2</v>
      </c>
      <c r="E14" s="120">
        <v>234.12551999999999</v>
      </c>
      <c r="F14" s="120">
        <v>31.5</v>
      </c>
      <c r="G14" s="121">
        <v>220</v>
      </c>
      <c r="H14" s="119">
        <v>45</v>
      </c>
      <c r="I14" s="121">
        <v>210</v>
      </c>
      <c r="J14" s="119">
        <v>0</v>
      </c>
      <c r="K14" s="120">
        <v>0</v>
      </c>
      <c r="L14" s="121">
        <v>23.82</v>
      </c>
      <c r="M14" s="122" t="s">
        <v>1516</v>
      </c>
      <c r="N14" s="123" t="s">
        <v>1516</v>
      </c>
      <c r="O14" s="124">
        <v>2.653</v>
      </c>
      <c r="P14" s="119">
        <v>256.35000000000002</v>
      </c>
      <c r="Q14" s="120">
        <v>266.02999999999997</v>
      </c>
      <c r="R14" s="120">
        <v>551.88</v>
      </c>
      <c r="S14" s="121">
        <v>337.78</v>
      </c>
      <c r="T14" s="124">
        <v>257.75700000000001</v>
      </c>
      <c r="U14" s="124">
        <v>16.75</v>
      </c>
      <c r="V14" s="119">
        <v>5.7</v>
      </c>
      <c r="W14" s="120">
        <v>31.841000000000001</v>
      </c>
      <c r="X14" s="120">
        <v>11.48</v>
      </c>
      <c r="Y14" s="125" t="s">
        <v>1516</v>
      </c>
      <c r="Z14" s="123" t="s">
        <v>1516</v>
      </c>
      <c r="AA14" s="119">
        <v>266</v>
      </c>
      <c r="AB14" s="121">
        <v>849.44600000000003</v>
      </c>
      <c r="AC14" s="119">
        <v>338.80099999999999</v>
      </c>
      <c r="AD14" s="120">
        <v>67.775999999999996</v>
      </c>
      <c r="AE14" s="120">
        <v>130.61000000000001</v>
      </c>
      <c r="AF14" s="121">
        <v>0</v>
      </c>
      <c r="AG14" s="119">
        <v>31.568580000000001</v>
      </c>
      <c r="AH14" s="120">
        <v>44</v>
      </c>
      <c r="AI14" s="120">
        <v>9.7493400000000001</v>
      </c>
      <c r="AJ14" s="120">
        <v>34.383330000000001</v>
      </c>
      <c r="AK14" s="121">
        <v>39</v>
      </c>
      <c r="AL14" s="119">
        <v>59.35</v>
      </c>
      <c r="AM14" s="121">
        <v>59.64</v>
      </c>
      <c r="AN14" s="119">
        <v>113.636</v>
      </c>
      <c r="AO14" s="125" t="s">
        <v>1516</v>
      </c>
      <c r="AP14" s="125" t="s">
        <v>1516</v>
      </c>
      <c r="AQ14" s="125" t="s">
        <v>1516</v>
      </c>
      <c r="AR14" s="120">
        <v>21.052289999999999</v>
      </c>
      <c r="AS14" s="120">
        <v>6.7561799999999996</v>
      </c>
      <c r="AT14" s="120">
        <v>67.489000000000004</v>
      </c>
      <c r="AU14" s="120">
        <v>33.975000000000001</v>
      </c>
      <c r="AV14" s="121">
        <v>70.069999999999993</v>
      </c>
      <c r="AW14" s="124">
        <v>17.541</v>
      </c>
    </row>
    <row r="15" spans="1:49" x14ac:dyDescent="0.3">
      <c r="A15" s="126" t="s">
        <v>803</v>
      </c>
      <c r="B15" s="119">
        <v>9.1</v>
      </c>
      <c r="C15" s="120">
        <v>38</v>
      </c>
      <c r="D15" s="120">
        <v>211.2</v>
      </c>
      <c r="E15" s="120">
        <v>234.12551999999999</v>
      </c>
      <c r="F15" s="120">
        <v>31.5</v>
      </c>
      <c r="G15" s="121">
        <v>220</v>
      </c>
      <c r="H15" s="119">
        <v>45</v>
      </c>
      <c r="I15" s="121">
        <v>210</v>
      </c>
      <c r="J15" s="119">
        <v>0</v>
      </c>
      <c r="K15" s="120">
        <v>0</v>
      </c>
      <c r="L15" s="121">
        <v>23.82</v>
      </c>
      <c r="M15" s="122" t="s">
        <v>1516</v>
      </c>
      <c r="N15" s="123" t="s">
        <v>1516</v>
      </c>
      <c r="O15" s="124">
        <v>2.653</v>
      </c>
      <c r="P15" s="119">
        <v>256.35000000000002</v>
      </c>
      <c r="Q15" s="120">
        <v>266.02999999999997</v>
      </c>
      <c r="R15" s="120">
        <v>551.88</v>
      </c>
      <c r="S15" s="121">
        <v>337.78</v>
      </c>
      <c r="T15" s="124">
        <v>257.75700000000001</v>
      </c>
      <c r="U15" s="124">
        <v>16.75</v>
      </c>
      <c r="V15" s="119">
        <v>5.7</v>
      </c>
      <c r="W15" s="120">
        <v>31.841000000000001</v>
      </c>
      <c r="X15" s="120">
        <v>11.48</v>
      </c>
      <c r="Y15" s="125" t="s">
        <v>1516</v>
      </c>
      <c r="Z15" s="123" t="s">
        <v>1516</v>
      </c>
      <c r="AA15" s="119">
        <v>266</v>
      </c>
      <c r="AB15" s="121">
        <v>849.44600000000003</v>
      </c>
      <c r="AC15" s="119">
        <v>338.80099999999999</v>
      </c>
      <c r="AD15" s="120">
        <v>67.775999999999996</v>
      </c>
      <c r="AE15" s="120">
        <v>130.61000000000001</v>
      </c>
      <c r="AF15" s="121">
        <v>0</v>
      </c>
      <c r="AG15" s="119">
        <v>31.568580000000001</v>
      </c>
      <c r="AH15" s="120">
        <v>44</v>
      </c>
      <c r="AI15" s="120">
        <v>9.7493400000000001</v>
      </c>
      <c r="AJ15" s="120">
        <v>34.383330000000001</v>
      </c>
      <c r="AK15" s="121">
        <v>39</v>
      </c>
      <c r="AL15" s="119">
        <v>59.35</v>
      </c>
      <c r="AM15" s="121">
        <v>59.64</v>
      </c>
      <c r="AN15" s="119">
        <v>113.636</v>
      </c>
      <c r="AO15" s="125" t="s">
        <v>1516</v>
      </c>
      <c r="AP15" s="125" t="s">
        <v>1516</v>
      </c>
      <c r="AQ15" s="125" t="s">
        <v>1516</v>
      </c>
      <c r="AR15" s="120">
        <v>21.052289999999999</v>
      </c>
      <c r="AS15" s="120">
        <v>6.7561799999999996</v>
      </c>
      <c r="AT15" s="120">
        <v>67.489000000000004</v>
      </c>
      <c r="AU15" s="120">
        <v>33.975000000000001</v>
      </c>
      <c r="AV15" s="121">
        <v>70.069999999999993</v>
      </c>
      <c r="AW15" s="124">
        <v>17.541</v>
      </c>
    </row>
    <row r="16" spans="1:49" x14ac:dyDescent="0.3">
      <c r="A16" s="126" t="s">
        <v>804</v>
      </c>
      <c r="B16" s="119">
        <v>9.1</v>
      </c>
      <c r="C16" s="120">
        <v>38</v>
      </c>
      <c r="D16" s="120">
        <v>211.2</v>
      </c>
      <c r="E16" s="120">
        <v>228.26349999999999</v>
      </c>
      <c r="F16" s="120">
        <v>27.3</v>
      </c>
      <c r="G16" s="121">
        <v>220</v>
      </c>
      <c r="H16" s="119">
        <v>45</v>
      </c>
      <c r="I16" s="121">
        <v>202</v>
      </c>
      <c r="J16" s="119">
        <v>0</v>
      </c>
      <c r="K16" s="120">
        <v>0</v>
      </c>
      <c r="L16" s="121">
        <v>23.715</v>
      </c>
      <c r="M16" s="122" t="s">
        <v>1516</v>
      </c>
      <c r="N16" s="123" t="s">
        <v>1516</v>
      </c>
      <c r="O16" s="124">
        <v>2.653</v>
      </c>
      <c r="P16" s="119">
        <v>249.55</v>
      </c>
      <c r="Q16" s="120">
        <v>264.62</v>
      </c>
      <c r="R16" s="120">
        <v>556.87</v>
      </c>
      <c r="S16" s="121">
        <v>356.32</v>
      </c>
      <c r="T16" s="124">
        <v>265.76900000000001</v>
      </c>
      <c r="U16" s="124">
        <v>16.59</v>
      </c>
      <c r="V16" s="119">
        <v>5.28</v>
      </c>
      <c r="W16" s="120">
        <v>33.682000000000002</v>
      </c>
      <c r="X16" s="120">
        <v>11.49</v>
      </c>
      <c r="Y16" s="125" t="s">
        <v>1516</v>
      </c>
      <c r="Z16" s="123" t="s">
        <v>1516</v>
      </c>
      <c r="AA16" s="119">
        <v>298.23</v>
      </c>
      <c r="AB16" s="121">
        <v>881.67399999999998</v>
      </c>
      <c r="AC16" s="119">
        <v>331.928</v>
      </c>
      <c r="AD16" s="120">
        <v>68.177000000000007</v>
      </c>
      <c r="AE16" s="120">
        <v>130.35400000000001</v>
      </c>
      <c r="AF16" s="121">
        <v>0</v>
      </c>
      <c r="AG16" s="119">
        <v>31.568580000000001</v>
      </c>
      <c r="AH16" s="120">
        <v>44</v>
      </c>
      <c r="AI16" s="120">
        <v>9.3107799999999994</v>
      </c>
      <c r="AJ16" s="120">
        <v>34.383330000000001</v>
      </c>
      <c r="AK16" s="121">
        <v>39</v>
      </c>
      <c r="AL16" s="119">
        <v>59.61</v>
      </c>
      <c r="AM16" s="121">
        <v>59.9</v>
      </c>
      <c r="AN16" s="119">
        <v>111.426</v>
      </c>
      <c r="AO16" s="125" t="s">
        <v>1516</v>
      </c>
      <c r="AP16" s="125" t="s">
        <v>1516</v>
      </c>
      <c r="AQ16" s="125" t="s">
        <v>1516</v>
      </c>
      <c r="AR16" s="120">
        <v>20.950620000000001</v>
      </c>
      <c r="AS16" s="120">
        <v>6.7561799999999996</v>
      </c>
      <c r="AT16" s="120">
        <v>67.489000000000004</v>
      </c>
      <c r="AU16" s="120">
        <v>33.484999999999999</v>
      </c>
      <c r="AV16" s="121">
        <v>67.787999999999997</v>
      </c>
      <c r="AW16" s="124">
        <v>16.832999999999998</v>
      </c>
    </row>
    <row r="17" spans="1:49" x14ac:dyDescent="0.3">
      <c r="A17" s="126" t="s">
        <v>805</v>
      </c>
      <c r="B17" s="119">
        <v>9.1</v>
      </c>
      <c r="C17" s="120">
        <v>38</v>
      </c>
      <c r="D17" s="120">
        <v>211.2</v>
      </c>
      <c r="E17" s="120">
        <v>228.26349999999999</v>
      </c>
      <c r="F17" s="120">
        <v>27.3</v>
      </c>
      <c r="G17" s="121">
        <v>220</v>
      </c>
      <c r="H17" s="119">
        <v>45</v>
      </c>
      <c r="I17" s="121">
        <v>202</v>
      </c>
      <c r="J17" s="119">
        <v>0</v>
      </c>
      <c r="K17" s="120">
        <v>0</v>
      </c>
      <c r="L17" s="121">
        <v>23.715</v>
      </c>
      <c r="M17" s="122" t="s">
        <v>1516</v>
      </c>
      <c r="N17" s="123" t="s">
        <v>1516</v>
      </c>
      <c r="O17" s="124">
        <v>2.653</v>
      </c>
      <c r="P17" s="119">
        <v>249.55</v>
      </c>
      <c r="Q17" s="120">
        <v>264.62</v>
      </c>
      <c r="R17" s="120">
        <v>556.87</v>
      </c>
      <c r="S17" s="121">
        <v>356.32</v>
      </c>
      <c r="T17" s="124">
        <v>265.76900000000001</v>
      </c>
      <c r="U17" s="124">
        <v>16.59</v>
      </c>
      <c r="V17" s="119">
        <v>5.28</v>
      </c>
      <c r="W17" s="120">
        <v>33.682000000000002</v>
      </c>
      <c r="X17" s="120">
        <v>11.49</v>
      </c>
      <c r="Y17" s="125" t="s">
        <v>1516</v>
      </c>
      <c r="Z17" s="123" t="s">
        <v>1516</v>
      </c>
      <c r="AA17" s="119">
        <v>298.23</v>
      </c>
      <c r="AB17" s="121">
        <v>881.67399999999998</v>
      </c>
      <c r="AC17" s="119">
        <v>331.928</v>
      </c>
      <c r="AD17" s="120">
        <v>68.177000000000007</v>
      </c>
      <c r="AE17" s="120">
        <v>130.35400000000001</v>
      </c>
      <c r="AF17" s="121">
        <v>0</v>
      </c>
      <c r="AG17" s="119">
        <v>31.568580000000001</v>
      </c>
      <c r="AH17" s="120">
        <v>44</v>
      </c>
      <c r="AI17" s="120">
        <v>9.3107799999999994</v>
      </c>
      <c r="AJ17" s="120">
        <v>34.383330000000001</v>
      </c>
      <c r="AK17" s="121">
        <v>39</v>
      </c>
      <c r="AL17" s="119">
        <v>59.61</v>
      </c>
      <c r="AM17" s="121">
        <v>59.9</v>
      </c>
      <c r="AN17" s="119">
        <v>111.426</v>
      </c>
      <c r="AO17" s="125" t="s">
        <v>1516</v>
      </c>
      <c r="AP17" s="125" t="s">
        <v>1516</v>
      </c>
      <c r="AQ17" s="125" t="s">
        <v>1516</v>
      </c>
      <c r="AR17" s="120">
        <v>20.950620000000001</v>
      </c>
      <c r="AS17" s="120">
        <v>6.7561799999999996</v>
      </c>
      <c r="AT17" s="120">
        <v>67.489000000000004</v>
      </c>
      <c r="AU17" s="120">
        <v>33.484999999999999</v>
      </c>
      <c r="AV17" s="121">
        <v>67.787999999999997</v>
      </c>
      <c r="AW17" s="124">
        <v>16.832999999999998</v>
      </c>
    </row>
    <row r="18" spans="1:49" x14ac:dyDescent="0.3">
      <c r="A18" s="126" t="s">
        <v>806</v>
      </c>
      <c r="B18" s="119">
        <v>9.1</v>
      </c>
      <c r="C18" s="120">
        <v>38</v>
      </c>
      <c r="D18" s="120">
        <v>211.2</v>
      </c>
      <c r="E18" s="120">
        <v>218.07990000000001</v>
      </c>
      <c r="F18" s="120">
        <v>25.6</v>
      </c>
      <c r="G18" s="121">
        <v>220</v>
      </c>
      <c r="H18" s="119">
        <v>45</v>
      </c>
      <c r="I18" s="121">
        <v>202</v>
      </c>
      <c r="J18" s="119">
        <v>0</v>
      </c>
      <c r="K18" s="120">
        <v>0</v>
      </c>
      <c r="L18" s="121">
        <v>23.898</v>
      </c>
      <c r="M18" s="122" t="s">
        <v>1516</v>
      </c>
      <c r="N18" s="123" t="s">
        <v>1516</v>
      </c>
      <c r="O18" s="124">
        <v>2.653</v>
      </c>
      <c r="P18" s="119">
        <v>241.2</v>
      </c>
      <c r="Q18" s="120">
        <v>268.86</v>
      </c>
      <c r="R18" s="120">
        <v>561.88</v>
      </c>
      <c r="S18" s="121">
        <v>341.58</v>
      </c>
      <c r="T18" s="124">
        <v>267.49799999999999</v>
      </c>
      <c r="U18" s="124">
        <v>16.59</v>
      </c>
      <c r="V18" s="119">
        <v>6.12</v>
      </c>
      <c r="W18" s="120">
        <v>33.844000000000001</v>
      </c>
      <c r="X18" s="120">
        <v>11.5</v>
      </c>
      <c r="Y18" s="125" t="s">
        <v>1516</v>
      </c>
      <c r="Z18" s="123" t="s">
        <v>1516</v>
      </c>
      <c r="AA18" s="119">
        <v>342.66</v>
      </c>
      <c r="AB18" s="121">
        <v>926.101</v>
      </c>
      <c r="AC18" s="119">
        <v>331.79500000000002</v>
      </c>
      <c r="AD18" s="120">
        <v>68.263999999999996</v>
      </c>
      <c r="AE18" s="120">
        <v>132.279</v>
      </c>
      <c r="AF18" s="121">
        <v>0</v>
      </c>
      <c r="AG18" s="119">
        <v>31.568580000000001</v>
      </c>
      <c r="AH18" s="120">
        <v>43.5</v>
      </c>
      <c r="AI18" s="120">
        <v>9.7153899999999993</v>
      </c>
      <c r="AJ18" s="120">
        <v>34.383330000000001</v>
      </c>
      <c r="AK18" s="121">
        <v>38.5</v>
      </c>
      <c r="AL18" s="119">
        <v>59.79</v>
      </c>
      <c r="AM18" s="121">
        <v>60.08</v>
      </c>
      <c r="AN18" s="119">
        <v>110.09</v>
      </c>
      <c r="AO18" s="125" t="s">
        <v>1516</v>
      </c>
      <c r="AP18" s="125" t="s">
        <v>1516</v>
      </c>
      <c r="AQ18" s="125" t="s">
        <v>1516</v>
      </c>
      <c r="AR18" s="120">
        <v>20.773430000000001</v>
      </c>
      <c r="AS18" s="120">
        <v>6.7561799999999996</v>
      </c>
      <c r="AT18" s="120">
        <v>67.489000000000004</v>
      </c>
      <c r="AU18" s="120">
        <v>32.631</v>
      </c>
      <c r="AV18" s="121">
        <v>65.7</v>
      </c>
      <c r="AW18" s="124">
        <v>16.43</v>
      </c>
    </row>
    <row r="19" spans="1:49" x14ac:dyDescent="0.3">
      <c r="A19" s="126" t="s">
        <v>807</v>
      </c>
      <c r="B19" s="119">
        <v>9.1</v>
      </c>
      <c r="C19" s="120">
        <v>38</v>
      </c>
      <c r="D19" s="120">
        <v>211.2</v>
      </c>
      <c r="E19" s="120">
        <v>218.07990000000001</v>
      </c>
      <c r="F19" s="120">
        <v>25.6</v>
      </c>
      <c r="G19" s="121">
        <v>220</v>
      </c>
      <c r="H19" s="119">
        <v>45</v>
      </c>
      <c r="I19" s="121">
        <v>202</v>
      </c>
      <c r="J19" s="119">
        <v>0</v>
      </c>
      <c r="K19" s="120">
        <v>0</v>
      </c>
      <c r="L19" s="121">
        <v>23.898</v>
      </c>
      <c r="M19" s="122" t="s">
        <v>1516</v>
      </c>
      <c r="N19" s="123" t="s">
        <v>1516</v>
      </c>
      <c r="O19" s="124">
        <v>2.653</v>
      </c>
      <c r="P19" s="119">
        <v>241.2</v>
      </c>
      <c r="Q19" s="120">
        <v>268.86</v>
      </c>
      <c r="R19" s="120">
        <v>561.88</v>
      </c>
      <c r="S19" s="121">
        <v>341.58</v>
      </c>
      <c r="T19" s="124">
        <v>267.49799999999999</v>
      </c>
      <c r="U19" s="124">
        <v>16.59</v>
      </c>
      <c r="V19" s="119">
        <v>6.12</v>
      </c>
      <c r="W19" s="120">
        <v>33.844000000000001</v>
      </c>
      <c r="X19" s="120">
        <v>11.5</v>
      </c>
      <c r="Y19" s="125" t="s">
        <v>1516</v>
      </c>
      <c r="Z19" s="123" t="s">
        <v>1516</v>
      </c>
      <c r="AA19" s="119">
        <v>342.66</v>
      </c>
      <c r="AB19" s="121">
        <v>926.101</v>
      </c>
      <c r="AC19" s="119">
        <v>331.79500000000002</v>
      </c>
      <c r="AD19" s="120">
        <v>68.263999999999996</v>
      </c>
      <c r="AE19" s="120">
        <v>132.279</v>
      </c>
      <c r="AF19" s="121">
        <v>0</v>
      </c>
      <c r="AG19" s="119">
        <v>31.568580000000001</v>
      </c>
      <c r="AH19" s="120">
        <v>43.5</v>
      </c>
      <c r="AI19" s="120">
        <v>9.7153899999999993</v>
      </c>
      <c r="AJ19" s="120">
        <v>34.383330000000001</v>
      </c>
      <c r="AK19" s="121">
        <v>38.5</v>
      </c>
      <c r="AL19" s="119">
        <v>59.79</v>
      </c>
      <c r="AM19" s="121">
        <v>60.08</v>
      </c>
      <c r="AN19" s="119">
        <v>110.09</v>
      </c>
      <c r="AO19" s="125" t="s">
        <v>1516</v>
      </c>
      <c r="AP19" s="125" t="s">
        <v>1516</v>
      </c>
      <c r="AQ19" s="125" t="s">
        <v>1516</v>
      </c>
      <c r="AR19" s="120">
        <v>20.773430000000001</v>
      </c>
      <c r="AS19" s="120">
        <v>6.7561799999999996</v>
      </c>
      <c r="AT19" s="120">
        <v>67.489000000000004</v>
      </c>
      <c r="AU19" s="120">
        <v>32.631</v>
      </c>
      <c r="AV19" s="121">
        <v>65.7</v>
      </c>
      <c r="AW19" s="124">
        <v>16.43</v>
      </c>
    </row>
    <row r="20" spans="1:49" x14ac:dyDescent="0.3">
      <c r="A20" s="126" t="s">
        <v>808</v>
      </c>
      <c r="B20" s="119">
        <v>9.1</v>
      </c>
      <c r="C20" s="120">
        <v>38</v>
      </c>
      <c r="D20" s="120">
        <v>206.2</v>
      </c>
      <c r="E20" s="120">
        <v>181.77737999999999</v>
      </c>
      <c r="F20" s="120">
        <v>39.299999999999997</v>
      </c>
      <c r="G20" s="121">
        <v>215</v>
      </c>
      <c r="H20" s="119">
        <v>45</v>
      </c>
      <c r="I20" s="121">
        <v>195</v>
      </c>
      <c r="J20" s="119">
        <v>0</v>
      </c>
      <c r="K20" s="120">
        <v>0</v>
      </c>
      <c r="L20" s="121">
        <v>23.792999999999999</v>
      </c>
      <c r="M20" s="122" t="s">
        <v>1516</v>
      </c>
      <c r="N20" s="123" t="s">
        <v>1516</v>
      </c>
      <c r="O20" s="124">
        <v>2.653</v>
      </c>
      <c r="P20" s="119">
        <v>237.91</v>
      </c>
      <c r="Q20" s="120">
        <v>263.20999999999998</v>
      </c>
      <c r="R20" s="120">
        <v>566.91</v>
      </c>
      <c r="S20" s="121">
        <v>372.21</v>
      </c>
      <c r="T20" s="124">
        <v>304.34100000000001</v>
      </c>
      <c r="U20" s="124">
        <v>16.54</v>
      </c>
      <c r="V20" s="119">
        <v>10.99</v>
      </c>
      <c r="W20" s="120">
        <v>33.622</v>
      </c>
      <c r="X20" s="120">
        <v>11.52</v>
      </c>
      <c r="Y20" s="125" t="s">
        <v>1516</v>
      </c>
      <c r="Z20" s="123" t="s">
        <v>1516</v>
      </c>
      <c r="AA20" s="119">
        <v>237.64</v>
      </c>
      <c r="AB20" s="121">
        <v>821.08100000000002</v>
      </c>
      <c r="AC20" s="119">
        <v>321.69</v>
      </c>
      <c r="AD20" s="120">
        <v>66.283000000000001</v>
      </c>
      <c r="AE20" s="120">
        <v>139.58099999999999</v>
      </c>
      <c r="AF20" s="121">
        <v>0</v>
      </c>
      <c r="AG20" s="119">
        <v>31.568580000000001</v>
      </c>
      <c r="AH20" s="120">
        <v>43.6</v>
      </c>
      <c r="AI20" s="120">
        <v>9.7205100000000009</v>
      </c>
      <c r="AJ20" s="120">
        <v>34.383330000000001</v>
      </c>
      <c r="AK20" s="121">
        <v>38</v>
      </c>
      <c r="AL20" s="119">
        <v>60.11</v>
      </c>
      <c r="AM20" s="121">
        <v>60.4</v>
      </c>
      <c r="AN20" s="119">
        <v>107.84699999999999</v>
      </c>
      <c r="AO20" s="125" t="s">
        <v>1516</v>
      </c>
      <c r="AP20" s="125" t="s">
        <v>1516</v>
      </c>
      <c r="AQ20" s="125" t="s">
        <v>1516</v>
      </c>
      <c r="AR20" s="120">
        <v>21.088809999999999</v>
      </c>
      <c r="AS20" s="120">
        <v>6.7561799999999996</v>
      </c>
      <c r="AT20" s="120">
        <v>67.489000000000004</v>
      </c>
      <c r="AU20" s="120">
        <v>34.151000000000003</v>
      </c>
      <c r="AV20" s="121">
        <v>64.777000000000001</v>
      </c>
      <c r="AW20" s="124">
        <v>15.954000000000001</v>
      </c>
    </row>
    <row r="21" spans="1:49" x14ac:dyDescent="0.3">
      <c r="A21" s="126" t="s">
        <v>809</v>
      </c>
      <c r="B21" s="119">
        <v>9.1</v>
      </c>
      <c r="C21" s="120">
        <v>38</v>
      </c>
      <c r="D21" s="120">
        <v>206.2</v>
      </c>
      <c r="E21" s="120">
        <v>181.77737999999999</v>
      </c>
      <c r="F21" s="120">
        <v>39.299999999999997</v>
      </c>
      <c r="G21" s="121">
        <v>215</v>
      </c>
      <c r="H21" s="119">
        <v>45</v>
      </c>
      <c r="I21" s="121">
        <v>195</v>
      </c>
      <c r="J21" s="119">
        <v>0</v>
      </c>
      <c r="K21" s="120">
        <v>0</v>
      </c>
      <c r="L21" s="121">
        <v>23.792999999999999</v>
      </c>
      <c r="M21" s="122" t="s">
        <v>1516</v>
      </c>
      <c r="N21" s="123" t="s">
        <v>1516</v>
      </c>
      <c r="O21" s="124">
        <v>2.653</v>
      </c>
      <c r="P21" s="119">
        <v>237.91</v>
      </c>
      <c r="Q21" s="120">
        <v>263.20999999999998</v>
      </c>
      <c r="R21" s="120">
        <v>566.91</v>
      </c>
      <c r="S21" s="121">
        <v>372.21</v>
      </c>
      <c r="T21" s="124">
        <v>304.34100000000001</v>
      </c>
      <c r="U21" s="124">
        <v>16.54</v>
      </c>
      <c r="V21" s="119">
        <v>10.99</v>
      </c>
      <c r="W21" s="120">
        <v>33.622</v>
      </c>
      <c r="X21" s="120">
        <v>11.52</v>
      </c>
      <c r="Y21" s="125" t="s">
        <v>1516</v>
      </c>
      <c r="Z21" s="123" t="s">
        <v>1516</v>
      </c>
      <c r="AA21" s="119">
        <v>237.64</v>
      </c>
      <c r="AB21" s="121">
        <v>821.08100000000002</v>
      </c>
      <c r="AC21" s="119">
        <v>321.69</v>
      </c>
      <c r="AD21" s="120">
        <v>66.283000000000001</v>
      </c>
      <c r="AE21" s="120">
        <v>139.58099999999999</v>
      </c>
      <c r="AF21" s="121">
        <v>0</v>
      </c>
      <c r="AG21" s="119">
        <v>31.568580000000001</v>
      </c>
      <c r="AH21" s="120">
        <v>43.6</v>
      </c>
      <c r="AI21" s="120">
        <v>9.7205100000000009</v>
      </c>
      <c r="AJ21" s="120">
        <v>34.383330000000001</v>
      </c>
      <c r="AK21" s="121">
        <v>38</v>
      </c>
      <c r="AL21" s="119">
        <v>60.11</v>
      </c>
      <c r="AM21" s="121">
        <v>60.4</v>
      </c>
      <c r="AN21" s="119">
        <v>107.84699999999999</v>
      </c>
      <c r="AO21" s="125" t="s">
        <v>1516</v>
      </c>
      <c r="AP21" s="125" t="s">
        <v>1516</v>
      </c>
      <c r="AQ21" s="125" t="s">
        <v>1516</v>
      </c>
      <c r="AR21" s="120">
        <v>21.088809999999999</v>
      </c>
      <c r="AS21" s="120">
        <v>6.7561799999999996</v>
      </c>
      <c r="AT21" s="120">
        <v>67.489000000000004</v>
      </c>
      <c r="AU21" s="120">
        <v>34.151000000000003</v>
      </c>
      <c r="AV21" s="121">
        <v>64.777000000000001</v>
      </c>
      <c r="AW21" s="124">
        <v>15.954000000000001</v>
      </c>
    </row>
    <row r="22" spans="1:49" x14ac:dyDescent="0.3">
      <c r="A22" s="126" t="s">
        <v>810</v>
      </c>
      <c r="B22" s="119">
        <v>9.1</v>
      </c>
      <c r="C22" s="120">
        <v>38</v>
      </c>
      <c r="D22" s="120">
        <v>201.2</v>
      </c>
      <c r="E22" s="120">
        <v>148.69663</v>
      </c>
      <c r="F22" s="120">
        <v>38.4</v>
      </c>
      <c r="G22" s="121">
        <v>210</v>
      </c>
      <c r="H22" s="119">
        <v>54.4</v>
      </c>
      <c r="I22" s="121">
        <v>195</v>
      </c>
      <c r="J22" s="119">
        <v>0</v>
      </c>
      <c r="K22" s="120">
        <v>0</v>
      </c>
      <c r="L22" s="121">
        <v>23.751000000000001</v>
      </c>
      <c r="M22" s="122" t="s">
        <v>1516</v>
      </c>
      <c r="N22" s="123" t="s">
        <v>1516</v>
      </c>
      <c r="O22" s="124">
        <v>2.653</v>
      </c>
      <c r="P22" s="119">
        <v>241.2</v>
      </c>
      <c r="Q22" s="120">
        <v>259.01</v>
      </c>
      <c r="R22" s="120">
        <v>569.44000000000005</v>
      </c>
      <c r="S22" s="121">
        <v>376.19</v>
      </c>
      <c r="T22" s="124">
        <v>386.09</v>
      </c>
      <c r="U22" s="124">
        <v>16.53</v>
      </c>
      <c r="V22" s="119">
        <v>6.12</v>
      </c>
      <c r="W22" s="120">
        <v>36.395000000000003</v>
      </c>
      <c r="X22" s="120">
        <v>15.93</v>
      </c>
      <c r="Y22" s="125" t="s">
        <v>1516</v>
      </c>
      <c r="Z22" s="123" t="s">
        <v>1516</v>
      </c>
      <c r="AA22" s="119">
        <v>173.59</v>
      </c>
      <c r="AB22" s="121">
        <v>757.03899999999999</v>
      </c>
      <c r="AC22" s="119">
        <v>318.375</v>
      </c>
      <c r="AD22" s="120">
        <v>67.844999999999999</v>
      </c>
      <c r="AE22" s="120">
        <v>136.33600000000001</v>
      </c>
      <c r="AF22" s="121">
        <v>0</v>
      </c>
      <c r="AG22" s="119">
        <v>31.568580000000001</v>
      </c>
      <c r="AH22" s="120">
        <v>43</v>
      </c>
      <c r="AI22" s="120">
        <v>9.5165100000000002</v>
      </c>
      <c r="AJ22" s="120">
        <v>34.383330000000001</v>
      </c>
      <c r="AK22" s="121">
        <v>38</v>
      </c>
      <c r="AL22" s="119">
        <v>59.69</v>
      </c>
      <c r="AM22" s="121">
        <v>59.98</v>
      </c>
      <c r="AN22" s="119">
        <v>106.943</v>
      </c>
      <c r="AO22" s="125" t="s">
        <v>1516</v>
      </c>
      <c r="AP22" s="125" t="s">
        <v>1516</v>
      </c>
      <c r="AQ22" s="125" t="s">
        <v>1516</v>
      </c>
      <c r="AR22" s="120">
        <v>22.425840000000001</v>
      </c>
      <c r="AS22" s="120">
        <v>6.7561799999999996</v>
      </c>
      <c r="AT22" s="120">
        <v>67.489000000000004</v>
      </c>
      <c r="AU22" s="120">
        <v>40.594999999999999</v>
      </c>
      <c r="AV22" s="121">
        <v>64.084999999999994</v>
      </c>
      <c r="AW22" s="124">
        <v>15.699</v>
      </c>
    </row>
    <row r="23" spans="1:49" x14ac:dyDescent="0.3">
      <c r="A23" s="126" t="s">
        <v>811</v>
      </c>
      <c r="B23" s="119">
        <v>9.1</v>
      </c>
      <c r="C23" s="120">
        <v>38</v>
      </c>
      <c r="D23" s="120">
        <v>201.2</v>
      </c>
      <c r="E23" s="120">
        <v>148.69663</v>
      </c>
      <c r="F23" s="120">
        <v>38.4</v>
      </c>
      <c r="G23" s="121">
        <v>210</v>
      </c>
      <c r="H23" s="119">
        <v>54.4</v>
      </c>
      <c r="I23" s="121">
        <v>195</v>
      </c>
      <c r="J23" s="119">
        <v>0</v>
      </c>
      <c r="K23" s="120">
        <v>0</v>
      </c>
      <c r="L23" s="121">
        <v>23.751000000000001</v>
      </c>
      <c r="M23" s="122" t="s">
        <v>1516</v>
      </c>
      <c r="N23" s="123" t="s">
        <v>1516</v>
      </c>
      <c r="O23" s="124">
        <v>2.653</v>
      </c>
      <c r="P23" s="119">
        <v>241.2</v>
      </c>
      <c r="Q23" s="120">
        <v>259.01</v>
      </c>
      <c r="R23" s="120">
        <v>569.44000000000005</v>
      </c>
      <c r="S23" s="121">
        <v>376.19</v>
      </c>
      <c r="T23" s="124">
        <v>386.09</v>
      </c>
      <c r="U23" s="124">
        <v>16.53</v>
      </c>
      <c r="V23" s="119">
        <v>6.12</v>
      </c>
      <c r="W23" s="120">
        <v>36.395000000000003</v>
      </c>
      <c r="X23" s="120">
        <v>15.93</v>
      </c>
      <c r="Y23" s="125" t="s">
        <v>1516</v>
      </c>
      <c r="Z23" s="123" t="s">
        <v>1516</v>
      </c>
      <c r="AA23" s="119">
        <v>173.59</v>
      </c>
      <c r="AB23" s="121">
        <v>757.03899999999999</v>
      </c>
      <c r="AC23" s="119">
        <v>318.375</v>
      </c>
      <c r="AD23" s="120">
        <v>67.844999999999999</v>
      </c>
      <c r="AE23" s="120">
        <v>136.33600000000001</v>
      </c>
      <c r="AF23" s="121">
        <v>0</v>
      </c>
      <c r="AG23" s="119">
        <v>31.568580000000001</v>
      </c>
      <c r="AH23" s="120">
        <v>43</v>
      </c>
      <c r="AI23" s="120">
        <v>9.5165100000000002</v>
      </c>
      <c r="AJ23" s="120">
        <v>34.383330000000001</v>
      </c>
      <c r="AK23" s="121">
        <v>38</v>
      </c>
      <c r="AL23" s="119">
        <v>59.69</v>
      </c>
      <c r="AM23" s="121">
        <v>59.98</v>
      </c>
      <c r="AN23" s="119">
        <v>106.943</v>
      </c>
      <c r="AO23" s="125" t="s">
        <v>1516</v>
      </c>
      <c r="AP23" s="125" t="s">
        <v>1516</v>
      </c>
      <c r="AQ23" s="125" t="s">
        <v>1516</v>
      </c>
      <c r="AR23" s="120">
        <v>22.425840000000001</v>
      </c>
      <c r="AS23" s="120">
        <v>6.7561799999999996</v>
      </c>
      <c r="AT23" s="120">
        <v>67.489000000000004</v>
      </c>
      <c r="AU23" s="120">
        <v>40.594999999999999</v>
      </c>
      <c r="AV23" s="121">
        <v>64.084999999999994</v>
      </c>
      <c r="AW23" s="124">
        <v>15.699</v>
      </c>
    </row>
    <row r="24" spans="1:49" x14ac:dyDescent="0.3">
      <c r="A24" s="126" t="s">
        <v>812</v>
      </c>
      <c r="B24" s="119">
        <v>9.1</v>
      </c>
      <c r="C24" s="120">
        <v>38</v>
      </c>
      <c r="D24" s="120">
        <v>196.2</v>
      </c>
      <c r="E24" s="120">
        <v>156.62483</v>
      </c>
      <c r="F24" s="120">
        <v>39.299999999999997</v>
      </c>
      <c r="G24" s="121">
        <v>205</v>
      </c>
      <c r="H24" s="119">
        <v>59.1</v>
      </c>
      <c r="I24" s="121">
        <v>195</v>
      </c>
      <c r="J24" s="119">
        <v>0</v>
      </c>
      <c r="K24" s="120">
        <v>0</v>
      </c>
      <c r="L24" s="121">
        <v>23.751000000000001</v>
      </c>
      <c r="M24" s="119">
        <v>1.07</v>
      </c>
      <c r="N24" s="121">
        <v>200.6</v>
      </c>
      <c r="O24" s="124">
        <v>2.653</v>
      </c>
      <c r="P24" s="119">
        <v>237.91</v>
      </c>
      <c r="Q24" s="120">
        <v>263.20999999999998</v>
      </c>
      <c r="R24" s="120">
        <v>569.44000000000005</v>
      </c>
      <c r="S24" s="121">
        <v>371.83</v>
      </c>
      <c r="T24" s="124">
        <v>397.11700000000002</v>
      </c>
      <c r="U24" s="124">
        <v>16.5</v>
      </c>
      <c r="V24" s="119">
        <v>7.47</v>
      </c>
      <c r="W24" s="120">
        <v>63.100999999999999</v>
      </c>
      <c r="X24" s="120">
        <v>37.22</v>
      </c>
      <c r="Y24" s="125" t="s">
        <v>1516</v>
      </c>
      <c r="Z24" s="123" t="s">
        <v>1516</v>
      </c>
      <c r="AA24" s="119">
        <v>199.07</v>
      </c>
      <c r="AB24" s="121">
        <v>782.51400000000001</v>
      </c>
      <c r="AC24" s="119">
        <v>308.58999999999997</v>
      </c>
      <c r="AD24" s="120">
        <v>68.046000000000006</v>
      </c>
      <c r="AE24" s="120">
        <v>131.88499999999999</v>
      </c>
      <c r="AF24" s="121">
        <v>0</v>
      </c>
      <c r="AG24" s="119">
        <v>31.568580000000001</v>
      </c>
      <c r="AH24" s="120">
        <v>40</v>
      </c>
      <c r="AI24" s="120">
        <v>9.8744300000000003</v>
      </c>
      <c r="AJ24" s="120">
        <v>34.383330000000001</v>
      </c>
      <c r="AK24" s="121">
        <v>37.1</v>
      </c>
      <c r="AL24" s="119">
        <v>59.77</v>
      </c>
      <c r="AM24" s="121">
        <v>60.06</v>
      </c>
      <c r="AN24" s="119">
        <v>105.126</v>
      </c>
      <c r="AO24" s="125" t="s">
        <v>1516</v>
      </c>
      <c r="AP24" s="125" t="s">
        <v>1516</v>
      </c>
      <c r="AQ24" s="125" t="s">
        <v>1516</v>
      </c>
      <c r="AR24" s="120">
        <v>25.140370000000001</v>
      </c>
      <c r="AS24" s="120">
        <v>6.7561799999999996</v>
      </c>
      <c r="AT24" s="120">
        <v>67.489000000000004</v>
      </c>
      <c r="AU24" s="120">
        <v>53.677999999999997</v>
      </c>
      <c r="AV24" s="121">
        <v>62.759</v>
      </c>
      <c r="AW24" s="124">
        <v>15.458</v>
      </c>
    </row>
    <row r="25" spans="1:49" x14ac:dyDescent="0.3">
      <c r="A25" s="126" t="s">
        <v>813</v>
      </c>
      <c r="B25" s="119">
        <v>9.1</v>
      </c>
      <c r="C25" s="120">
        <v>38</v>
      </c>
      <c r="D25" s="120">
        <v>196.2</v>
      </c>
      <c r="E25" s="120">
        <v>156.62483</v>
      </c>
      <c r="F25" s="120">
        <v>39.299999999999997</v>
      </c>
      <c r="G25" s="121">
        <v>205</v>
      </c>
      <c r="H25" s="119">
        <v>59.1</v>
      </c>
      <c r="I25" s="121">
        <v>195</v>
      </c>
      <c r="J25" s="119">
        <v>0</v>
      </c>
      <c r="K25" s="120">
        <v>0</v>
      </c>
      <c r="L25" s="121">
        <v>23.751000000000001</v>
      </c>
      <c r="M25" s="119">
        <v>1.07</v>
      </c>
      <c r="N25" s="121">
        <v>200.6</v>
      </c>
      <c r="O25" s="124">
        <v>2.653</v>
      </c>
      <c r="P25" s="119">
        <v>237.91</v>
      </c>
      <c r="Q25" s="120">
        <v>263.20999999999998</v>
      </c>
      <c r="R25" s="120">
        <v>569.44000000000005</v>
      </c>
      <c r="S25" s="121">
        <v>371.83</v>
      </c>
      <c r="T25" s="124">
        <v>397.11700000000002</v>
      </c>
      <c r="U25" s="124">
        <v>16.5</v>
      </c>
      <c r="V25" s="119">
        <v>7.47</v>
      </c>
      <c r="W25" s="120">
        <v>63.100999999999999</v>
      </c>
      <c r="X25" s="120">
        <v>37.22</v>
      </c>
      <c r="Y25" s="125" t="s">
        <v>1516</v>
      </c>
      <c r="Z25" s="123" t="s">
        <v>1516</v>
      </c>
      <c r="AA25" s="119">
        <v>199.07</v>
      </c>
      <c r="AB25" s="121">
        <v>782.51400000000001</v>
      </c>
      <c r="AC25" s="119">
        <v>308.58999999999997</v>
      </c>
      <c r="AD25" s="120">
        <v>68.046000000000006</v>
      </c>
      <c r="AE25" s="120">
        <v>131.88499999999999</v>
      </c>
      <c r="AF25" s="121">
        <v>0</v>
      </c>
      <c r="AG25" s="119">
        <v>31.568580000000001</v>
      </c>
      <c r="AH25" s="120">
        <v>40</v>
      </c>
      <c r="AI25" s="120">
        <v>9.8744300000000003</v>
      </c>
      <c r="AJ25" s="120">
        <v>34.383330000000001</v>
      </c>
      <c r="AK25" s="121">
        <v>37.1</v>
      </c>
      <c r="AL25" s="119">
        <v>59.77</v>
      </c>
      <c r="AM25" s="121">
        <v>60.06</v>
      </c>
      <c r="AN25" s="119">
        <v>105.126</v>
      </c>
      <c r="AO25" s="125" t="s">
        <v>1516</v>
      </c>
      <c r="AP25" s="125" t="s">
        <v>1516</v>
      </c>
      <c r="AQ25" s="125" t="s">
        <v>1516</v>
      </c>
      <c r="AR25" s="120">
        <v>25.140370000000001</v>
      </c>
      <c r="AS25" s="120">
        <v>6.7561799999999996</v>
      </c>
      <c r="AT25" s="120">
        <v>67.489000000000004</v>
      </c>
      <c r="AU25" s="120">
        <v>53.677999999999997</v>
      </c>
      <c r="AV25" s="121">
        <v>62.759</v>
      </c>
      <c r="AW25" s="124">
        <v>15.458</v>
      </c>
    </row>
    <row r="26" spans="1:49" x14ac:dyDescent="0.3">
      <c r="A26" s="126" t="s">
        <v>814</v>
      </c>
      <c r="B26" s="119">
        <v>9.1</v>
      </c>
      <c r="C26" s="120">
        <v>38</v>
      </c>
      <c r="D26" s="120">
        <v>196.2</v>
      </c>
      <c r="E26" s="120">
        <v>158.27860000000001</v>
      </c>
      <c r="F26" s="120">
        <v>38.700000000000003</v>
      </c>
      <c r="G26" s="121">
        <v>205</v>
      </c>
      <c r="H26" s="119">
        <v>66.900000000000006</v>
      </c>
      <c r="I26" s="121">
        <v>195</v>
      </c>
      <c r="J26" s="119">
        <v>0</v>
      </c>
      <c r="K26" s="120">
        <v>0</v>
      </c>
      <c r="L26" s="121">
        <v>23.748000000000001</v>
      </c>
      <c r="M26" s="122" t="s">
        <v>1516</v>
      </c>
      <c r="N26" s="123" t="s">
        <v>1516</v>
      </c>
      <c r="O26" s="124">
        <v>2.653</v>
      </c>
      <c r="P26" s="119">
        <v>229.8</v>
      </c>
      <c r="Q26" s="120">
        <v>268.86</v>
      </c>
      <c r="R26" s="120">
        <v>566.91</v>
      </c>
      <c r="S26" s="121">
        <v>349.72</v>
      </c>
      <c r="T26" s="124">
        <v>397.26600000000002</v>
      </c>
      <c r="U26" s="124">
        <v>16.420000000000002</v>
      </c>
      <c r="V26" s="119">
        <v>8.91</v>
      </c>
      <c r="W26" s="120">
        <v>67.453000000000003</v>
      </c>
      <c r="X26" s="120">
        <v>48.95</v>
      </c>
      <c r="Y26" s="125" t="s">
        <v>1516</v>
      </c>
      <c r="Z26" s="123" t="s">
        <v>1516</v>
      </c>
      <c r="AA26" s="119">
        <v>238.34</v>
      </c>
      <c r="AB26" s="121">
        <v>821.78499999999997</v>
      </c>
      <c r="AC26" s="119">
        <v>305.38</v>
      </c>
      <c r="AD26" s="120">
        <v>67.167000000000002</v>
      </c>
      <c r="AE26" s="120">
        <v>132.22200000000001</v>
      </c>
      <c r="AF26" s="121">
        <v>0</v>
      </c>
      <c r="AG26" s="119">
        <v>31.568580000000001</v>
      </c>
      <c r="AH26" s="120">
        <v>35</v>
      </c>
      <c r="AI26" s="120">
        <v>8.8358699999999999</v>
      </c>
      <c r="AJ26" s="120">
        <v>34.383330000000001</v>
      </c>
      <c r="AK26" s="121">
        <v>37.1</v>
      </c>
      <c r="AL26" s="119">
        <v>59.45</v>
      </c>
      <c r="AM26" s="121">
        <v>59.74</v>
      </c>
      <c r="AN26" s="119">
        <v>102.834</v>
      </c>
      <c r="AO26" s="125" t="s">
        <v>1516</v>
      </c>
      <c r="AP26" s="125" t="s">
        <v>1516</v>
      </c>
      <c r="AQ26" s="125" t="s">
        <v>1516</v>
      </c>
      <c r="AR26" s="120">
        <v>25.919689999999999</v>
      </c>
      <c r="AS26" s="120">
        <v>6.7561799999999996</v>
      </c>
      <c r="AT26" s="120">
        <v>67.489000000000004</v>
      </c>
      <c r="AU26" s="120">
        <v>57.433999999999997</v>
      </c>
      <c r="AV26" s="121">
        <v>62.488999999999997</v>
      </c>
      <c r="AW26" s="124">
        <v>15.183</v>
      </c>
    </row>
    <row r="27" spans="1:49" x14ac:dyDescent="0.3">
      <c r="A27" s="126" t="s">
        <v>815</v>
      </c>
      <c r="B27" s="119">
        <v>9.1</v>
      </c>
      <c r="C27" s="120">
        <v>38</v>
      </c>
      <c r="D27" s="120">
        <v>196.2</v>
      </c>
      <c r="E27" s="120">
        <v>158.27860000000001</v>
      </c>
      <c r="F27" s="120">
        <v>38.700000000000003</v>
      </c>
      <c r="G27" s="121">
        <v>205</v>
      </c>
      <c r="H27" s="119">
        <v>66.900000000000006</v>
      </c>
      <c r="I27" s="121">
        <v>195</v>
      </c>
      <c r="J27" s="119">
        <v>0</v>
      </c>
      <c r="K27" s="120">
        <v>0</v>
      </c>
      <c r="L27" s="121">
        <v>23.748000000000001</v>
      </c>
      <c r="M27" s="122" t="s">
        <v>1516</v>
      </c>
      <c r="N27" s="123" t="s">
        <v>1516</v>
      </c>
      <c r="O27" s="124">
        <v>2.653</v>
      </c>
      <c r="P27" s="119">
        <v>229.8</v>
      </c>
      <c r="Q27" s="120">
        <v>268.86</v>
      </c>
      <c r="R27" s="120">
        <v>566.91</v>
      </c>
      <c r="S27" s="121">
        <v>349.72</v>
      </c>
      <c r="T27" s="124">
        <v>397.26600000000002</v>
      </c>
      <c r="U27" s="124">
        <v>16.420000000000002</v>
      </c>
      <c r="V27" s="119">
        <v>8.91</v>
      </c>
      <c r="W27" s="120">
        <v>67.453000000000003</v>
      </c>
      <c r="X27" s="120">
        <v>48.95</v>
      </c>
      <c r="Y27" s="125" t="s">
        <v>1516</v>
      </c>
      <c r="Z27" s="123" t="s">
        <v>1516</v>
      </c>
      <c r="AA27" s="119">
        <v>238.34</v>
      </c>
      <c r="AB27" s="121">
        <v>821.78499999999997</v>
      </c>
      <c r="AC27" s="119">
        <v>305.38</v>
      </c>
      <c r="AD27" s="120">
        <v>67.167000000000002</v>
      </c>
      <c r="AE27" s="120">
        <v>132.22200000000001</v>
      </c>
      <c r="AF27" s="121">
        <v>0</v>
      </c>
      <c r="AG27" s="119">
        <v>31.568580000000001</v>
      </c>
      <c r="AH27" s="120">
        <v>35</v>
      </c>
      <c r="AI27" s="120">
        <v>8.8358699999999999</v>
      </c>
      <c r="AJ27" s="120">
        <v>34.383330000000001</v>
      </c>
      <c r="AK27" s="121">
        <v>37.1</v>
      </c>
      <c r="AL27" s="119">
        <v>59.45</v>
      </c>
      <c r="AM27" s="121">
        <v>59.74</v>
      </c>
      <c r="AN27" s="119">
        <v>102.834</v>
      </c>
      <c r="AO27" s="125" t="s">
        <v>1516</v>
      </c>
      <c r="AP27" s="125" t="s">
        <v>1516</v>
      </c>
      <c r="AQ27" s="125" t="s">
        <v>1516</v>
      </c>
      <c r="AR27" s="120">
        <v>25.919689999999999</v>
      </c>
      <c r="AS27" s="120">
        <v>6.7561799999999996</v>
      </c>
      <c r="AT27" s="120">
        <v>67.489000000000004</v>
      </c>
      <c r="AU27" s="120">
        <v>57.433999999999997</v>
      </c>
      <c r="AV27" s="121">
        <v>62.488999999999997</v>
      </c>
      <c r="AW27" s="124">
        <v>15.183</v>
      </c>
    </row>
    <row r="28" spans="1:49" x14ac:dyDescent="0.3">
      <c r="A28" s="126" t="s">
        <v>816</v>
      </c>
      <c r="B28" s="119">
        <v>9.1</v>
      </c>
      <c r="C28" s="120">
        <v>38</v>
      </c>
      <c r="D28" s="120">
        <v>196.2</v>
      </c>
      <c r="E28" s="120">
        <v>174.73179999999999</v>
      </c>
      <c r="F28" s="120">
        <v>32.5</v>
      </c>
      <c r="G28" s="121">
        <v>205</v>
      </c>
      <c r="H28" s="119">
        <v>71.400000000000006</v>
      </c>
      <c r="I28" s="121">
        <v>190</v>
      </c>
      <c r="J28" s="119">
        <v>0</v>
      </c>
      <c r="K28" s="120">
        <v>0</v>
      </c>
      <c r="L28" s="121">
        <v>15.574999999999999</v>
      </c>
      <c r="M28" s="122" t="s">
        <v>1516</v>
      </c>
      <c r="N28" s="123" t="s">
        <v>1516</v>
      </c>
      <c r="O28" s="124">
        <v>2.653</v>
      </c>
      <c r="P28" s="119">
        <v>228.2</v>
      </c>
      <c r="Q28" s="120">
        <v>267.45</v>
      </c>
      <c r="R28" s="120">
        <v>564.39</v>
      </c>
      <c r="S28" s="121">
        <v>321.52999999999997</v>
      </c>
      <c r="T28" s="124">
        <v>390.959</v>
      </c>
      <c r="U28" s="124">
        <v>16.38</v>
      </c>
      <c r="V28" s="119">
        <v>4.88</v>
      </c>
      <c r="W28" s="120">
        <v>61.305999999999997</v>
      </c>
      <c r="X28" s="120">
        <v>48.8</v>
      </c>
      <c r="Y28" s="125" t="s">
        <v>1516</v>
      </c>
      <c r="Z28" s="123" t="s">
        <v>1516</v>
      </c>
      <c r="AA28" s="119">
        <v>226.5</v>
      </c>
      <c r="AB28" s="121">
        <v>809.947</v>
      </c>
      <c r="AC28" s="119">
        <v>299.03899999999999</v>
      </c>
      <c r="AD28" s="120">
        <v>67.718999999999994</v>
      </c>
      <c r="AE28" s="120">
        <v>131.38200000000001</v>
      </c>
      <c r="AF28" s="121">
        <v>0</v>
      </c>
      <c r="AG28" s="119">
        <v>31.568580000000001</v>
      </c>
      <c r="AH28" s="120">
        <v>40</v>
      </c>
      <c r="AI28" s="120">
        <v>7.7059100000000003</v>
      </c>
      <c r="AJ28" s="120">
        <v>34.383330000000001</v>
      </c>
      <c r="AK28" s="121">
        <v>37.1</v>
      </c>
      <c r="AL28" s="119">
        <v>59.23</v>
      </c>
      <c r="AM28" s="121">
        <v>59.52</v>
      </c>
      <c r="AN28" s="119">
        <v>100.98399999999999</v>
      </c>
      <c r="AO28" s="125" t="s">
        <v>1516</v>
      </c>
      <c r="AP28" s="125" t="s">
        <v>1516</v>
      </c>
      <c r="AQ28" s="125" t="s">
        <v>1516</v>
      </c>
      <c r="AR28" s="120">
        <v>24.986840000000001</v>
      </c>
      <c r="AS28" s="120">
        <v>6.7561799999999996</v>
      </c>
      <c r="AT28" s="120">
        <v>67.489000000000004</v>
      </c>
      <c r="AU28" s="120">
        <v>52.938000000000002</v>
      </c>
      <c r="AV28" s="121">
        <v>64.355999999999995</v>
      </c>
      <c r="AW28" s="124">
        <v>15.073</v>
      </c>
    </row>
    <row r="29" spans="1:49" x14ac:dyDescent="0.3">
      <c r="A29" s="126" t="s">
        <v>817</v>
      </c>
      <c r="B29" s="119">
        <v>9.1</v>
      </c>
      <c r="C29" s="120">
        <v>38</v>
      </c>
      <c r="D29" s="120">
        <v>196.2</v>
      </c>
      <c r="E29" s="120">
        <v>174.73179999999999</v>
      </c>
      <c r="F29" s="120">
        <v>32.5</v>
      </c>
      <c r="G29" s="121">
        <v>205</v>
      </c>
      <c r="H29" s="119">
        <v>71.400000000000006</v>
      </c>
      <c r="I29" s="121">
        <v>190</v>
      </c>
      <c r="J29" s="119">
        <v>0</v>
      </c>
      <c r="K29" s="120">
        <v>0</v>
      </c>
      <c r="L29" s="121">
        <v>15.574999999999999</v>
      </c>
      <c r="M29" s="122" t="s">
        <v>1516</v>
      </c>
      <c r="N29" s="123" t="s">
        <v>1516</v>
      </c>
      <c r="O29" s="124">
        <v>2.653</v>
      </c>
      <c r="P29" s="119">
        <v>228.2</v>
      </c>
      <c r="Q29" s="120">
        <v>267.45</v>
      </c>
      <c r="R29" s="120">
        <v>564.39</v>
      </c>
      <c r="S29" s="121">
        <v>321.52999999999997</v>
      </c>
      <c r="T29" s="124">
        <v>390.959</v>
      </c>
      <c r="U29" s="124">
        <v>16.38</v>
      </c>
      <c r="V29" s="119">
        <v>4.88</v>
      </c>
      <c r="W29" s="120">
        <v>61.305999999999997</v>
      </c>
      <c r="X29" s="120">
        <v>48.8</v>
      </c>
      <c r="Y29" s="125" t="s">
        <v>1516</v>
      </c>
      <c r="Z29" s="123" t="s">
        <v>1516</v>
      </c>
      <c r="AA29" s="119">
        <v>226.5</v>
      </c>
      <c r="AB29" s="121">
        <v>809.947</v>
      </c>
      <c r="AC29" s="119">
        <v>299.03899999999999</v>
      </c>
      <c r="AD29" s="120">
        <v>67.718999999999994</v>
      </c>
      <c r="AE29" s="120">
        <v>131.38200000000001</v>
      </c>
      <c r="AF29" s="121">
        <v>0</v>
      </c>
      <c r="AG29" s="119">
        <v>31.568580000000001</v>
      </c>
      <c r="AH29" s="120">
        <v>40</v>
      </c>
      <c r="AI29" s="120">
        <v>7.7059100000000003</v>
      </c>
      <c r="AJ29" s="120">
        <v>34.383330000000001</v>
      </c>
      <c r="AK29" s="121">
        <v>37.1</v>
      </c>
      <c r="AL29" s="119">
        <v>59.23</v>
      </c>
      <c r="AM29" s="121">
        <v>59.52</v>
      </c>
      <c r="AN29" s="119">
        <v>100.98399999999999</v>
      </c>
      <c r="AO29" s="125" t="s">
        <v>1516</v>
      </c>
      <c r="AP29" s="125" t="s">
        <v>1516</v>
      </c>
      <c r="AQ29" s="125" t="s">
        <v>1516</v>
      </c>
      <c r="AR29" s="120">
        <v>24.986840000000001</v>
      </c>
      <c r="AS29" s="120">
        <v>6.7561799999999996</v>
      </c>
      <c r="AT29" s="120">
        <v>67.489000000000004</v>
      </c>
      <c r="AU29" s="120">
        <v>52.938000000000002</v>
      </c>
      <c r="AV29" s="121">
        <v>64.355999999999995</v>
      </c>
      <c r="AW29" s="124">
        <v>15.073</v>
      </c>
    </row>
    <row r="30" spans="1:49" x14ac:dyDescent="0.3">
      <c r="A30" s="126" t="s">
        <v>818</v>
      </c>
      <c r="B30" s="119">
        <v>9.1999999999999993</v>
      </c>
      <c r="C30" s="120">
        <v>38</v>
      </c>
      <c r="D30" s="120">
        <v>196.2</v>
      </c>
      <c r="E30" s="120">
        <v>176.85048</v>
      </c>
      <c r="F30" s="120">
        <v>28.3</v>
      </c>
      <c r="G30" s="121">
        <v>205</v>
      </c>
      <c r="H30" s="119">
        <v>71.400000000000006</v>
      </c>
      <c r="I30" s="121">
        <v>195</v>
      </c>
      <c r="J30" s="119">
        <v>0</v>
      </c>
      <c r="K30" s="120">
        <v>0</v>
      </c>
      <c r="L30" s="121">
        <v>15.941000000000001</v>
      </c>
      <c r="M30" s="122" t="s">
        <v>1516</v>
      </c>
      <c r="N30" s="123" t="s">
        <v>1516</v>
      </c>
      <c r="O30" s="124">
        <v>2.653</v>
      </c>
      <c r="P30" s="119">
        <v>196.15</v>
      </c>
      <c r="Q30" s="120">
        <v>264.62</v>
      </c>
      <c r="R30" s="120">
        <v>559.37</v>
      </c>
      <c r="S30" s="121">
        <v>311.5</v>
      </c>
      <c r="T30" s="124">
        <v>379.59100000000001</v>
      </c>
      <c r="U30" s="124">
        <v>16.420000000000002</v>
      </c>
      <c r="V30" s="119">
        <v>2.11</v>
      </c>
      <c r="W30" s="120">
        <v>56.264000000000003</v>
      </c>
      <c r="X30" s="120">
        <v>38.450000000000003</v>
      </c>
      <c r="Y30" s="125" t="s">
        <v>1516</v>
      </c>
      <c r="Z30" s="123" t="s">
        <v>1516</v>
      </c>
      <c r="AA30" s="119">
        <v>193.66</v>
      </c>
      <c r="AB30" s="121">
        <v>777.10699999999997</v>
      </c>
      <c r="AC30" s="119">
        <v>289.71899999999999</v>
      </c>
      <c r="AD30" s="120">
        <v>67.932000000000002</v>
      </c>
      <c r="AE30" s="120">
        <v>130.27799999999999</v>
      </c>
      <c r="AF30" s="121">
        <v>0</v>
      </c>
      <c r="AG30" s="119">
        <v>31.568580000000001</v>
      </c>
      <c r="AH30" s="120">
        <v>39</v>
      </c>
      <c r="AI30" s="120">
        <v>7.9047900000000002</v>
      </c>
      <c r="AJ30" s="120">
        <v>34.383330000000001</v>
      </c>
      <c r="AK30" s="121">
        <v>35</v>
      </c>
      <c r="AL30" s="119">
        <v>60.43</v>
      </c>
      <c r="AM30" s="121">
        <v>60.72</v>
      </c>
      <c r="AN30" s="119">
        <v>100.518</v>
      </c>
      <c r="AO30" s="125" t="s">
        <v>1516</v>
      </c>
      <c r="AP30" s="125" t="s">
        <v>1516</v>
      </c>
      <c r="AQ30" s="125" t="s">
        <v>1516</v>
      </c>
      <c r="AR30" s="120">
        <v>24.13428</v>
      </c>
      <c r="AS30" s="120">
        <v>6.7561799999999996</v>
      </c>
      <c r="AT30" s="120">
        <v>67.489000000000004</v>
      </c>
      <c r="AU30" s="120">
        <v>48.829000000000001</v>
      </c>
      <c r="AV30" s="121">
        <v>61.62</v>
      </c>
      <c r="AW30" s="124">
        <v>15.010999999999999</v>
      </c>
    </row>
    <row r="31" spans="1:49" x14ac:dyDescent="0.3">
      <c r="A31" s="126" t="s">
        <v>819</v>
      </c>
      <c r="B31" s="119">
        <v>9.1999999999999993</v>
      </c>
      <c r="C31" s="120">
        <v>38</v>
      </c>
      <c r="D31" s="120">
        <v>196.2</v>
      </c>
      <c r="E31" s="120">
        <v>176.85048</v>
      </c>
      <c r="F31" s="120">
        <v>28.3</v>
      </c>
      <c r="G31" s="121">
        <v>205</v>
      </c>
      <c r="H31" s="119">
        <v>71.400000000000006</v>
      </c>
      <c r="I31" s="121">
        <v>195</v>
      </c>
      <c r="J31" s="119">
        <v>0</v>
      </c>
      <c r="K31" s="120">
        <v>0</v>
      </c>
      <c r="L31" s="121">
        <v>15.941000000000001</v>
      </c>
      <c r="M31" s="122" t="s">
        <v>1516</v>
      </c>
      <c r="N31" s="123" t="s">
        <v>1516</v>
      </c>
      <c r="O31" s="124">
        <v>2.653</v>
      </c>
      <c r="P31" s="119">
        <v>196.15</v>
      </c>
      <c r="Q31" s="120">
        <v>264.62</v>
      </c>
      <c r="R31" s="120">
        <v>559.37</v>
      </c>
      <c r="S31" s="121">
        <v>311.5</v>
      </c>
      <c r="T31" s="124">
        <v>379.59100000000001</v>
      </c>
      <c r="U31" s="124">
        <v>16.420000000000002</v>
      </c>
      <c r="V31" s="119">
        <v>2.11</v>
      </c>
      <c r="W31" s="120">
        <v>56.264000000000003</v>
      </c>
      <c r="X31" s="120">
        <v>38.450000000000003</v>
      </c>
      <c r="Y31" s="125" t="s">
        <v>1516</v>
      </c>
      <c r="Z31" s="123" t="s">
        <v>1516</v>
      </c>
      <c r="AA31" s="119">
        <v>193.66</v>
      </c>
      <c r="AB31" s="121">
        <v>777.10699999999997</v>
      </c>
      <c r="AC31" s="119">
        <v>289.71899999999999</v>
      </c>
      <c r="AD31" s="120">
        <v>67.932000000000002</v>
      </c>
      <c r="AE31" s="120">
        <v>130.27799999999999</v>
      </c>
      <c r="AF31" s="121">
        <v>0</v>
      </c>
      <c r="AG31" s="119">
        <v>31.568580000000001</v>
      </c>
      <c r="AH31" s="120">
        <v>39</v>
      </c>
      <c r="AI31" s="120">
        <v>7.9047900000000002</v>
      </c>
      <c r="AJ31" s="120">
        <v>34.383330000000001</v>
      </c>
      <c r="AK31" s="121">
        <v>35</v>
      </c>
      <c r="AL31" s="119">
        <v>60.43</v>
      </c>
      <c r="AM31" s="121">
        <v>60.72</v>
      </c>
      <c r="AN31" s="119">
        <v>100.518</v>
      </c>
      <c r="AO31" s="125" t="s">
        <v>1516</v>
      </c>
      <c r="AP31" s="125" t="s">
        <v>1516</v>
      </c>
      <c r="AQ31" s="125" t="s">
        <v>1516</v>
      </c>
      <c r="AR31" s="120">
        <v>24.13428</v>
      </c>
      <c r="AS31" s="120">
        <v>6.7561799999999996</v>
      </c>
      <c r="AT31" s="120">
        <v>67.489000000000004</v>
      </c>
      <c r="AU31" s="120">
        <v>48.829000000000001</v>
      </c>
      <c r="AV31" s="121">
        <v>61.62</v>
      </c>
      <c r="AW31" s="124">
        <v>15.010999999999999</v>
      </c>
    </row>
    <row r="32" spans="1:49" x14ac:dyDescent="0.3">
      <c r="A32" s="126" t="s">
        <v>820</v>
      </c>
      <c r="B32" s="119">
        <v>9.1999999999999993</v>
      </c>
      <c r="C32" s="120">
        <v>38</v>
      </c>
      <c r="D32" s="120">
        <v>196.2</v>
      </c>
      <c r="E32" s="120">
        <v>161.69102000000001</v>
      </c>
      <c r="F32" s="120">
        <v>33</v>
      </c>
      <c r="G32" s="121">
        <v>205</v>
      </c>
      <c r="H32" s="119">
        <v>71.400000000000006</v>
      </c>
      <c r="I32" s="121">
        <v>200</v>
      </c>
      <c r="J32" s="119">
        <v>0</v>
      </c>
      <c r="K32" s="120">
        <v>0</v>
      </c>
      <c r="L32" s="121">
        <v>15.879</v>
      </c>
      <c r="M32" s="122" t="s">
        <v>1516</v>
      </c>
      <c r="N32" s="123" t="s">
        <v>1516</v>
      </c>
      <c r="O32" s="124">
        <v>2.653</v>
      </c>
      <c r="P32" s="119">
        <v>197.61</v>
      </c>
      <c r="Q32" s="120">
        <v>264.62</v>
      </c>
      <c r="R32" s="120">
        <v>556.87</v>
      </c>
      <c r="S32" s="121">
        <v>288.33999999999997</v>
      </c>
      <c r="T32" s="124">
        <v>350.024</v>
      </c>
      <c r="U32" s="124">
        <v>16.420000000000002</v>
      </c>
      <c r="V32" s="119">
        <v>2.11</v>
      </c>
      <c r="W32" s="120">
        <v>51.04</v>
      </c>
      <c r="X32" s="120">
        <v>30.41</v>
      </c>
      <c r="Y32" s="125" t="s">
        <v>1516</v>
      </c>
      <c r="Z32" s="123" t="s">
        <v>1516</v>
      </c>
      <c r="AA32" s="119">
        <v>174.84</v>
      </c>
      <c r="AB32" s="121">
        <v>758.28300000000002</v>
      </c>
      <c r="AC32" s="119">
        <v>283.50099999999998</v>
      </c>
      <c r="AD32" s="120">
        <v>68.355000000000004</v>
      </c>
      <c r="AE32" s="120">
        <v>129.19499999999999</v>
      </c>
      <c r="AF32" s="121">
        <v>0</v>
      </c>
      <c r="AG32" s="119">
        <v>31.568580000000001</v>
      </c>
      <c r="AH32" s="120">
        <v>38</v>
      </c>
      <c r="AI32" s="120">
        <v>8.8495500000000007</v>
      </c>
      <c r="AJ32" s="120">
        <v>34.383330000000001</v>
      </c>
      <c r="AK32" s="121">
        <v>34.5</v>
      </c>
      <c r="AL32" s="119">
        <v>61.16</v>
      </c>
      <c r="AM32" s="121">
        <v>61.45</v>
      </c>
      <c r="AN32" s="119">
        <v>100.05200000000001</v>
      </c>
      <c r="AO32" s="125" t="s">
        <v>1516</v>
      </c>
      <c r="AP32" s="125" t="s">
        <v>1516</v>
      </c>
      <c r="AQ32" s="125" t="s">
        <v>1516</v>
      </c>
      <c r="AR32" s="120">
        <v>23.384630000000001</v>
      </c>
      <c r="AS32" s="120">
        <v>6.7561799999999996</v>
      </c>
      <c r="AT32" s="120">
        <v>67.489000000000004</v>
      </c>
      <c r="AU32" s="120">
        <v>45.216000000000001</v>
      </c>
      <c r="AV32" s="121">
        <v>62.412999999999997</v>
      </c>
      <c r="AW32" s="124">
        <v>14.817</v>
      </c>
    </row>
    <row r="33" spans="1:49" x14ac:dyDescent="0.3">
      <c r="A33" s="126" t="s">
        <v>821</v>
      </c>
      <c r="B33" s="119">
        <v>9.1999999999999993</v>
      </c>
      <c r="C33" s="120">
        <v>38</v>
      </c>
      <c r="D33" s="120">
        <v>196.2</v>
      </c>
      <c r="E33" s="120">
        <v>161.69102000000001</v>
      </c>
      <c r="F33" s="120">
        <v>33</v>
      </c>
      <c r="G33" s="121">
        <v>205</v>
      </c>
      <c r="H33" s="119">
        <v>71.400000000000006</v>
      </c>
      <c r="I33" s="121">
        <v>200</v>
      </c>
      <c r="J33" s="119">
        <v>0</v>
      </c>
      <c r="K33" s="120">
        <v>0</v>
      </c>
      <c r="L33" s="121">
        <v>15.879</v>
      </c>
      <c r="M33" s="122" t="s">
        <v>1516</v>
      </c>
      <c r="N33" s="123" t="s">
        <v>1516</v>
      </c>
      <c r="O33" s="124">
        <v>2.653</v>
      </c>
      <c r="P33" s="119">
        <v>197.61</v>
      </c>
      <c r="Q33" s="120">
        <v>264.62</v>
      </c>
      <c r="R33" s="120">
        <v>556.87</v>
      </c>
      <c r="S33" s="121">
        <v>288.33999999999997</v>
      </c>
      <c r="T33" s="124">
        <v>350.024</v>
      </c>
      <c r="U33" s="124">
        <v>16.420000000000002</v>
      </c>
      <c r="V33" s="119">
        <v>2.11</v>
      </c>
      <c r="W33" s="120">
        <v>51.04</v>
      </c>
      <c r="X33" s="120">
        <v>30.41</v>
      </c>
      <c r="Y33" s="125" t="s">
        <v>1516</v>
      </c>
      <c r="Z33" s="123" t="s">
        <v>1516</v>
      </c>
      <c r="AA33" s="119">
        <v>174.84</v>
      </c>
      <c r="AB33" s="121">
        <v>758.28300000000002</v>
      </c>
      <c r="AC33" s="119">
        <v>283.50099999999998</v>
      </c>
      <c r="AD33" s="120">
        <v>68.355000000000004</v>
      </c>
      <c r="AE33" s="120">
        <v>129.19499999999999</v>
      </c>
      <c r="AF33" s="121">
        <v>0</v>
      </c>
      <c r="AG33" s="119">
        <v>31.568580000000001</v>
      </c>
      <c r="AH33" s="120">
        <v>38</v>
      </c>
      <c r="AI33" s="120">
        <v>8.8495500000000007</v>
      </c>
      <c r="AJ33" s="120">
        <v>34.383330000000001</v>
      </c>
      <c r="AK33" s="121">
        <v>34.5</v>
      </c>
      <c r="AL33" s="119">
        <v>61.16</v>
      </c>
      <c r="AM33" s="121">
        <v>61.45</v>
      </c>
      <c r="AN33" s="119">
        <v>100.05200000000001</v>
      </c>
      <c r="AO33" s="125" t="s">
        <v>1516</v>
      </c>
      <c r="AP33" s="125" t="s">
        <v>1516</v>
      </c>
      <c r="AQ33" s="125" t="s">
        <v>1516</v>
      </c>
      <c r="AR33" s="120">
        <v>23.384630000000001</v>
      </c>
      <c r="AS33" s="120">
        <v>6.7561799999999996</v>
      </c>
      <c r="AT33" s="120">
        <v>67.489000000000004</v>
      </c>
      <c r="AU33" s="120">
        <v>45.216000000000001</v>
      </c>
      <c r="AV33" s="121">
        <v>62.412999999999997</v>
      </c>
      <c r="AW33" s="124">
        <v>14.817</v>
      </c>
    </row>
    <row r="34" spans="1:49" x14ac:dyDescent="0.3">
      <c r="A34" s="126" t="s">
        <v>822</v>
      </c>
      <c r="B34" s="119">
        <v>9.1999999999999993</v>
      </c>
      <c r="C34" s="120">
        <v>38</v>
      </c>
      <c r="D34" s="120">
        <v>196.2</v>
      </c>
      <c r="E34" s="120">
        <v>145.35579000000001</v>
      </c>
      <c r="F34" s="120">
        <v>33.700000000000003</v>
      </c>
      <c r="G34" s="121">
        <v>205</v>
      </c>
      <c r="H34" s="119">
        <v>64.7</v>
      </c>
      <c r="I34" s="121">
        <v>194</v>
      </c>
      <c r="J34" s="119">
        <v>0</v>
      </c>
      <c r="K34" s="120">
        <v>0</v>
      </c>
      <c r="L34" s="121">
        <v>15.959</v>
      </c>
      <c r="M34" s="122" t="s">
        <v>1516</v>
      </c>
      <c r="N34" s="123" t="s">
        <v>1516</v>
      </c>
      <c r="O34" s="124">
        <v>2.653</v>
      </c>
      <c r="P34" s="119">
        <v>206.5</v>
      </c>
      <c r="Q34" s="120">
        <v>263.20999999999998</v>
      </c>
      <c r="R34" s="120">
        <v>554.37</v>
      </c>
      <c r="S34" s="121">
        <v>294.57</v>
      </c>
      <c r="T34" s="124">
        <v>313.07</v>
      </c>
      <c r="U34" s="124">
        <v>16.23</v>
      </c>
      <c r="V34" s="119">
        <v>2.11</v>
      </c>
      <c r="W34" s="120">
        <v>44.79</v>
      </c>
      <c r="X34" s="120">
        <v>30.36</v>
      </c>
      <c r="Y34" s="125" t="s">
        <v>1516</v>
      </c>
      <c r="Z34" s="123" t="s">
        <v>1516</v>
      </c>
      <c r="AA34" s="119">
        <v>175.54</v>
      </c>
      <c r="AB34" s="121">
        <v>758.98199999999997</v>
      </c>
      <c r="AC34" s="119">
        <v>268.71600000000001</v>
      </c>
      <c r="AD34" s="120">
        <v>67.900999999999996</v>
      </c>
      <c r="AE34" s="120">
        <v>125.018</v>
      </c>
      <c r="AF34" s="121">
        <v>0</v>
      </c>
      <c r="AG34" s="119">
        <v>31.568580000000001</v>
      </c>
      <c r="AH34" s="120">
        <v>37</v>
      </c>
      <c r="AI34" s="120">
        <v>9.3390599999999999</v>
      </c>
      <c r="AJ34" s="120">
        <v>34.383330000000001</v>
      </c>
      <c r="AK34" s="121">
        <v>34.5</v>
      </c>
      <c r="AL34" s="119">
        <v>59.99</v>
      </c>
      <c r="AM34" s="121">
        <v>60.28</v>
      </c>
      <c r="AN34" s="119">
        <v>100.05200000000001</v>
      </c>
      <c r="AO34" s="125" t="s">
        <v>1516</v>
      </c>
      <c r="AP34" s="125" t="s">
        <v>1516</v>
      </c>
      <c r="AQ34" s="125" t="s">
        <v>1516</v>
      </c>
      <c r="AR34" s="120">
        <v>22.833760000000002</v>
      </c>
      <c r="AS34" s="120">
        <v>6.7561799999999996</v>
      </c>
      <c r="AT34" s="120">
        <v>67.489000000000004</v>
      </c>
      <c r="AU34" s="120">
        <v>42.561</v>
      </c>
      <c r="AV34" s="121">
        <v>61.423999999999999</v>
      </c>
      <c r="AW34" s="124">
        <v>14.691000000000001</v>
      </c>
    </row>
    <row r="35" spans="1:49" x14ac:dyDescent="0.3">
      <c r="A35" s="126" t="s">
        <v>823</v>
      </c>
      <c r="B35" s="119">
        <v>9.1999999999999993</v>
      </c>
      <c r="C35" s="120">
        <v>38</v>
      </c>
      <c r="D35" s="120">
        <v>196.2</v>
      </c>
      <c r="E35" s="120">
        <v>145.35579000000001</v>
      </c>
      <c r="F35" s="120">
        <v>33.700000000000003</v>
      </c>
      <c r="G35" s="121">
        <v>205</v>
      </c>
      <c r="H35" s="119">
        <v>64.7</v>
      </c>
      <c r="I35" s="121">
        <v>194</v>
      </c>
      <c r="J35" s="119">
        <v>0</v>
      </c>
      <c r="K35" s="120">
        <v>0</v>
      </c>
      <c r="L35" s="121">
        <v>15.959</v>
      </c>
      <c r="M35" s="122" t="s">
        <v>1516</v>
      </c>
      <c r="N35" s="123" t="s">
        <v>1516</v>
      </c>
      <c r="O35" s="124">
        <v>2.653</v>
      </c>
      <c r="P35" s="119">
        <v>206.5</v>
      </c>
      <c r="Q35" s="120">
        <v>263.20999999999998</v>
      </c>
      <c r="R35" s="120">
        <v>554.37</v>
      </c>
      <c r="S35" s="121">
        <v>294.57</v>
      </c>
      <c r="T35" s="124">
        <v>313.07</v>
      </c>
      <c r="U35" s="124">
        <v>16.23</v>
      </c>
      <c r="V35" s="119">
        <v>2.11</v>
      </c>
      <c r="W35" s="120">
        <v>44.79</v>
      </c>
      <c r="X35" s="120">
        <v>30.36</v>
      </c>
      <c r="Y35" s="125" t="s">
        <v>1516</v>
      </c>
      <c r="Z35" s="123" t="s">
        <v>1516</v>
      </c>
      <c r="AA35" s="119">
        <v>175.54</v>
      </c>
      <c r="AB35" s="121">
        <v>758.98199999999997</v>
      </c>
      <c r="AC35" s="119">
        <v>268.71600000000001</v>
      </c>
      <c r="AD35" s="120">
        <v>67.900999999999996</v>
      </c>
      <c r="AE35" s="120">
        <v>125.018</v>
      </c>
      <c r="AF35" s="121">
        <v>0</v>
      </c>
      <c r="AG35" s="119">
        <v>31.568580000000001</v>
      </c>
      <c r="AH35" s="120">
        <v>37</v>
      </c>
      <c r="AI35" s="120">
        <v>9.3390599999999999</v>
      </c>
      <c r="AJ35" s="120">
        <v>34.383330000000001</v>
      </c>
      <c r="AK35" s="121">
        <v>34.5</v>
      </c>
      <c r="AL35" s="119">
        <v>59.99</v>
      </c>
      <c r="AM35" s="121">
        <v>60.28</v>
      </c>
      <c r="AN35" s="119">
        <v>100.05200000000001</v>
      </c>
      <c r="AO35" s="125" t="s">
        <v>1516</v>
      </c>
      <c r="AP35" s="125" t="s">
        <v>1516</v>
      </c>
      <c r="AQ35" s="125" t="s">
        <v>1516</v>
      </c>
      <c r="AR35" s="120">
        <v>22.833760000000002</v>
      </c>
      <c r="AS35" s="120">
        <v>6.7561799999999996</v>
      </c>
      <c r="AT35" s="120">
        <v>67.489000000000004</v>
      </c>
      <c r="AU35" s="120">
        <v>42.561</v>
      </c>
      <c r="AV35" s="121">
        <v>61.423999999999999</v>
      </c>
      <c r="AW35" s="124">
        <v>14.691000000000001</v>
      </c>
    </row>
    <row r="36" spans="1:49" x14ac:dyDescent="0.3">
      <c r="A36" s="126" t="s">
        <v>824</v>
      </c>
      <c r="B36" s="119">
        <v>9.1999999999999993</v>
      </c>
      <c r="C36" s="120">
        <v>38</v>
      </c>
      <c r="D36" s="120">
        <v>196.2</v>
      </c>
      <c r="E36" s="120">
        <v>152.53118000000001</v>
      </c>
      <c r="F36" s="120">
        <v>31.2</v>
      </c>
      <c r="G36" s="121">
        <v>205</v>
      </c>
      <c r="H36" s="119">
        <v>58</v>
      </c>
      <c r="I36" s="121">
        <v>190</v>
      </c>
      <c r="J36" s="119">
        <v>0</v>
      </c>
      <c r="K36" s="120">
        <v>0</v>
      </c>
      <c r="L36" s="121">
        <v>15.912000000000001</v>
      </c>
      <c r="M36" s="122" t="s">
        <v>1516</v>
      </c>
      <c r="N36" s="123" t="s">
        <v>1516</v>
      </c>
      <c r="O36" s="124">
        <v>2.653</v>
      </c>
      <c r="P36" s="119">
        <v>200.55</v>
      </c>
      <c r="Q36" s="120">
        <v>260.41000000000003</v>
      </c>
      <c r="R36" s="120">
        <v>551.88</v>
      </c>
      <c r="S36" s="121">
        <v>305.69</v>
      </c>
      <c r="T36" s="124">
        <v>293.05399999999997</v>
      </c>
      <c r="U36" s="124">
        <v>16.37</v>
      </c>
      <c r="V36" s="119">
        <v>2.11</v>
      </c>
      <c r="W36" s="120">
        <v>42.49</v>
      </c>
      <c r="X36" s="120">
        <v>20.11</v>
      </c>
      <c r="Y36" s="125" t="s">
        <v>1516</v>
      </c>
      <c r="Z36" s="123" t="s">
        <v>1516</v>
      </c>
      <c r="AA36" s="119">
        <v>157.94999999999999</v>
      </c>
      <c r="AB36" s="121">
        <v>741.4</v>
      </c>
      <c r="AC36" s="119">
        <v>268.71600000000001</v>
      </c>
      <c r="AD36" s="120">
        <v>67.81</v>
      </c>
      <c r="AE36" s="120">
        <v>126.717</v>
      </c>
      <c r="AF36" s="121">
        <v>0</v>
      </c>
      <c r="AG36" s="119">
        <v>31.568580000000001</v>
      </c>
      <c r="AH36" s="120">
        <v>37</v>
      </c>
      <c r="AI36" s="120">
        <v>8.8965099999999993</v>
      </c>
      <c r="AJ36" s="120">
        <v>34.383330000000001</v>
      </c>
      <c r="AK36" s="121">
        <v>34.5</v>
      </c>
      <c r="AL36" s="119">
        <v>58.37</v>
      </c>
      <c r="AM36" s="121">
        <v>58.66</v>
      </c>
      <c r="AN36" s="119">
        <v>99.584999999999994</v>
      </c>
      <c r="AO36" s="125" t="s">
        <v>1516</v>
      </c>
      <c r="AP36" s="125" t="s">
        <v>1516</v>
      </c>
      <c r="AQ36" s="125" t="s">
        <v>1516</v>
      </c>
      <c r="AR36" s="120">
        <v>22.547219999999999</v>
      </c>
      <c r="AS36" s="120">
        <v>6.7561799999999996</v>
      </c>
      <c r="AT36" s="120">
        <v>67.489000000000004</v>
      </c>
      <c r="AU36" s="120">
        <v>41.18</v>
      </c>
      <c r="AV36" s="121">
        <v>59.951000000000001</v>
      </c>
      <c r="AW36" s="124">
        <v>14.481999999999999</v>
      </c>
    </row>
    <row r="37" spans="1:49" x14ac:dyDescent="0.3">
      <c r="A37" s="126" t="s">
        <v>825</v>
      </c>
      <c r="B37" s="119">
        <v>9.1999999999999993</v>
      </c>
      <c r="C37" s="120">
        <v>38</v>
      </c>
      <c r="D37" s="120">
        <v>196.2</v>
      </c>
      <c r="E37" s="120">
        <v>152.53118000000001</v>
      </c>
      <c r="F37" s="120">
        <v>31.2</v>
      </c>
      <c r="G37" s="121">
        <v>205</v>
      </c>
      <c r="H37" s="119">
        <v>58</v>
      </c>
      <c r="I37" s="121">
        <v>190</v>
      </c>
      <c r="J37" s="119">
        <v>0</v>
      </c>
      <c r="K37" s="120">
        <v>0</v>
      </c>
      <c r="L37" s="121">
        <v>15.912000000000001</v>
      </c>
      <c r="M37" s="122" t="s">
        <v>1516</v>
      </c>
      <c r="N37" s="123" t="s">
        <v>1516</v>
      </c>
      <c r="O37" s="124">
        <v>2.653</v>
      </c>
      <c r="P37" s="119">
        <v>200.55</v>
      </c>
      <c r="Q37" s="120">
        <v>260.41000000000003</v>
      </c>
      <c r="R37" s="120">
        <v>551.88</v>
      </c>
      <c r="S37" s="121">
        <v>305.69</v>
      </c>
      <c r="T37" s="124">
        <v>293.05399999999997</v>
      </c>
      <c r="U37" s="124">
        <v>16.37</v>
      </c>
      <c r="V37" s="119">
        <v>2.11</v>
      </c>
      <c r="W37" s="120">
        <v>42.49</v>
      </c>
      <c r="X37" s="120">
        <v>20.11</v>
      </c>
      <c r="Y37" s="125" t="s">
        <v>1516</v>
      </c>
      <c r="Z37" s="123" t="s">
        <v>1516</v>
      </c>
      <c r="AA37" s="119">
        <v>157.94999999999999</v>
      </c>
      <c r="AB37" s="121">
        <v>741.4</v>
      </c>
      <c r="AC37" s="119">
        <v>268.71600000000001</v>
      </c>
      <c r="AD37" s="120">
        <v>67.81</v>
      </c>
      <c r="AE37" s="120">
        <v>126.717</v>
      </c>
      <c r="AF37" s="121">
        <v>0</v>
      </c>
      <c r="AG37" s="119">
        <v>31.568580000000001</v>
      </c>
      <c r="AH37" s="120">
        <v>37</v>
      </c>
      <c r="AI37" s="120">
        <v>8.8965099999999993</v>
      </c>
      <c r="AJ37" s="120">
        <v>34.383330000000001</v>
      </c>
      <c r="AK37" s="121">
        <v>34.5</v>
      </c>
      <c r="AL37" s="119">
        <v>58.37</v>
      </c>
      <c r="AM37" s="121">
        <v>58.66</v>
      </c>
      <c r="AN37" s="119">
        <v>99.584999999999994</v>
      </c>
      <c r="AO37" s="125" t="s">
        <v>1516</v>
      </c>
      <c r="AP37" s="125" t="s">
        <v>1516</v>
      </c>
      <c r="AQ37" s="125" t="s">
        <v>1516</v>
      </c>
      <c r="AR37" s="120">
        <v>22.547219999999999</v>
      </c>
      <c r="AS37" s="120">
        <v>6.7561799999999996</v>
      </c>
      <c r="AT37" s="120">
        <v>67.489000000000004</v>
      </c>
      <c r="AU37" s="120">
        <v>41.18</v>
      </c>
      <c r="AV37" s="121">
        <v>59.951000000000001</v>
      </c>
      <c r="AW37" s="124">
        <v>14.481999999999999</v>
      </c>
    </row>
    <row r="38" spans="1:49" x14ac:dyDescent="0.3">
      <c r="A38" s="126" t="s">
        <v>826</v>
      </c>
      <c r="B38" s="119">
        <v>9.1999999999999993</v>
      </c>
      <c r="C38" s="120">
        <v>38</v>
      </c>
      <c r="D38" s="120">
        <v>196.2</v>
      </c>
      <c r="E38" s="120">
        <v>159.82633000000001</v>
      </c>
      <c r="F38" s="120">
        <v>25.4</v>
      </c>
      <c r="G38" s="121">
        <v>205</v>
      </c>
      <c r="H38" s="119">
        <v>58</v>
      </c>
      <c r="I38" s="121">
        <v>180</v>
      </c>
      <c r="J38" s="119">
        <v>0</v>
      </c>
      <c r="K38" s="120">
        <v>0</v>
      </c>
      <c r="L38" s="121">
        <v>15.907</v>
      </c>
      <c r="M38" s="122" t="s">
        <v>1516</v>
      </c>
      <c r="N38" s="123" t="s">
        <v>1516</v>
      </c>
      <c r="O38" s="124">
        <v>2.653</v>
      </c>
      <c r="P38" s="119">
        <v>200.55</v>
      </c>
      <c r="Q38" s="120">
        <v>253.45</v>
      </c>
      <c r="R38" s="120">
        <v>549.4</v>
      </c>
      <c r="S38" s="121">
        <v>289.60000000000002</v>
      </c>
      <c r="T38" s="124">
        <v>292.98200000000003</v>
      </c>
      <c r="U38" s="124">
        <v>16.329999999999998</v>
      </c>
      <c r="V38" s="119">
        <v>2.11</v>
      </c>
      <c r="W38" s="120">
        <v>39.54</v>
      </c>
      <c r="X38" s="120">
        <v>20.03</v>
      </c>
      <c r="Y38" s="125" t="s">
        <v>1516</v>
      </c>
      <c r="Z38" s="123" t="s">
        <v>1516</v>
      </c>
      <c r="AA38" s="119">
        <v>217.39</v>
      </c>
      <c r="AB38" s="121">
        <v>769.17399999999998</v>
      </c>
      <c r="AC38" s="119">
        <v>265.70299999999997</v>
      </c>
      <c r="AD38" s="120">
        <v>67.861000000000004</v>
      </c>
      <c r="AE38" s="120">
        <v>121.318</v>
      </c>
      <c r="AF38" s="121">
        <v>0</v>
      </c>
      <c r="AG38" s="119">
        <v>31.568580000000001</v>
      </c>
      <c r="AH38" s="120">
        <v>36</v>
      </c>
      <c r="AI38" s="120">
        <v>8.1727600000000002</v>
      </c>
      <c r="AJ38" s="120">
        <v>34.383330000000001</v>
      </c>
      <c r="AK38" s="121">
        <v>32.799999999999997</v>
      </c>
      <c r="AL38" s="119">
        <v>59.47</v>
      </c>
      <c r="AM38" s="121">
        <v>59.76</v>
      </c>
      <c r="AN38" s="119">
        <v>98.647999999999996</v>
      </c>
      <c r="AO38" s="125" t="s">
        <v>1516</v>
      </c>
      <c r="AP38" s="125" t="s">
        <v>1516</v>
      </c>
      <c r="AQ38" s="125" t="s">
        <v>1516</v>
      </c>
      <c r="AR38" s="120">
        <v>22.19097</v>
      </c>
      <c r="AS38" s="120">
        <v>6.7561799999999996</v>
      </c>
      <c r="AT38" s="120">
        <v>67.489000000000004</v>
      </c>
      <c r="AU38" s="120">
        <v>39.463000000000001</v>
      </c>
      <c r="AV38" s="121">
        <v>60.484000000000002</v>
      </c>
      <c r="AW38" s="124">
        <v>14.398999999999999</v>
      </c>
    </row>
    <row r="39" spans="1:49" x14ac:dyDescent="0.3">
      <c r="A39" s="126" t="s">
        <v>827</v>
      </c>
      <c r="B39" s="119">
        <v>9.1999999999999993</v>
      </c>
      <c r="C39" s="120">
        <v>38</v>
      </c>
      <c r="D39" s="120">
        <v>196.2</v>
      </c>
      <c r="E39" s="120">
        <v>159.82633000000001</v>
      </c>
      <c r="F39" s="120">
        <v>25.4</v>
      </c>
      <c r="G39" s="121">
        <v>205</v>
      </c>
      <c r="H39" s="119">
        <v>58</v>
      </c>
      <c r="I39" s="121">
        <v>180</v>
      </c>
      <c r="J39" s="119">
        <v>0</v>
      </c>
      <c r="K39" s="120">
        <v>0</v>
      </c>
      <c r="L39" s="121">
        <v>15.907</v>
      </c>
      <c r="M39" s="122" t="s">
        <v>1516</v>
      </c>
      <c r="N39" s="123" t="s">
        <v>1516</v>
      </c>
      <c r="O39" s="124">
        <v>2.653</v>
      </c>
      <c r="P39" s="119">
        <v>200.55</v>
      </c>
      <c r="Q39" s="120">
        <v>253.45</v>
      </c>
      <c r="R39" s="120">
        <v>549.4</v>
      </c>
      <c r="S39" s="121">
        <v>289.60000000000002</v>
      </c>
      <c r="T39" s="124">
        <v>292.98200000000003</v>
      </c>
      <c r="U39" s="124">
        <v>16.329999999999998</v>
      </c>
      <c r="V39" s="119">
        <v>2.11</v>
      </c>
      <c r="W39" s="120">
        <v>39.54</v>
      </c>
      <c r="X39" s="120">
        <v>20.03</v>
      </c>
      <c r="Y39" s="125" t="s">
        <v>1516</v>
      </c>
      <c r="Z39" s="123" t="s">
        <v>1516</v>
      </c>
      <c r="AA39" s="119">
        <v>217.39</v>
      </c>
      <c r="AB39" s="121">
        <v>769.17399999999998</v>
      </c>
      <c r="AC39" s="119">
        <v>265.70299999999997</v>
      </c>
      <c r="AD39" s="120">
        <v>67.861000000000004</v>
      </c>
      <c r="AE39" s="120">
        <v>121.318</v>
      </c>
      <c r="AF39" s="121">
        <v>0</v>
      </c>
      <c r="AG39" s="119">
        <v>31.568580000000001</v>
      </c>
      <c r="AH39" s="120">
        <v>36</v>
      </c>
      <c r="AI39" s="120">
        <v>8.1727600000000002</v>
      </c>
      <c r="AJ39" s="120">
        <v>34.383330000000001</v>
      </c>
      <c r="AK39" s="121">
        <v>32.799999999999997</v>
      </c>
      <c r="AL39" s="119">
        <v>59.47</v>
      </c>
      <c r="AM39" s="121">
        <v>59.76</v>
      </c>
      <c r="AN39" s="119">
        <v>98.647999999999996</v>
      </c>
      <c r="AO39" s="125" t="s">
        <v>1516</v>
      </c>
      <c r="AP39" s="125" t="s">
        <v>1516</v>
      </c>
      <c r="AQ39" s="125" t="s">
        <v>1516</v>
      </c>
      <c r="AR39" s="120">
        <v>22.19097</v>
      </c>
      <c r="AS39" s="120">
        <v>6.7561799999999996</v>
      </c>
      <c r="AT39" s="120">
        <v>67.489000000000004</v>
      </c>
      <c r="AU39" s="120">
        <v>39.463000000000001</v>
      </c>
      <c r="AV39" s="121">
        <v>60.484000000000002</v>
      </c>
      <c r="AW39" s="124">
        <v>14.398999999999999</v>
      </c>
    </row>
    <row r="40" spans="1:49" x14ac:dyDescent="0.3">
      <c r="A40" s="126" t="s">
        <v>828</v>
      </c>
      <c r="B40" s="119">
        <v>9.1999999999999993</v>
      </c>
      <c r="C40" s="120">
        <v>38</v>
      </c>
      <c r="D40" s="120">
        <v>196.2</v>
      </c>
      <c r="E40" s="120">
        <v>152.53118000000001</v>
      </c>
      <c r="F40" s="120">
        <v>25.6</v>
      </c>
      <c r="G40" s="121">
        <v>205</v>
      </c>
      <c r="H40" s="119">
        <v>55.5</v>
      </c>
      <c r="I40" s="121">
        <v>170</v>
      </c>
      <c r="J40" s="119">
        <v>0</v>
      </c>
      <c r="K40" s="120">
        <v>0</v>
      </c>
      <c r="L40" s="121">
        <v>15.859</v>
      </c>
      <c r="M40" s="122" t="s">
        <v>1516</v>
      </c>
      <c r="N40" s="123" t="s">
        <v>1516</v>
      </c>
      <c r="O40" s="124">
        <v>2.653</v>
      </c>
      <c r="P40" s="119">
        <v>181.92</v>
      </c>
      <c r="Q40" s="120">
        <v>252.07</v>
      </c>
      <c r="R40" s="120">
        <v>544.46</v>
      </c>
      <c r="S40" s="121">
        <v>283.45999999999998</v>
      </c>
      <c r="T40" s="124">
        <v>292.70999999999998</v>
      </c>
      <c r="U40" s="124">
        <v>16.41</v>
      </c>
      <c r="V40" s="119">
        <v>2.11</v>
      </c>
      <c r="W40" s="120">
        <v>37.76</v>
      </c>
      <c r="X40" s="120">
        <v>12.08</v>
      </c>
      <c r="Y40" s="125" t="s">
        <v>1516</v>
      </c>
      <c r="Z40" s="123" t="s">
        <v>1516</v>
      </c>
      <c r="AA40" s="119">
        <v>202.83</v>
      </c>
      <c r="AB40" s="121">
        <v>754.61300000000006</v>
      </c>
      <c r="AC40" s="119">
        <v>262.84300000000002</v>
      </c>
      <c r="AD40" s="120">
        <v>68.069000000000003</v>
      </c>
      <c r="AE40" s="120">
        <v>118.69</v>
      </c>
      <c r="AF40" s="121">
        <v>0</v>
      </c>
      <c r="AG40" s="119">
        <v>31.568580000000001</v>
      </c>
      <c r="AH40" s="120">
        <v>36</v>
      </c>
      <c r="AI40" s="120">
        <v>9.66343</v>
      </c>
      <c r="AJ40" s="120">
        <v>34.383330000000001</v>
      </c>
      <c r="AK40" s="121">
        <v>32</v>
      </c>
      <c r="AL40" s="119">
        <v>59.93</v>
      </c>
      <c r="AM40" s="121">
        <v>60.22</v>
      </c>
      <c r="AN40" s="119">
        <v>97.234999999999999</v>
      </c>
      <c r="AO40" s="125" t="s">
        <v>1516</v>
      </c>
      <c r="AP40" s="125" t="s">
        <v>1516</v>
      </c>
      <c r="AQ40" s="125" t="s">
        <v>1516</v>
      </c>
      <c r="AR40" s="120">
        <v>21.78575</v>
      </c>
      <c r="AS40" s="120">
        <v>6.7561799999999996</v>
      </c>
      <c r="AT40" s="120">
        <v>67.489000000000004</v>
      </c>
      <c r="AU40" s="120">
        <v>37.51</v>
      </c>
      <c r="AV40" s="121">
        <v>59.298000000000002</v>
      </c>
      <c r="AW40" s="124">
        <v>14.337</v>
      </c>
    </row>
    <row r="41" spans="1:49" x14ac:dyDescent="0.3">
      <c r="A41" s="126" t="s">
        <v>829</v>
      </c>
      <c r="B41" s="119">
        <v>9.1999999999999993</v>
      </c>
      <c r="C41" s="120">
        <v>38</v>
      </c>
      <c r="D41" s="120">
        <v>196.2</v>
      </c>
      <c r="E41" s="120">
        <v>152.53118000000001</v>
      </c>
      <c r="F41" s="120">
        <v>25.6</v>
      </c>
      <c r="G41" s="121">
        <v>205</v>
      </c>
      <c r="H41" s="119">
        <v>55.5</v>
      </c>
      <c r="I41" s="121">
        <v>170</v>
      </c>
      <c r="J41" s="119">
        <v>0</v>
      </c>
      <c r="K41" s="120">
        <v>0</v>
      </c>
      <c r="L41" s="121">
        <v>15.859</v>
      </c>
      <c r="M41" s="122" t="s">
        <v>1516</v>
      </c>
      <c r="N41" s="123" t="s">
        <v>1516</v>
      </c>
      <c r="O41" s="124">
        <v>2.653</v>
      </c>
      <c r="P41" s="119">
        <v>181.92</v>
      </c>
      <c r="Q41" s="120">
        <v>252.07</v>
      </c>
      <c r="R41" s="120">
        <v>544.46</v>
      </c>
      <c r="S41" s="121">
        <v>283.45999999999998</v>
      </c>
      <c r="T41" s="124">
        <v>292.70999999999998</v>
      </c>
      <c r="U41" s="124">
        <v>16.41</v>
      </c>
      <c r="V41" s="119">
        <v>2.11</v>
      </c>
      <c r="W41" s="120">
        <v>37.76</v>
      </c>
      <c r="X41" s="120">
        <v>12.08</v>
      </c>
      <c r="Y41" s="125" t="s">
        <v>1516</v>
      </c>
      <c r="Z41" s="123" t="s">
        <v>1516</v>
      </c>
      <c r="AA41" s="119">
        <v>202.83</v>
      </c>
      <c r="AB41" s="121">
        <v>754.61300000000006</v>
      </c>
      <c r="AC41" s="119">
        <v>262.84300000000002</v>
      </c>
      <c r="AD41" s="120">
        <v>68.069000000000003</v>
      </c>
      <c r="AE41" s="120">
        <v>118.69</v>
      </c>
      <c r="AF41" s="121">
        <v>0</v>
      </c>
      <c r="AG41" s="119">
        <v>31.568580000000001</v>
      </c>
      <c r="AH41" s="120">
        <v>36</v>
      </c>
      <c r="AI41" s="120">
        <v>9.66343</v>
      </c>
      <c r="AJ41" s="120">
        <v>34.383330000000001</v>
      </c>
      <c r="AK41" s="121">
        <v>32</v>
      </c>
      <c r="AL41" s="119">
        <v>59.93</v>
      </c>
      <c r="AM41" s="121">
        <v>60.22</v>
      </c>
      <c r="AN41" s="119">
        <v>97.234999999999999</v>
      </c>
      <c r="AO41" s="125" t="s">
        <v>1516</v>
      </c>
      <c r="AP41" s="125" t="s">
        <v>1516</v>
      </c>
      <c r="AQ41" s="125" t="s">
        <v>1516</v>
      </c>
      <c r="AR41" s="120">
        <v>21.78575</v>
      </c>
      <c r="AS41" s="120">
        <v>6.7561799999999996</v>
      </c>
      <c r="AT41" s="120">
        <v>67.489000000000004</v>
      </c>
      <c r="AU41" s="120">
        <v>37.51</v>
      </c>
      <c r="AV41" s="121">
        <v>59.298000000000002</v>
      </c>
      <c r="AW41" s="124">
        <v>14.337</v>
      </c>
    </row>
    <row r="42" spans="1:49" x14ac:dyDescent="0.3">
      <c r="A42" s="126" t="s">
        <v>830</v>
      </c>
      <c r="B42" s="119">
        <v>9.1999999999999993</v>
      </c>
      <c r="C42" s="120">
        <v>38</v>
      </c>
      <c r="D42" s="120">
        <v>196.2</v>
      </c>
      <c r="E42" s="120">
        <v>133.53706</v>
      </c>
      <c r="F42" s="120">
        <v>31.1</v>
      </c>
      <c r="G42" s="121">
        <v>205</v>
      </c>
      <c r="H42" s="119">
        <v>53.3</v>
      </c>
      <c r="I42" s="121">
        <v>170</v>
      </c>
      <c r="J42" s="119">
        <v>0</v>
      </c>
      <c r="K42" s="120">
        <v>0</v>
      </c>
      <c r="L42" s="121">
        <v>23.823</v>
      </c>
      <c r="M42" s="122" t="s">
        <v>1516</v>
      </c>
      <c r="N42" s="123" t="s">
        <v>1516</v>
      </c>
      <c r="O42" s="124">
        <v>2.653</v>
      </c>
      <c r="P42" s="119">
        <v>167.01</v>
      </c>
      <c r="Q42" s="120">
        <v>245.2</v>
      </c>
      <c r="R42" s="120">
        <v>539.54</v>
      </c>
      <c r="S42" s="121">
        <v>271.54000000000002</v>
      </c>
      <c r="T42" s="124">
        <v>292.64999999999998</v>
      </c>
      <c r="U42" s="124">
        <v>16.600000000000001</v>
      </c>
      <c r="V42" s="119">
        <v>2.11</v>
      </c>
      <c r="W42" s="120">
        <v>35.11</v>
      </c>
      <c r="X42" s="120">
        <v>12.06</v>
      </c>
      <c r="Y42" s="125" t="s">
        <v>1516</v>
      </c>
      <c r="Z42" s="123" t="s">
        <v>1516</v>
      </c>
      <c r="AA42" s="119">
        <v>190.44</v>
      </c>
      <c r="AB42" s="121">
        <v>742.23</v>
      </c>
      <c r="AC42" s="119">
        <v>262.84300000000002</v>
      </c>
      <c r="AD42" s="120">
        <v>68.031999999999996</v>
      </c>
      <c r="AE42" s="120">
        <v>118.244</v>
      </c>
      <c r="AF42" s="121">
        <v>0</v>
      </c>
      <c r="AG42" s="119">
        <v>31.568580000000001</v>
      </c>
      <c r="AH42" s="120">
        <v>36</v>
      </c>
      <c r="AI42" s="120">
        <v>8.6695499999999992</v>
      </c>
      <c r="AJ42" s="120">
        <v>34.383330000000001</v>
      </c>
      <c r="AK42" s="121">
        <v>31.4</v>
      </c>
      <c r="AL42" s="119">
        <v>59.47</v>
      </c>
      <c r="AM42" s="121">
        <v>59.76</v>
      </c>
      <c r="AN42" s="119">
        <v>96.287000000000006</v>
      </c>
      <c r="AO42" s="125" t="s">
        <v>1516</v>
      </c>
      <c r="AP42" s="125" t="s">
        <v>1516</v>
      </c>
      <c r="AQ42" s="125" t="s">
        <v>1516</v>
      </c>
      <c r="AR42" s="120">
        <v>21.479089999999999</v>
      </c>
      <c r="AS42" s="120">
        <v>6.7561799999999996</v>
      </c>
      <c r="AT42" s="120">
        <v>67.489000000000004</v>
      </c>
      <c r="AU42" s="120">
        <v>36.031999999999996</v>
      </c>
      <c r="AV42" s="121">
        <v>59.186</v>
      </c>
      <c r="AW42" s="124">
        <v>12.86</v>
      </c>
    </row>
    <row r="43" spans="1:49" x14ac:dyDescent="0.3">
      <c r="A43" s="126" t="s">
        <v>831</v>
      </c>
      <c r="B43" s="119">
        <v>9.1999999999999993</v>
      </c>
      <c r="C43" s="120">
        <v>38</v>
      </c>
      <c r="D43" s="120">
        <v>196.2</v>
      </c>
      <c r="E43" s="120">
        <v>133.53706</v>
      </c>
      <c r="F43" s="120">
        <v>31.1</v>
      </c>
      <c r="G43" s="121">
        <v>205</v>
      </c>
      <c r="H43" s="119">
        <v>53.3</v>
      </c>
      <c r="I43" s="121">
        <v>170</v>
      </c>
      <c r="J43" s="119">
        <v>0</v>
      </c>
      <c r="K43" s="120">
        <v>0</v>
      </c>
      <c r="L43" s="121">
        <v>23.823</v>
      </c>
      <c r="M43" s="122" t="s">
        <v>1516</v>
      </c>
      <c r="N43" s="123" t="s">
        <v>1516</v>
      </c>
      <c r="O43" s="124">
        <v>2.653</v>
      </c>
      <c r="P43" s="119">
        <v>167.01</v>
      </c>
      <c r="Q43" s="120">
        <v>245.2</v>
      </c>
      <c r="R43" s="120">
        <v>539.54</v>
      </c>
      <c r="S43" s="121">
        <v>271.54000000000002</v>
      </c>
      <c r="T43" s="124">
        <v>292.64999999999998</v>
      </c>
      <c r="U43" s="124">
        <v>16.600000000000001</v>
      </c>
      <c r="V43" s="119">
        <v>2.11</v>
      </c>
      <c r="W43" s="120">
        <v>35.11</v>
      </c>
      <c r="X43" s="120">
        <v>12.06</v>
      </c>
      <c r="Y43" s="125" t="s">
        <v>1516</v>
      </c>
      <c r="Z43" s="123" t="s">
        <v>1516</v>
      </c>
      <c r="AA43" s="119">
        <v>190.44</v>
      </c>
      <c r="AB43" s="121">
        <v>742.23</v>
      </c>
      <c r="AC43" s="119">
        <v>262.84300000000002</v>
      </c>
      <c r="AD43" s="120">
        <v>68.031999999999996</v>
      </c>
      <c r="AE43" s="120">
        <v>118.244</v>
      </c>
      <c r="AF43" s="121">
        <v>0</v>
      </c>
      <c r="AG43" s="119">
        <v>31.568580000000001</v>
      </c>
      <c r="AH43" s="120">
        <v>36</v>
      </c>
      <c r="AI43" s="120">
        <v>8.6695499999999992</v>
      </c>
      <c r="AJ43" s="120">
        <v>34.383330000000001</v>
      </c>
      <c r="AK43" s="121">
        <v>31.4</v>
      </c>
      <c r="AL43" s="119">
        <v>59.47</v>
      </c>
      <c r="AM43" s="121">
        <v>59.76</v>
      </c>
      <c r="AN43" s="119">
        <v>96.287000000000006</v>
      </c>
      <c r="AO43" s="125" t="s">
        <v>1516</v>
      </c>
      <c r="AP43" s="125" t="s">
        <v>1516</v>
      </c>
      <c r="AQ43" s="125" t="s">
        <v>1516</v>
      </c>
      <c r="AR43" s="120">
        <v>21.479089999999999</v>
      </c>
      <c r="AS43" s="120">
        <v>6.7561799999999996</v>
      </c>
      <c r="AT43" s="120">
        <v>67.489000000000004</v>
      </c>
      <c r="AU43" s="120">
        <v>36.031999999999996</v>
      </c>
      <c r="AV43" s="121">
        <v>59.186</v>
      </c>
      <c r="AW43" s="124">
        <v>12.86</v>
      </c>
    </row>
    <row r="44" spans="1:49" x14ac:dyDescent="0.3">
      <c r="A44" s="126" t="s">
        <v>832</v>
      </c>
      <c r="B44" s="119">
        <v>9.1999999999999993</v>
      </c>
      <c r="C44" s="120">
        <v>38</v>
      </c>
      <c r="D44" s="120">
        <v>196.2</v>
      </c>
      <c r="E44" s="120">
        <v>150.40790000000001</v>
      </c>
      <c r="F44" s="120">
        <v>26.5</v>
      </c>
      <c r="G44" s="121">
        <v>205</v>
      </c>
      <c r="H44" s="119">
        <v>53.3</v>
      </c>
      <c r="I44" s="121">
        <v>175</v>
      </c>
      <c r="J44" s="119">
        <v>0</v>
      </c>
      <c r="K44" s="120">
        <v>0</v>
      </c>
      <c r="L44" s="121">
        <v>23.763000000000002</v>
      </c>
      <c r="M44" s="122" t="s">
        <v>1516</v>
      </c>
      <c r="N44" s="123" t="s">
        <v>1516</v>
      </c>
      <c r="O44" s="124">
        <v>2.653</v>
      </c>
      <c r="P44" s="119">
        <v>150.38999999999999</v>
      </c>
      <c r="Q44" s="120">
        <v>241.12</v>
      </c>
      <c r="R44" s="120">
        <v>537.09</v>
      </c>
      <c r="S44" s="121">
        <v>273.82</v>
      </c>
      <c r="T44" s="124">
        <v>312.12</v>
      </c>
      <c r="U44" s="124">
        <v>16.68</v>
      </c>
      <c r="V44" s="119">
        <v>2.11</v>
      </c>
      <c r="W44" s="120">
        <v>33.89</v>
      </c>
      <c r="X44" s="120">
        <v>10.6</v>
      </c>
      <c r="Y44" s="125" t="s">
        <v>1516</v>
      </c>
      <c r="Z44" s="123" t="s">
        <v>1516</v>
      </c>
      <c r="AA44" s="119">
        <v>123.46</v>
      </c>
      <c r="AB44" s="121">
        <v>675.245</v>
      </c>
      <c r="AC44" s="119">
        <v>260.13600000000002</v>
      </c>
      <c r="AD44" s="120">
        <v>67.994</v>
      </c>
      <c r="AE44" s="120">
        <v>118.756</v>
      </c>
      <c r="AF44" s="121">
        <v>0</v>
      </c>
      <c r="AG44" s="119">
        <v>31.568580000000001</v>
      </c>
      <c r="AH44" s="120">
        <v>35</v>
      </c>
      <c r="AI44" s="120">
        <v>9.7303300000000004</v>
      </c>
      <c r="AJ44" s="120">
        <v>34.383330000000001</v>
      </c>
      <c r="AK44" s="121">
        <v>31.4</v>
      </c>
      <c r="AL44" s="119">
        <v>59.94</v>
      </c>
      <c r="AM44" s="121">
        <v>60.23</v>
      </c>
      <c r="AN44" s="119">
        <v>95.334999999999994</v>
      </c>
      <c r="AO44" s="125" t="s">
        <v>1516</v>
      </c>
      <c r="AP44" s="125" t="s">
        <v>1516</v>
      </c>
      <c r="AQ44" s="125" t="s">
        <v>1516</v>
      </c>
      <c r="AR44" s="120">
        <v>21.349409999999999</v>
      </c>
      <c r="AS44" s="120">
        <v>6.7561799999999996</v>
      </c>
      <c r="AT44" s="120">
        <v>67.489000000000004</v>
      </c>
      <c r="AU44" s="120">
        <v>35.406999999999996</v>
      </c>
      <c r="AV44" s="121">
        <v>59.595999999999997</v>
      </c>
      <c r="AW44" s="124">
        <v>12.734999999999999</v>
      </c>
    </row>
    <row r="45" spans="1:49" x14ac:dyDescent="0.3">
      <c r="A45" s="126" t="s">
        <v>833</v>
      </c>
      <c r="B45" s="119">
        <v>9.1999999999999993</v>
      </c>
      <c r="C45" s="120">
        <v>38</v>
      </c>
      <c r="D45" s="120">
        <v>196.2</v>
      </c>
      <c r="E45" s="120">
        <v>150.40790000000001</v>
      </c>
      <c r="F45" s="120">
        <v>26.5</v>
      </c>
      <c r="G45" s="121">
        <v>205</v>
      </c>
      <c r="H45" s="119">
        <v>53.3</v>
      </c>
      <c r="I45" s="121">
        <v>175</v>
      </c>
      <c r="J45" s="119">
        <v>0</v>
      </c>
      <c r="K45" s="120">
        <v>0</v>
      </c>
      <c r="L45" s="121">
        <v>23.763000000000002</v>
      </c>
      <c r="M45" s="122" t="s">
        <v>1516</v>
      </c>
      <c r="N45" s="123" t="s">
        <v>1516</v>
      </c>
      <c r="O45" s="124">
        <v>2.653</v>
      </c>
      <c r="P45" s="119">
        <v>150.38999999999999</v>
      </c>
      <c r="Q45" s="120">
        <v>241.12</v>
      </c>
      <c r="R45" s="120">
        <v>537.09</v>
      </c>
      <c r="S45" s="121">
        <v>273.82</v>
      </c>
      <c r="T45" s="124">
        <v>312.12</v>
      </c>
      <c r="U45" s="124">
        <v>16.68</v>
      </c>
      <c r="V45" s="119">
        <v>2.11</v>
      </c>
      <c r="W45" s="120">
        <v>33.89</v>
      </c>
      <c r="X45" s="120">
        <v>10.6</v>
      </c>
      <c r="Y45" s="125" t="s">
        <v>1516</v>
      </c>
      <c r="Z45" s="123" t="s">
        <v>1516</v>
      </c>
      <c r="AA45" s="119">
        <v>123.46</v>
      </c>
      <c r="AB45" s="121">
        <v>675.245</v>
      </c>
      <c r="AC45" s="119">
        <v>260.13600000000002</v>
      </c>
      <c r="AD45" s="120">
        <v>67.994</v>
      </c>
      <c r="AE45" s="120">
        <v>118.756</v>
      </c>
      <c r="AF45" s="121">
        <v>0</v>
      </c>
      <c r="AG45" s="119">
        <v>31.568580000000001</v>
      </c>
      <c r="AH45" s="120">
        <v>35</v>
      </c>
      <c r="AI45" s="120">
        <v>9.7303300000000004</v>
      </c>
      <c r="AJ45" s="120">
        <v>34.383330000000001</v>
      </c>
      <c r="AK45" s="121">
        <v>31.4</v>
      </c>
      <c r="AL45" s="119">
        <v>59.94</v>
      </c>
      <c r="AM45" s="121">
        <v>60.23</v>
      </c>
      <c r="AN45" s="119">
        <v>95.334999999999994</v>
      </c>
      <c r="AO45" s="125" t="s">
        <v>1516</v>
      </c>
      <c r="AP45" s="125" t="s">
        <v>1516</v>
      </c>
      <c r="AQ45" s="125" t="s">
        <v>1516</v>
      </c>
      <c r="AR45" s="120">
        <v>21.349409999999999</v>
      </c>
      <c r="AS45" s="120">
        <v>6.7561799999999996</v>
      </c>
      <c r="AT45" s="120">
        <v>67.489000000000004</v>
      </c>
      <c r="AU45" s="120">
        <v>35.406999999999996</v>
      </c>
      <c r="AV45" s="121">
        <v>59.595999999999997</v>
      </c>
      <c r="AW45" s="124">
        <v>12.734999999999999</v>
      </c>
    </row>
    <row r="46" spans="1:49" x14ac:dyDescent="0.3">
      <c r="A46" s="126" t="s">
        <v>834</v>
      </c>
      <c r="B46" s="119">
        <v>9.1999999999999993</v>
      </c>
      <c r="C46" s="120">
        <v>38</v>
      </c>
      <c r="D46" s="120">
        <v>196.2</v>
      </c>
      <c r="E46" s="120">
        <v>161.46672000000001</v>
      </c>
      <c r="F46" s="120">
        <v>26.3</v>
      </c>
      <c r="G46" s="121">
        <v>205</v>
      </c>
      <c r="H46" s="119">
        <v>50.8</v>
      </c>
      <c r="I46" s="121">
        <v>180</v>
      </c>
      <c r="J46" s="119">
        <v>0</v>
      </c>
      <c r="K46" s="120">
        <v>0</v>
      </c>
      <c r="L46" s="121">
        <v>23.77</v>
      </c>
      <c r="M46" s="122" t="s">
        <v>1516</v>
      </c>
      <c r="N46" s="123" t="s">
        <v>1516</v>
      </c>
      <c r="O46" s="124">
        <v>2.653</v>
      </c>
      <c r="P46" s="119">
        <v>144.28</v>
      </c>
      <c r="Q46" s="120">
        <v>247.94</v>
      </c>
      <c r="R46" s="120">
        <v>537.09</v>
      </c>
      <c r="S46" s="121">
        <v>282.45</v>
      </c>
      <c r="T46" s="124">
        <v>334.50400000000002</v>
      </c>
      <c r="U46" s="124">
        <v>16.809999999999999</v>
      </c>
      <c r="V46" s="119">
        <v>3.39</v>
      </c>
      <c r="W46" s="120">
        <v>26.57</v>
      </c>
      <c r="X46" s="120">
        <v>0.72</v>
      </c>
      <c r="Y46" s="125" t="s">
        <v>1516</v>
      </c>
      <c r="Z46" s="123" t="s">
        <v>1516</v>
      </c>
      <c r="AA46" s="119">
        <v>106.38</v>
      </c>
      <c r="AB46" s="121">
        <v>658.16800000000001</v>
      </c>
      <c r="AC46" s="119">
        <v>260.13600000000002</v>
      </c>
      <c r="AD46" s="120">
        <v>67.638999999999996</v>
      </c>
      <c r="AE46" s="120">
        <v>117.76600000000001</v>
      </c>
      <c r="AF46" s="121">
        <v>0</v>
      </c>
      <c r="AG46" s="119">
        <v>31.568580000000001</v>
      </c>
      <c r="AH46" s="120">
        <v>34</v>
      </c>
      <c r="AI46" s="120">
        <v>9.7296899999999997</v>
      </c>
      <c r="AJ46" s="120">
        <v>34.383330000000001</v>
      </c>
      <c r="AK46" s="121">
        <v>31.4</v>
      </c>
      <c r="AL46" s="119">
        <v>61.25</v>
      </c>
      <c r="AM46" s="121">
        <v>61.54</v>
      </c>
      <c r="AN46" s="119">
        <v>92.936000000000007</v>
      </c>
      <c r="AO46" s="125" t="s">
        <v>1516</v>
      </c>
      <c r="AP46" s="125" t="s">
        <v>1516</v>
      </c>
      <c r="AQ46" s="125" t="s">
        <v>1516</v>
      </c>
      <c r="AR46" s="120">
        <v>21.110589999999998</v>
      </c>
      <c r="AS46" s="120">
        <v>6.7561799999999996</v>
      </c>
      <c r="AT46" s="120">
        <v>67.489000000000004</v>
      </c>
      <c r="AU46" s="120">
        <v>34.256</v>
      </c>
      <c r="AV46" s="121">
        <v>59.453000000000003</v>
      </c>
      <c r="AW46" s="124">
        <v>12.824</v>
      </c>
    </row>
    <row r="47" spans="1:49" x14ac:dyDescent="0.3">
      <c r="A47" s="126" t="s">
        <v>835</v>
      </c>
      <c r="B47" s="119">
        <v>9.1999999999999993</v>
      </c>
      <c r="C47" s="120">
        <v>38</v>
      </c>
      <c r="D47" s="120">
        <v>196.2</v>
      </c>
      <c r="E47" s="120">
        <v>161.46672000000001</v>
      </c>
      <c r="F47" s="120">
        <v>26.3</v>
      </c>
      <c r="G47" s="121">
        <v>205</v>
      </c>
      <c r="H47" s="119">
        <v>50.8</v>
      </c>
      <c r="I47" s="121">
        <v>180</v>
      </c>
      <c r="J47" s="119">
        <v>0</v>
      </c>
      <c r="K47" s="120">
        <v>0</v>
      </c>
      <c r="L47" s="121">
        <v>23.77</v>
      </c>
      <c r="M47" s="122" t="s">
        <v>1516</v>
      </c>
      <c r="N47" s="123" t="s">
        <v>1516</v>
      </c>
      <c r="O47" s="124">
        <v>2.653</v>
      </c>
      <c r="P47" s="119">
        <v>144.28</v>
      </c>
      <c r="Q47" s="120">
        <v>247.94</v>
      </c>
      <c r="R47" s="120">
        <v>537.09</v>
      </c>
      <c r="S47" s="121">
        <v>282.45</v>
      </c>
      <c r="T47" s="124">
        <v>334.50400000000002</v>
      </c>
      <c r="U47" s="124">
        <v>16.809999999999999</v>
      </c>
      <c r="V47" s="119">
        <v>3.39</v>
      </c>
      <c r="W47" s="120">
        <v>26.57</v>
      </c>
      <c r="X47" s="120">
        <v>0.72</v>
      </c>
      <c r="Y47" s="125" t="s">
        <v>1516</v>
      </c>
      <c r="Z47" s="123" t="s">
        <v>1516</v>
      </c>
      <c r="AA47" s="119">
        <v>106.38</v>
      </c>
      <c r="AB47" s="121">
        <v>658.16800000000001</v>
      </c>
      <c r="AC47" s="119">
        <v>260.13600000000002</v>
      </c>
      <c r="AD47" s="120">
        <v>67.638999999999996</v>
      </c>
      <c r="AE47" s="120">
        <v>117.76600000000001</v>
      </c>
      <c r="AF47" s="121">
        <v>0</v>
      </c>
      <c r="AG47" s="119">
        <v>31.568580000000001</v>
      </c>
      <c r="AH47" s="120">
        <v>34</v>
      </c>
      <c r="AI47" s="120">
        <v>9.7296899999999997</v>
      </c>
      <c r="AJ47" s="120">
        <v>34.383330000000001</v>
      </c>
      <c r="AK47" s="121">
        <v>31.4</v>
      </c>
      <c r="AL47" s="119">
        <v>61.25</v>
      </c>
      <c r="AM47" s="121">
        <v>61.54</v>
      </c>
      <c r="AN47" s="119">
        <v>92.936000000000007</v>
      </c>
      <c r="AO47" s="125" t="s">
        <v>1516</v>
      </c>
      <c r="AP47" s="125" t="s">
        <v>1516</v>
      </c>
      <c r="AQ47" s="125" t="s">
        <v>1516</v>
      </c>
      <c r="AR47" s="120">
        <v>21.110589999999998</v>
      </c>
      <c r="AS47" s="120">
        <v>6.7561799999999996</v>
      </c>
      <c r="AT47" s="120">
        <v>67.489000000000004</v>
      </c>
      <c r="AU47" s="120">
        <v>34.256</v>
      </c>
      <c r="AV47" s="121">
        <v>59.453000000000003</v>
      </c>
      <c r="AW47" s="124">
        <v>12.824</v>
      </c>
    </row>
    <row r="48" spans="1:49" x14ac:dyDescent="0.3">
      <c r="A48" s="126" t="s">
        <v>836</v>
      </c>
      <c r="B48" s="119">
        <v>9.1999999999999993</v>
      </c>
      <c r="C48" s="120">
        <v>38</v>
      </c>
      <c r="D48" s="120">
        <v>196.2</v>
      </c>
      <c r="E48" s="120">
        <v>198.19668999999999</v>
      </c>
      <c r="F48" s="120">
        <v>30.1</v>
      </c>
      <c r="G48" s="121">
        <v>205</v>
      </c>
      <c r="H48" s="119">
        <v>50.8</v>
      </c>
      <c r="I48" s="121">
        <v>180</v>
      </c>
      <c r="J48" s="119">
        <v>0</v>
      </c>
      <c r="K48" s="120">
        <v>0</v>
      </c>
      <c r="L48" s="121">
        <v>23.76</v>
      </c>
      <c r="M48" s="119">
        <v>1.07</v>
      </c>
      <c r="N48" s="121">
        <v>200.31</v>
      </c>
      <c r="O48" s="124">
        <v>2.653</v>
      </c>
      <c r="P48" s="119">
        <v>151.63</v>
      </c>
      <c r="Q48" s="120">
        <v>246.57</v>
      </c>
      <c r="R48" s="120">
        <v>534.65</v>
      </c>
      <c r="S48" s="121">
        <v>269.63</v>
      </c>
      <c r="T48" s="124">
        <v>346.65600000000001</v>
      </c>
      <c r="U48" s="124">
        <v>16.649999999999999</v>
      </c>
      <c r="V48" s="119">
        <v>1.6</v>
      </c>
      <c r="W48" s="120">
        <v>24.8</v>
      </c>
      <c r="X48" s="120">
        <v>0.73</v>
      </c>
      <c r="Y48" s="125" t="s">
        <v>1516</v>
      </c>
      <c r="Z48" s="123" t="s">
        <v>1516</v>
      </c>
      <c r="AA48" s="119">
        <v>135.26</v>
      </c>
      <c r="AB48" s="121">
        <v>687.04700000000003</v>
      </c>
      <c r="AC48" s="119">
        <v>268.71600000000001</v>
      </c>
      <c r="AD48" s="120">
        <v>68.081999999999994</v>
      </c>
      <c r="AE48" s="120">
        <v>115.104</v>
      </c>
      <c r="AF48" s="121">
        <v>0</v>
      </c>
      <c r="AG48" s="119">
        <v>31.568580000000001</v>
      </c>
      <c r="AH48" s="120">
        <v>34</v>
      </c>
      <c r="AI48" s="120">
        <v>9.6137700000000006</v>
      </c>
      <c r="AJ48" s="120">
        <v>34.383330000000001</v>
      </c>
      <c r="AK48" s="121">
        <v>31.4</v>
      </c>
      <c r="AL48" s="119">
        <v>61.23</v>
      </c>
      <c r="AM48" s="121">
        <v>61.52</v>
      </c>
      <c r="AN48" s="119">
        <v>96.287000000000006</v>
      </c>
      <c r="AO48" s="125" t="s">
        <v>1516</v>
      </c>
      <c r="AP48" s="125" t="s">
        <v>1516</v>
      </c>
      <c r="AQ48" s="125" t="s">
        <v>1516</v>
      </c>
      <c r="AR48" s="120">
        <v>20.817</v>
      </c>
      <c r="AS48" s="120">
        <v>6.7561799999999996</v>
      </c>
      <c r="AT48" s="120">
        <v>67.489000000000004</v>
      </c>
      <c r="AU48" s="120">
        <v>32.841000000000001</v>
      </c>
      <c r="AV48" s="121">
        <v>58.348999999999997</v>
      </c>
      <c r="AW48" s="124">
        <v>12.680999999999999</v>
      </c>
    </row>
    <row r="49" spans="1:49" x14ac:dyDescent="0.3">
      <c r="A49" s="126" t="s">
        <v>837</v>
      </c>
      <c r="B49" s="119">
        <v>9.1999999999999993</v>
      </c>
      <c r="C49" s="120">
        <v>38</v>
      </c>
      <c r="D49" s="120">
        <v>196.2</v>
      </c>
      <c r="E49" s="120">
        <v>198.19668999999999</v>
      </c>
      <c r="F49" s="120">
        <v>30.1</v>
      </c>
      <c r="G49" s="121">
        <v>205</v>
      </c>
      <c r="H49" s="119">
        <v>50.8</v>
      </c>
      <c r="I49" s="121">
        <v>180</v>
      </c>
      <c r="J49" s="119">
        <v>0</v>
      </c>
      <c r="K49" s="120">
        <v>0</v>
      </c>
      <c r="L49" s="121">
        <v>23.76</v>
      </c>
      <c r="M49" s="119">
        <v>1.07</v>
      </c>
      <c r="N49" s="121">
        <v>200.31</v>
      </c>
      <c r="O49" s="124">
        <v>2.653</v>
      </c>
      <c r="P49" s="119">
        <v>151.63</v>
      </c>
      <c r="Q49" s="120">
        <v>246.57</v>
      </c>
      <c r="R49" s="120">
        <v>534.65</v>
      </c>
      <c r="S49" s="121">
        <v>269.63</v>
      </c>
      <c r="T49" s="124">
        <v>346.65600000000001</v>
      </c>
      <c r="U49" s="124">
        <v>16.649999999999999</v>
      </c>
      <c r="V49" s="119">
        <v>1.6</v>
      </c>
      <c r="W49" s="120">
        <v>24.8</v>
      </c>
      <c r="X49" s="120">
        <v>0.73</v>
      </c>
      <c r="Y49" s="125" t="s">
        <v>1516</v>
      </c>
      <c r="Z49" s="123" t="s">
        <v>1516</v>
      </c>
      <c r="AA49" s="119">
        <v>135.26</v>
      </c>
      <c r="AB49" s="121">
        <v>687.04700000000003</v>
      </c>
      <c r="AC49" s="119">
        <v>268.71600000000001</v>
      </c>
      <c r="AD49" s="120">
        <v>68.081999999999994</v>
      </c>
      <c r="AE49" s="120">
        <v>115.104</v>
      </c>
      <c r="AF49" s="121">
        <v>0</v>
      </c>
      <c r="AG49" s="119">
        <v>31.568580000000001</v>
      </c>
      <c r="AH49" s="120">
        <v>34</v>
      </c>
      <c r="AI49" s="120">
        <v>9.6137700000000006</v>
      </c>
      <c r="AJ49" s="120">
        <v>34.383330000000001</v>
      </c>
      <c r="AK49" s="121">
        <v>31.4</v>
      </c>
      <c r="AL49" s="119">
        <v>61.23</v>
      </c>
      <c r="AM49" s="121">
        <v>61.52</v>
      </c>
      <c r="AN49" s="119">
        <v>96.287000000000006</v>
      </c>
      <c r="AO49" s="125" t="s">
        <v>1516</v>
      </c>
      <c r="AP49" s="125" t="s">
        <v>1516</v>
      </c>
      <c r="AQ49" s="125" t="s">
        <v>1516</v>
      </c>
      <c r="AR49" s="120">
        <v>20.817</v>
      </c>
      <c r="AS49" s="120">
        <v>6.7561799999999996</v>
      </c>
      <c r="AT49" s="120">
        <v>67.489000000000004</v>
      </c>
      <c r="AU49" s="120">
        <v>32.841000000000001</v>
      </c>
      <c r="AV49" s="121">
        <v>58.348999999999997</v>
      </c>
      <c r="AW49" s="124">
        <v>12.680999999999999</v>
      </c>
    </row>
    <row r="50" spans="1:49" x14ac:dyDescent="0.3">
      <c r="A50" s="126" t="s">
        <v>838</v>
      </c>
      <c r="B50" s="119">
        <v>9.1999999999999993</v>
      </c>
      <c r="C50" s="120">
        <v>38</v>
      </c>
      <c r="D50" s="120">
        <v>196.2</v>
      </c>
      <c r="E50" s="120">
        <v>129.36906999999999</v>
      </c>
      <c r="F50" s="120">
        <v>30.6</v>
      </c>
      <c r="G50" s="121">
        <v>205</v>
      </c>
      <c r="H50" s="119">
        <v>48.6</v>
      </c>
      <c r="I50" s="121">
        <v>173</v>
      </c>
      <c r="J50" s="119">
        <v>0</v>
      </c>
      <c r="K50" s="120">
        <v>0</v>
      </c>
      <c r="L50" s="121">
        <v>23.844999999999999</v>
      </c>
      <c r="M50" s="122" t="s">
        <v>1516</v>
      </c>
      <c r="N50" s="123" t="s">
        <v>1516</v>
      </c>
      <c r="O50" s="124">
        <v>2.653</v>
      </c>
      <c r="P50" s="119">
        <v>159.21</v>
      </c>
      <c r="Q50" s="120">
        <v>243.84</v>
      </c>
      <c r="R50" s="120">
        <v>532.21</v>
      </c>
      <c r="S50" s="121">
        <v>270.68</v>
      </c>
      <c r="T50" s="124">
        <v>345.48700000000002</v>
      </c>
      <c r="U50" s="124">
        <v>16.63</v>
      </c>
      <c r="V50" s="119">
        <v>3.05</v>
      </c>
      <c r="W50" s="120">
        <v>27.52</v>
      </c>
      <c r="X50" s="120">
        <v>0.74</v>
      </c>
      <c r="Y50" s="125" t="s">
        <v>1516</v>
      </c>
      <c r="Z50" s="123" t="s">
        <v>1516</v>
      </c>
      <c r="AA50" s="119">
        <v>135.22</v>
      </c>
      <c r="AB50" s="121">
        <v>687.005</v>
      </c>
      <c r="AC50" s="119">
        <v>260.13600000000002</v>
      </c>
      <c r="AD50" s="120">
        <v>67.835999999999999</v>
      </c>
      <c r="AE50" s="120">
        <v>114.941</v>
      </c>
      <c r="AF50" s="121">
        <v>0</v>
      </c>
      <c r="AG50" s="119">
        <v>31.568580000000001</v>
      </c>
      <c r="AH50" s="120">
        <v>33</v>
      </c>
      <c r="AI50" s="120">
        <v>8.8452099999999998</v>
      </c>
      <c r="AJ50" s="120">
        <v>34.383330000000001</v>
      </c>
      <c r="AK50" s="121">
        <v>31</v>
      </c>
      <c r="AL50" s="119">
        <v>59.56</v>
      </c>
      <c r="AM50" s="121">
        <v>59.84</v>
      </c>
      <c r="AN50" s="119">
        <v>99.584999999999994</v>
      </c>
      <c r="AO50" s="125" t="s">
        <v>1516</v>
      </c>
      <c r="AP50" s="125" t="s">
        <v>1516</v>
      </c>
      <c r="AQ50" s="125" t="s">
        <v>1516</v>
      </c>
      <c r="AR50" s="120">
        <v>20.740649999999999</v>
      </c>
      <c r="AS50" s="120">
        <v>6.7561799999999996</v>
      </c>
      <c r="AT50" s="120">
        <v>67.489000000000004</v>
      </c>
      <c r="AU50" s="120">
        <v>32.472999999999999</v>
      </c>
      <c r="AV50" s="121">
        <v>57.545000000000002</v>
      </c>
      <c r="AW50" s="124">
        <v>12.448</v>
      </c>
    </row>
    <row r="51" spans="1:49" x14ac:dyDescent="0.3">
      <c r="A51" s="126" t="s">
        <v>839</v>
      </c>
      <c r="B51" s="119">
        <v>9.1999999999999993</v>
      </c>
      <c r="C51" s="120">
        <v>38</v>
      </c>
      <c r="D51" s="120">
        <v>196.2</v>
      </c>
      <c r="E51" s="120">
        <v>129.36906999999999</v>
      </c>
      <c r="F51" s="120">
        <v>30.6</v>
      </c>
      <c r="G51" s="121">
        <v>205</v>
      </c>
      <c r="H51" s="119">
        <v>48.6</v>
      </c>
      <c r="I51" s="121">
        <v>173</v>
      </c>
      <c r="J51" s="119">
        <v>0</v>
      </c>
      <c r="K51" s="120">
        <v>0</v>
      </c>
      <c r="L51" s="121">
        <v>23.844999999999999</v>
      </c>
      <c r="M51" s="122" t="s">
        <v>1516</v>
      </c>
      <c r="N51" s="123" t="s">
        <v>1516</v>
      </c>
      <c r="O51" s="124">
        <v>2.653</v>
      </c>
      <c r="P51" s="119">
        <v>159.21</v>
      </c>
      <c r="Q51" s="120">
        <v>243.84</v>
      </c>
      <c r="R51" s="120">
        <v>532.21</v>
      </c>
      <c r="S51" s="121">
        <v>270.68</v>
      </c>
      <c r="T51" s="124">
        <v>345.48700000000002</v>
      </c>
      <c r="U51" s="124">
        <v>16.63</v>
      </c>
      <c r="V51" s="119">
        <v>3.05</v>
      </c>
      <c r="W51" s="120">
        <v>27.52</v>
      </c>
      <c r="X51" s="120">
        <v>0.74</v>
      </c>
      <c r="Y51" s="125" t="s">
        <v>1516</v>
      </c>
      <c r="Z51" s="123" t="s">
        <v>1516</v>
      </c>
      <c r="AA51" s="119">
        <v>135.22</v>
      </c>
      <c r="AB51" s="121">
        <v>687.005</v>
      </c>
      <c r="AC51" s="119">
        <v>260.13600000000002</v>
      </c>
      <c r="AD51" s="120">
        <v>67.835999999999999</v>
      </c>
      <c r="AE51" s="120">
        <v>114.941</v>
      </c>
      <c r="AF51" s="121">
        <v>0</v>
      </c>
      <c r="AG51" s="119">
        <v>31.568580000000001</v>
      </c>
      <c r="AH51" s="120">
        <v>33</v>
      </c>
      <c r="AI51" s="120">
        <v>8.8452099999999998</v>
      </c>
      <c r="AJ51" s="120">
        <v>34.383330000000001</v>
      </c>
      <c r="AK51" s="121">
        <v>31</v>
      </c>
      <c r="AL51" s="119">
        <v>59.56</v>
      </c>
      <c r="AM51" s="121">
        <v>59.84</v>
      </c>
      <c r="AN51" s="119">
        <v>99.584999999999994</v>
      </c>
      <c r="AO51" s="125" t="s">
        <v>1516</v>
      </c>
      <c r="AP51" s="125" t="s">
        <v>1516</v>
      </c>
      <c r="AQ51" s="125" t="s">
        <v>1516</v>
      </c>
      <c r="AR51" s="120">
        <v>20.740649999999999</v>
      </c>
      <c r="AS51" s="120">
        <v>6.7561799999999996</v>
      </c>
      <c r="AT51" s="120">
        <v>67.489000000000004</v>
      </c>
      <c r="AU51" s="120">
        <v>32.472999999999999</v>
      </c>
      <c r="AV51" s="121">
        <v>57.545000000000002</v>
      </c>
      <c r="AW51" s="124">
        <v>12.448</v>
      </c>
    </row>
    <row r="52" spans="1:49" x14ac:dyDescent="0.3">
      <c r="A52" s="126" t="s">
        <v>840</v>
      </c>
      <c r="B52" s="119">
        <v>9.1999999999999993</v>
      </c>
      <c r="C52" s="120">
        <v>38</v>
      </c>
      <c r="D52" s="120">
        <v>196.1</v>
      </c>
      <c r="E52" s="120">
        <v>129.84487999999999</v>
      </c>
      <c r="F52" s="120">
        <v>29.8</v>
      </c>
      <c r="G52" s="121">
        <v>205</v>
      </c>
      <c r="H52" s="119">
        <v>43.9</v>
      </c>
      <c r="I52" s="121">
        <v>170</v>
      </c>
      <c r="J52" s="119">
        <v>0</v>
      </c>
      <c r="K52" s="120">
        <v>0</v>
      </c>
      <c r="L52" s="121">
        <v>23.785</v>
      </c>
      <c r="M52" s="122" t="s">
        <v>1516</v>
      </c>
      <c r="N52" s="123" t="s">
        <v>1516</v>
      </c>
      <c r="O52" s="124">
        <v>2.653</v>
      </c>
      <c r="P52" s="119">
        <v>161.78</v>
      </c>
      <c r="Q52" s="120">
        <v>235.73</v>
      </c>
      <c r="R52" s="120">
        <v>527.36</v>
      </c>
      <c r="S52" s="121">
        <v>255.28</v>
      </c>
      <c r="T52" s="124">
        <v>343.21800000000002</v>
      </c>
      <c r="U52" s="124">
        <v>17.03</v>
      </c>
      <c r="V52" s="119">
        <v>5.7</v>
      </c>
      <c r="W52" s="120">
        <v>24.44</v>
      </c>
      <c r="X52" s="120">
        <v>0.74</v>
      </c>
      <c r="Y52" s="125" t="s">
        <v>1516</v>
      </c>
      <c r="Z52" s="123" t="s">
        <v>1516</v>
      </c>
      <c r="AA52" s="119">
        <v>137.97</v>
      </c>
      <c r="AB52" s="121">
        <v>689.76099999999997</v>
      </c>
      <c r="AC52" s="119">
        <v>257.32400000000001</v>
      </c>
      <c r="AD52" s="120">
        <v>67.846999999999994</v>
      </c>
      <c r="AE52" s="120">
        <v>115.53400000000001</v>
      </c>
      <c r="AF52" s="121">
        <v>0.3</v>
      </c>
      <c r="AG52" s="119">
        <v>31.568580000000001</v>
      </c>
      <c r="AH52" s="120">
        <v>37</v>
      </c>
      <c r="AI52" s="120">
        <v>9.3904499999999995</v>
      </c>
      <c r="AJ52" s="120">
        <v>34.383330000000001</v>
      </c>
      <c r="AK52" s="121">
        <v>30.7</v>
      </c>
      <c r="AL52" s="119">
        <v>58.11</v>
      </c>
      <c r="AM52" s="121">
        <v>58.4</v>
      </c>
      <c r="AN52" s="119">
        <v>95.334999999999994</v>
      </c>
      <c r="AO52" s="125" t="s">
        <v>1516</v>
      </c>
      <c r="AP52" s="125" t="s">
        <v>1516</v>
      </c>
      <c r="AQ52" s="125" t="s">
        <v>1516</v>
      </c>
      <c r="AR52" s="120">
        <v>20.593129999999999</v>
      </c>
      <c r="AS52" s="120">
        <v>6.7561799999999996</v>
      </c>
      <c r="AT52" s="120">
        <v>67.489000000000004</v>
      </c>
      <c r="AU52" s="120">
        <v>31.762</v>
      </c>
      <c r="AV52" s="121">
        <v>59.238</v>
      </c>
      <c r="AW52" s="124">
        <v>12.173</v>
      </c>
    </row>
    <row r="53" spans="1:49" x14ac:dyDescent="0.3">
      <c r="A53" s="126" t="s">
        <v>841</v>
      </c>
      <c r="B53" s="119">
        <v>9.1999999999999993</v>
      </c>
      <c r="C53" s="120">
        <v>38</v>
      </c>
      <c r="D53" s="120">
        <v>196.1</v>
      </c>
      <c r="E53" s="120">
        <v>129.84487999999999</v>
      </c>
      <c r="F53" s="120">
        <v>29.8</v>
      </c>
      <c r="G53" s="121">
        <v>205</v>
      </c>
      <c r="H53" s="119">
        <v>43.9</v>
      </c>
      <c r="I53" s="121">
        <v>170</v>
      </c>
      <c r="J53" s="119">
        <v>0</v>
      </c>
      <c r="K53" s="120">
        <v>0</v>
      </c>
      <c r="L53" s="121">
        <v>23.785</v>
      </c>
      <c r="M53" s="122" t="s">
        <v>1516</v>
      </c>
      <c r="N53" s="123" t="s">
        <v>1516</v>
      </c>
      <c r="O53" s="124">
        <v>2.653</v>
      </c>
      <c r="P53" s="119">
        <v>161.78</v>
      </c>
      <c r="Q53" s="120">
        <v>235.73</v>
      </c>
      <c r="R53" s="120">
        <v>527.36</v>
      </c>
      <c r="S53" s="121">
        <v>255.28</v>
      </c>
      <c r="T53" s="124">
        <v>343.21800000000002</v>
      </c>
      <c r="U53" s="124">
        <v>17.03</v>
      </c>
      <c r="V53" s="119">
        <v>5.7</v>
      </c>
      <c r="W53" s="120">
        <v>24.44</v>
      </c>
      <c r="X53" s="120">
        <v>0.74</v>
      </c>
      <c r="Y53" s="125" t="s">
        <v>1516</v>
      </c>
      <c r="Z53" s="123" t="s">
        <v>1516</v>
      </c>
      <c r="AA53" s="119">
        <v>137.97</v>
      </c>
      <c r="AB53" s="121">
        <v>689.76099999999997</v>
      </c>
      <c r="AC53" s="119">
        <v>257.32400000000001</v>
      </c>
      <c r="AD53" s="120">
        <v>67.846999999999994</v>
      </c>
      <c r="AE53" s="120">
        <v>115.53400000000001</v>
      </c>
      <c r="AF53" s="121">
        <v>0.3</v>
      </c>
      <c r="AG53" s="119">
        <v>31.568580000000001</v>
      </c>
      <c r="AH53" s="120">
        <v>37</v>
      </c>
      <c r="AI53" s="120">
        <v>9.3904499999999995</v>
      </c>
      <c r="AJ53" s="120">
        <v>34.383330000000001</v>
      </c>
      <c r="AK53" s="121">
        <v>30.7</v>
      </c>
      <c r="AL53" s="119">
        <v>58.11</v>
      </c>
      <c r="AM53" s="121">
        <v>58.4</v>
      </c>
      <c r="AN53" s="119">
        <v>95.334999999999994</v>
      </c>
      <c r="AO53" s="125" t="s">
        <v>1516</v>
      </c>
      <c r="AP53" s="125" t="s">
        <v>1516</v>
      </c>
      <c r="AQ53" s="125" t="s">
        <v>1516</v>
      </c>
      <c r="AR53" s="120">
        <v>20.593129999999999</v>
      </c>
      <c r="AS53" s="120">
        <v>6.7561799999999996</v>
      </c>
      <c r="AT53" s="120">
        <v>67.489000000000004</v>
      </c>
      <c r="AU53" s="120">
        <v>31.762</v>
      </c>
      <c r="AV53" s="121">
        <v>59.238</v>
      </c>
      <c r="AW53" s="124">
        <v>12.173</v>
      </c>
    </row>
    <row r="54" spans="1:49" x14ac:dyDescent="0.3">
      <c r="A54" s="126" t="s">
        <v>842</v>
      </c>
      <c r="B54" s="119">
        <v>9.1999999999999993</v>
      </c>
      <c r="C54" s="120">
        <v>38</v>
      </c>
      <c r="D54" s="120">
        <v>196.1</v>
      </c>
      <c r="E54" s="120">
        <v>129.84487999999999</v>
      </c>
      <c r="F54" s="120">
        <v>29.8</v>
      </c>
      <c r="G54" s="121">
        <v>205</v>
      </c>
      <c r="H54" s="119">
        <v>43.9</v>
      </c>
      <c r="I54" s="121">
        <v>170</v>
      </c>
      <c r="J54" s="119">
        <v>0</v>
      </c>
      <c r="K54" s="120">
        <v>0</v>
      </c>
      <c r="L54" s="121">
        <v>23.728000000000002</v>
      </c>
      <c r="M54" s="122" t="s">
        <v>1516</v>
      </c>
      <c r="N54" s="123" t="s">
        <v>1516</v>
      </c>
      <c r="O54" s="124">
        <v>2.653</v>
      </c>
      <c r="P54" s="119">
        <v>144.28</v>
      </c>
      <c r="Q54" s="120">
        <v>229.06</v>
      </c>
      <c r="R54" s="120">
        <v>522.53</v>
      </c>
      <c r="S54" s="121">
        <v>272.98</v>
      </c>
      <c r="T54" s="124">
        <v>297.50799999999998</v>
      </c>
      <c r="U54" s="124">
        <v>16.87</v>
      </c>
      <c r="V54" s="119">
        <v>4.49</v>
      </c>
      <c r="W54" s="120">
        <v>21.63</v>
      </c>
      <c r="X54" s="120">
        <v>0.74</v>
      </c>
      <c r="Y54" s="125" t="s">
        <v>1516</v>
      </c>
      <c r="Z54" s="123" t="s">
        <v>1516</v>
      </c>
      <c r="AA54" s="119">
        <v>144.79</v>
      </c>
      <c r="AB54" s="121">
        <v>696.572</v>
      </c>
      <c r="AC54" s="119">
        <v>265.83199999999999</v>
      </c>
      <c r="AD54" s="120">
        <v>67.887</v>
      </c>
      <c r="AE54" s="120">
        <v>130.80000000000001</v>
      </c>
      <c r="AF54" s="121">
        <v>0</v>
      </c>
      <c r="AG54" s="119">
        <v>31.568580000000001</v>
      </c>
      <c r="AH54" s="120">
        <v>37</v>
      </c>
      <c r="AI54" s="120">
        <v>10.064439999999999</v>
      </c>
      <c r="AJ54" s="120">
        <v>34.383330000000001</v>
      </c>
      <c r="AK54" s="121">
        <v>30.7</v>
      </c>
      <c r="AL54" s="119">
        <v>57.31</v>
      </c>
      <c r="AM54" s="121">
        <v>57.6</v>
      </c>
      <c r="AN54" s="119">
        <v>96.287000000000006</v>
      </c>
      <c r="AO54" s="125" t="s">
        <v>1516</v>
      </c>
      <c r="AP54" s="125" t="s">
        <v>1516</v>
      </c>
      <c r="AQ54" s="125" t="s">
        <v>1516</v>
      </c>
      <c r="AR54" s="120">
        <v>20.540420000000001</v>
      </c>
      <c r="AS54" s="120">
        <v>6.7561799999999996</v>
      </c>
      <c r="AT54" s="120">
        <v>67.489000000000004</v>
      </c>
      <c r="AU54" s="120">
        <v>31.507999999999999</v>
      </c>
      <c r="AV54" s="121">
        <v>62.76</v>
      </c>
      <c r="AW54" s="124">
        <v>11.917999999999999</v>
      </c>
    </row>
    <row r="55" spans="1:49" x14ac:dyDescent="0.3">
      <c r="A55" s="126" t="s">
        <v>843</v>
      </c>
      <c r="B55" s="119">
        <v>9.1999999999999993</v>
      </c>
      <c r="C55" s="120">
        <v>38</v>
      </c>
      <c r="D55" s="120">
        <v>196.1</v>
      </c>
      <c r="E55" s="120">
        <v>129.84487999999999</v>
      </c>
      <c r="F55" s="120">
        <v>29.8</v>
      </c>
      <c r="G55" s="121">
        <v>205</v>
      </c>
      <c r="H55" s="119">
        <v>43.9</v>
      </c>
      <c r="I55" s="121">
        <v>170</v>
      </c>
      <c r="J55" s="119">
        <v>0</v>
      </c>
      <c r="K55" s="120">
        <v>0</v>
      </c>
      <c r="L55" s="121">
        <v>23.728000000000002</v>
      </c>
      <c r="M55" s="122" t="s">
        <v>1516</v>
      </c>
      <c r="N55" s="123" t="s">
        <v>1516</v>
      </c>
      <c r="O55" s="124">
        <v>2.653</v>
      </c>
      <c r="P55" s="119">
        <v>144.28</v>
      </c>
      <c r="Q55" s="120">
        <v>229.06</v>
      </c>
      <c r="R55" s="120">
        <v>522.53</v>
      </c>
      <c r="S55" s="121">
        <v>272.98</v>
      </c>
      <c r="T55" s="124">
        <v>297.50799999999998</v>
      </c>
      <c r="U55" s="124">
        <v>16.87</v>
      </c>
      <c r="V55" s="119">
        <v>4.49</v>
      </c>
      <c r="W55" s="120">
        <v>21.63</v>
      </c>
      <c r="X55" s="120">
        <v>0.74</v>
      </c>
      <c r="Y55" s="125" t="s">
        <v>1516</v>
      </c>
      <c r="Z55" s="123" t="s">
        <v>1516</v>
      </c>
      <c r="AA55" s="119">
        <v>144.79</v>
      </c>
      <c r="AB55" s="121">
        <v>696.572</v>
      </c>
      <c r="AC55" s="119">
        <v>265.83199999999999</v>
      </c>
      <c r="AD55" s="120">
        <v>67.887</v>
      </c>
      <c r="AE55" s="120">
        <v>130.80000000000001</v>
      </c>
      <c r="AF55" s="121">
        <v>0</v>
      </c>
      <c r="AG55" s="119">
        <v>31.568580000000001</v>
      </c>
      <c r="AH55" s="120">
        <v>37</v>
      </c>
      <c r="AI55" s="120">
        <v>10.064439999999999</v>
      </c>
      <c r="AJ55" s="120">
        <v>34.383330000000001</v>
      </c>
      <c r="AK55" s="121">
        <v>30.7</v>
      </c>
      <c r="AL55" s="119">
        <v>57.31</v>
      </c>
      <c r="AM55" s="121">
        <v>57.6</v>
      </c>
      <c r="AN55" s="119">
        <v>96.287000000000006</v>
      </c>
      <c r="AO55" s="125" t="s">
        <v>1516</v>
      </c>
      <c r="AP55" s="125" t="s">
        <v>1516</v>
      </c>
      <c r="AQ55" s="125" t="s">
        <v>1516</v>
      </c>
      <c r="AR55" s="120">
        <v>20.540420000000001</v>
      </c>
      <c r="AS55" s="120">
        <v>6.7561799999999996</v>
      </c>
      <c r="AT55" s="120">
        <v>67.489000000000004</v>
      </c>
      <c r="AU55" s="120">
        <v>31.507999999999999</v>
      </c>
      <c r="AV55" s="121">
        <v>62.76</v>
      </c>
      <c r="AW55" s="124">
        <v>11.917999999999999</v>
      </c>
    </row>
    <row r="56" spans="1:49" x14ac:dyDescent="0.3">
      <c r="A56" s="126" t="s">
        <v>844</v>
      </c>
      <c r="B56" s="119">
        <v>9.1999999999999993</v>
      </c>
      <c r="C56" s="120">
        <v>38</v>
      </c>
      <c r="D56" s="120">
        <v>196.1</v>
      </c>
      <c r="E56" s="120">
        <v>130.09556000000001</v>
      </c>
      <c r="F56" s="120">
        <v>33.1</v>
      </c>
      <c r="G56" s="121">
        <v>205</v>
      </c>
      <c r="H56" s="119">
        <v>43.9</v>
      </c>
      <c r="I56" s="121">
        <v>175</v>
      </c>
      <c r="J56" s="119">
        <v>0</v>
      </c>
      <c r="K56" s="120">
        <v>0</v>
      </c>
      <c r="L56" s="121">
        <v>23.827000000000002</v>
      </c>
      <c r="M56" s="122" t="s">
        <v>1516</v>
      </c>
      <c r="N56" s="123" t="s">
        <v>1516</v>
      </c>
      <c r="O56" s="124">
        <v>2.653</v>
      </c>
      <c r="P56" s="119">
        <v>134.82</v>
      </c>
      <c r="Q56" s="120">
        <v>221.16</v>
      </c>
      <c r="R56" s="120">
        <v>517.73</v>
      </c>
      <c r="S56" s="121">
        <v>271.54000000000002</v>
      </c>
      <c r="T56" s="124">
        <v>268.18900000000002</v>
      </c>
      <c r="U56" s="124">
        <v>16.57</v>
      </c>
      <c r="V56" s="119">
        <v>4.49</v>
      </c>
      <c r="W56" s="120">
        <v>23.83</v>
      </c>
      <c r="X56" s="120">
        <v>0.74</v>
      </c>
      <c r="Y56" s="125" t="s">
        <v>1516</v>
      </c>
      <c r="Z56" s="123" t="s">
        <v>1516</v>
      </c>
      <c r="AA56" s="119">
        <v>139.26</v>
      </c>
      <c r="AB56" s="121">
        <v>691.04499999999996</v>
      </c>
      <c r="AC56" s="119">
        <v>268.84699999999998</v>
      </c>
      <c r="AD56" s="120">
        <v>68.257000000000005</v>
      </c>
      <c r="AE56" s="120">
        <v>135.72399999999999</v>
      </c>
      <c r="AF56" s="121">
        <v>0</v>
      </c>
      <c r="AG56" s="119">
        <v>31.568580000000001</v>
      </c>
      <c r="AH56" s="120">
        <v>38</v>
      </c>
      <c r="AI56" s="120">
        <v>10.189410000000001</v>
      </c>
      <c r="AJ56" s="120">
        <v>34.383330000000001</v>
      </c>
      <c r="AK56" s="121">
        <v>30.7</v>
      </c>
      <c r="AL56" s="119">
        <v>58.59</v>
      </c>
      <c r="AM56" s="121">
        <v>58.88</v>
      </c>
      <c r="AN56" s="119">
        <v>0</v>
      </c>
      <c r="AO56" s="125" t="s">
        <v>1516</v>
      </c>
      <c r="AP56" s="125" t="s">
        <v>1516</v>
      </c>
      <c r="AQ56" s="125" t="s">
        <v>1516</v>
      </c>
      <c r="AR56" s="120">
        <v>20.454529999999998</v>
      </c>
      <c r="AS56" s="120">
        <v>6.7561799999999996</v>
      </c>
      <c r="AT56" s="120">
        <v>67.489000000000004</v>
      </c>
      <c r="AU56" s="120">
        <v>31.094000000000001</v>
      </c>
      <c r="AV56" s="121">
        <v>62.084000000000003</v>
      </c>
      <c r="AW56" s="124">
        <v>11.699</v>
      </c>
    </row>
    <row r="57" spans="1:49" x14ac:dyDescent="0.3">
      <c r="A57" s="126" t="s">
        <v>845</v>
      </c>
      <c r="B57" s="119">
        <v>9.1999999999999993</v>
      </c>
      <c r="C57" s="120">
        <v>38</v>
      </c>
      <c r="D57" s="120">
        <v>196.1</v>
      </c>
      <c r="E57" s="120">
        <v>130.09556000000001</v>
      </c>
      <c r="F57" s="120">
        <v>33.1</v>
      </c>
      <c r="G57" s="121">
        <v>205</v>
      </c>
      <c r="H57" s="119">
        <v>43.9</v>
      </c>
      <c r="I57" s="121">
        <v>175</v>
      </c>
      <c r="J57" s="119">
        <v>0</v>
      </c>
      <c r="K57" s="120">
        <v>0</v>
      </c>
      <c r="L57" s="121">
        <v>23.827000000000002</v>
      </c>
      <c r="M57" s="122" t="s">
        <v>1516</v>
      </c>
      <c r="N57" s="123" t="s">
        <v>1516</v>
      </c>
      <c r="O57" s="124">
        <v>2.653</v>
      </c>
      <c r="P57" s="119">
        <v>134.82</v>
      </c>
      <c r="Q57" s="120">
        <v>221.16</v>
      </c>
      <c r="R57" s="120">
        <v>517.73</v>
      </c>
      <c r="S57" s="121">
        <v>271.54000000000002</v>
      </c>
      <c r="T57" s="124">
        <v>268.18900000000002</v>
      </c>
      <c r="U57" s="124">
        <v>16.57</v>
      </c>
      <c r="V57" s="119">
        <v>4.49</v>
      </c>
      <c r="W57" s="120">
        <v>23.83</v>
      </c>
      <c r="X57" s="120">
        <v>0.74</v>
      </c>
      <c r="Y57" s="125" t="s">
        <v>1516</v>
      </c>
      <c r="Z57" s="123" t="s">
        <v>1516</v>
      </c>
      <c r="AA57" s="119">
        <v>139.26</v>
      </c>
      <c r="AB57" s="121">
        <v>691.04499999999996</v>
      </c>
      <c r="AC57" s="119">
        <v>268.84699999999998</v>
      </c>
      <c r="AD57" s="120">
        <v>68.257000000000005</v>
      </c>
      <c r="AE57" s="120">
        <v>135.72399999999999</v>
      </c>
      <c r="AF57" s="121">
        <v>0</v>
      </c>
      <c r="AG57" s="119">
        <v>31.568580000000001</v>
      </c>
      <c r="AH57" s="120">
        <v>38</v>
      </c>
      <c r="AI57" s="120">
        <v>10.189410000000001</v>
      </c>
      <c r="AJ57" s="120">
        <v>34.383330000000001</v>
      </c>
      <c r="AK57" s="121">
        <v>30.7</v>
      </c>
      <c r="AL57" s="119">
        <v>58.59</v>
      </c>
      <c r="AM57" s="121">
        <v>58.88</v>
      </c>
      <c r="AN57" s="119">
        <v>0</v>
      </c>
      <c r="AO57" s="125" t="s">
        <v>1516</v>
      </c>
      <c r="AP57" s="125" t="s">
        <v>1516</v>
      </c>
      <c r="AQ57" s="125" t="s">
        <v>1516</v>
      </c>
      <c r="AR57" s="120">
        <v>20.454529999999998</v>
      </c>
      <c r="AS57" s="120">
        <v>6.7561799999999996</v>
      </c>
      <c r="AT57" s="120">
        <v>67.489000000000004</v>
      </c>
      <c r="AU57" s="120">
        <v>31.094000000000001</v>
      </c>
      <c r="AV57" s="121">
        <v>62.084000000000003</v>
      </c>
      <c r="AW57" s="124">
        <v>11.699</v>
      </c>
    </row>
    <row r="58" spans="1:49" x14ac:dyDescent="0.3">
      <c r="A58" s="126" t="s">
        <v>846</v>
      </c>
      <c r="B58" s="119">
        <v>9.1999999999999993</v>
      </c>
      <c r="C58" s="120">
        <v>38</v>
      </c>
      <c r="D58" s="120">
        <v>196.1</v>
      </c>
      <c r="E58" s="120">
        <v>129.55411000000001</v>
      </c>
      <c r="F58" s="120">
        <v>40.1</v>
      </c>
      <c r="G58" s="121">
        <v>205</v>
      </c>
      <c r="H58" s="119">
        <v>43.9</v>
      </c>
      <c r="I58" s="121">
        <v>182</v>
      </c>
      <c r="J58" s="119">
        <v>0</v>
      </c>
      <c r="K58" s="120">
        <v>0</v>
      </c>
      <c r="L58" s="121">
        <v>23.878</v>
      </c>
      <c r="M58" s="122" t="s">
        <v>1516</v>
      </c>
      <c r="N58" s="123" t="s">
        <v>1516</v>
      </c>
      <c r="O58" s="124">
        <v>2.653</v>
      </c>
      <c r="P58" s="119">
        <v>129.11000000000001</v>
      </c>
      <c r="Q58" s="120">
        <v>217.25</v>
      </c>
      <c r="R58" s="120">
        <v>512.95000000000005</v>
      </c>
      <c r="S58" s="121">
        <v>283.14999999999998</v>
      </c>
      <c r="T58" s="124">
        <v>278.90699999999998</v>
      </c>
      <c r="U58" s="124">
        <v>16.63</v>
      </c>
      <c r="V58" s="119">
        <v>4.49</v>
      </c>
      <c r="W58" s="120">
        <v>22.54</v>
      </c>
      <c r="X58" s="120">
        <v>0.74</v>
      </c>
      <c r="Y58" s="125" t="s">
        <v>1516</v>
      </c>
      <c r="Z58" s="123" t="s">
        <v>1516</v>
      </c>
      <c r="AA58" s="119">
        <v>132.28</v>
      </c>
      <c r="AB58" s="121">
        <v>684.06299999999999</v>
      </c>
      <c r="AC58" s="119">
        <v>299.03899999999999</v>
      </c>
      <c r="AD58" s="120">
        <v>68.031000000000006</v>
      </c>
      <c r="AE58" s="120">
        <v>130.62899999999999</v>
      </c>
      <c r="AF58" s="121">
        <v>0</v>
      </c>
      <c r="AG58" s="119">
        <v>31.568580000000001</v>
      </c>
      <c r="AH58" s="120">
        <v>37</v>
      </c>
      <c r="AI58" s="120">
        <v>10.166930000000001</v>
      </c>
      <c r="AJ58" s="120">
        <v>34.383330000000001</v>
      </c>
      <c r="AK58" s="121">
        <v>30.4</v>
      </c>
      <c r="AL58" s="119">
        <v>58.27</v>
      </c>
      <c r="AM58" s="121">
        <v>58.56</v>
      </c>
      <c r="AN58" s="119">
        <v>0</v>
      </c>
      <c r="AO58" s="120">
        <v>110.93608999999999</v>
      </c>
      <c r="AP58" s="120">
        <v>130.08068</v>
      </c>
      <c r="AQ58" s="120">
        <v>127.57651</v>
      </c>
      <c r="AR58" s="120">
        <v>20.367170000000002</v>
      </c>
      <c r="AS58" s="120">
        <v>6.7561799999999996</v>
      </c>
      <c r="AT58" s="120">
        <v>67.489000000000004</v>
      </c>
      <c r="AU58" s="120">
        <v>30.672999999999998</v>
      </c>
      <c r="AV58" s="121">
        <v>62.588999999999999</v>
      </c>
      <c r="AW58" s="124">
        <v>11.621</v>
      </c>
    </row>
    <row r="59" spans="1:49" x14ac:dyDescent="0.3">
      <c r="A59" s="127" t="s">
        <v>847</v>
      </c>
      <c r="B59" s="128">
        <v>9.1999999999999993</v>
      </c>
      <c r="C59" s="129">
        <v>38</v>
      </c>
      <c r="D59" s="129">
        <v>196.1</v>
      </c>
      <c r="E59" s="129">
        <v>129.55411000000001</v>
      </c>
      <c r="F59" s="129">
        <v>40.1</v>
      </c>
      <c r="G59" s="130">
        <v>205</v>
      </c>
      <c r="H59" s="128">
        <v>43.9</v>
      </c>
      <c r="I59" s="130">
        <v>182</v>
      </c>
      <c r="J59" s="128">
        <v>0</v>
      </c>
      <c r="K59" s="129">
        <v>0</v>
      </c>
      <c r="L59" s="130">
        <v>23.878</v>
      </c>
      <c r="M59" s="131" t="s">
        <v>1516</v>
      </c>
      <c r="N59" s="132" t="s">
        <v>1516</v>
      </c>
      <c r="O59" s="133">
        <v>2.653</v>
      </c>
      <c r="P59" s="128">
        <v>129.11000000000001</v>
      </c>
      <c r="Q59" s="129">
        <v>217.25</v>
      </c>
      <c r="R59" s="129">
        <v>512.95000000000005</v>
      </c>
      <c r="S59" s="130">
        <v>283.14999999999998</v>
      </c>
      <c r="T59" s="133">
        <v>278.90699999999998</v>
      </c>
      <c r="U59" s="133">
        <v>16.63</v>
      </c>
      <c r="V59" s="128">
        <v>4.49</v>
      </c>
      <c r="W59" s="129">
        <v>22.54</v>
      </c>
      <c r="X59" s="129">
        <v>0.74</v>
      </c>
      <c r="Y59" s="134" t="s">
        <v>1516</v>
      </c>
      <c r="Z59" s="132" t="s">
        <v>1516</v>
      </c>
      <c r="AA59" s="128">
        <v>132.28</v>
      </c>
      <c r="AB59" s="130">
        <v>684.06299999999999</v>
      </c>
      <c r="AC59" s="128">
        <v>299.03899999999999</v>
      </c>
      <c r="AD59" s="129">
        <v>68.031000000000006</v>
      </c>
      <c r="AE59" s="129">
        <v>130.62899999999999</v>
      </c>
      <c r="AF59" s="130">
        <v>0</v>
      </c>
      <c r="AG59" s="128">
        <v>31.568580000000001</v>
      </c>
      <c r="AH59" s="129">
        <v>37</v>
      </c>
      <c r="AI59" s="129">
        <v>10.166930000000001</v>
      </c>
      <c r="AJ59" s="129">
        <v>34.383330000000001</v>
      </c>
      <c r="AK59" s="130">
        <v>30.4</v>
      </c>
      <c r="AL59" s="128">
        <v>58.27</v>
      </c>
      <c r="AM59" s="130">
        <v>58.56</v>
      </c>
      <c r="AN59" s="128">
        <v>0</v>
      </c>
      <c r="AO59" s="129">
        <v>110.93608999999999</v>
      </c>
      <c r="AP59" s="129">
        <v>130.08068</v>
      </c>
      <c r="AQ59" s="129">
        <v>127.57651</v>
      </c>
      <c r="AR59" s="129">
        <v>20.367170000000002</v>
      </c>
      <c r="AS59" s="129">
        <v>6.7561799999999996</v>
      </c>
      <c r="AT59" s="129">
        <v>67.489000000000004</v>
      </c>
      <c r="AU59" s="129">
        <v>30.672999999999998</v>
      </c>
      <c r="AV59" s="130">
        <v>62.588999999999999</v>
      </c>
      <c r="AW59" s="133">
        <v>11.621</v>
      </c>
    </row>
    <row r="60" spans="1:49" x14ac:dyDescent="0.3">
      <c r="A60" s="135" t="s">
        <v>1447</v>
      </c>
      <c r="B60" s="136">
        <f t="shared" ref="B60:AW60" si="0">MIN(B12:B59)</f>
        <v>9.1</v>
      </c>
      <c r="C60" s="136">
        <f t="shared" si="0"/>
        <v>38</v>
      </c>
      <c r="D60" s="136">
        <f t="shared" si="0"/>
        <v>196.1</v>
      </c>
      <c r="E60" s="136">
        <f t="shared" si="0"/>
        <v>129.36906999999999</v>
      </c>
      <c r="F60" s="136">
        <f t="shared" si="0"/>
        <v>23.5</v>
      </c>
      <c r="G60" s="136">
        <f t="shared" si="0"/>
        <v>205</v>
      </c>
      <c r="H60" s="136">
        <f t="shared" si="0"/>
        <v>43.9</v>
      </c>
      <c r="I60" s="136">
        <f t="shared" si="0"/>
        <v>170</v>
      </c>
      <c r="J60" s="136">
        <f t="shared" si="0"/>
        <v>0</v>
      </c>
      <c r="K60" s="136">
        <f t="shared" si="0"/>
        <v>0</v>
      </c>
      <c r="L60" s="136">
        <f t="shared" si="0"/>
        <v>15.574999999999999</v>
      </c>
      <c r="M60" s="136">
        <f t="shared" si="0"/>
        <v>1.07</v>
      </c>
      <c r="N60" s="136">
        <f t="shared" si="0"/>
        <v>200.31</v>
      </c>
      <c r="O60" s="136">
        <f t="shared" si="0"/>
        <v>2.653</v>
      </c>
      <c r="P60" s="136">
        <f t="shared" si="0"/>
        <v>129.11000000000001</v>
      </c>
      <c r="Q60" s="136">
        <f t="shared" si="0"/>
        <v>217.25</v>
      </c>
      <c r="R60" s="136">
        <f t="shared" si="0"/>
        <v>512.95000000000005</v>
      </c>
      <c r="S60" s="136">
        <f t="shared" si="0"/>
        <v>255.28</v>
      </c>
      <c r="T60" s="136">
        <f t="shared" si="0"/>
        <v>257.75700000000001</v>
      </c>
      <c r="U60" s="136">
        <f t="shared" si="0"/>
        <v>16.23</v>
      </c>
      <c r="V60" s="136">
        <f t="shared" si="0"/>
        <v>1.6</v>
      </c>
      <c r="W60" s="136">
        <f t="shared" si="0"/>
        <v>21.63</v>
      </c>
      <c r="X60" s="136">
        <f t="shared" si="0"/>
        <v>0.72</v>
      </c>
      <c r="Y60" s="136">
        <f t="shared" si="0"/>
        <v>0</v>
      </c>
      <c r="Z60" s="136">
        <f t="shared" si="0"/>
        <v>0</v>
      </c>
      <c r="AA60" s="136">
        <f t="shared" si="0"/>
        <v>106.38</v>
      </c>
      <c r="AB60" s="136">
        <f t="shared" si="0"/>
        <v>658.16800000000001</v>
      </c>
      <c r="AC60" s="136">
        <f t="shared" si="0"/>
        <v>257.32400000000001</v>
      </c>
      <c r="AD60" s="136">
        <f t="shared" si="0"/>
        <v>66.283000000000001</v>
      </c>
      <c r="AE60" s="136">
        <f t="shared" si="0"/>
        <v>114.941</v>
      </c>
      <c r="AF60" s="136">
        <f t="shared" si="0"/>
        <v>0</v>
      </c>
      <c r="AG60" s="136">
        <f t="shared" si="0"/>
        <v>31.568580000000001</v>
      </c>
      <c r="AH60" s="136">
        <f t="shared" si="0"/>
        <v>33</v>
      </c>
      <c r="AI60" s="136">
        <f t="shared" si="0"/>
        <v>7.7059100000000003</v>
      </c>
      <c r="AJ60" s="136">
        <f t="shared" si="0"/>
        <v>34.383330000000001</v>
      </c>
      <c r="AK60" s="136">
        <f t="shared" si="0"/>
        <v>30.4</v>
      </c>
      <c r="AL60" s="136">
        <f t="shared" si="0"/>
        <v>57.31</v>
      </c>
      <c r="AM60" s="136">
        <f t="shared" si="0"/>
        <v>57.6</v>
      </c>
      <c r="AN60" s="136">
        <f t="shared" si="0"/>
        <v>0</v>
      </c>
      <c r="AO60" s="136">
        <f t="shared" si="0"/>
        <v>110.93608999999999</v>
      </c>
      <c r="AP60" s="136">
        <f t="shared" si="0"/>
        <v>130.08068</v>
      </c>
      <c r="AQ60" s="136">
        <f t="shared" si="0"/>
        <v>127.57651</v>
      </c>
      <c r="AR60" s="136">
        <f t="shared" si="0"/>
        <v>20.367170000000002</v>
      </c>
      <c r="AS60" s="136">
        <f t="shared" si="0"/>
        <v>6.7561799999999996</v>
      </c>
      <c r="AT60" s="136">
        <f t="shared" si="0"/>
        <v>67.489000000000004</v>
      </c>
      <c r="AU60" s="136">
        <f t="shared" si="0"/>
        <v>30.672999999999998</v>
      </c>
      <c r="AV60" s="136">
        <f t="shared" si="0"/>
        <v>57.545000000000002</v>
      </c>
      <c r="AW60" s="137">
        <f t="shared" si="0"/>
        <v>11.621</v>
      </c>
    </row>
    <row r="61" spans="1:49" x14ac:dyDescent="0.3">
      <c r="A61" s="138" t="s">
        <v>1445</v>
      </c>
      <c r="B61" s="139">
        <f t="shared" ref="B61:AW61" si="1">MAX(B12:B59)</f>
        <v>9.1999999999999993</v>
      </c>
      <c r="C61" s="139">
        <f t="shared" si="1"/>
        <v>38</v>
      </c>
      <c r="D61" s="139">
        <f t="shared" si="1"/>
        <v>211.2</v>
      </c>
      <c r="E61" s="139">
        <f t="shared" si="1"/>
        <v>249.66338999999999</v>
      </c>
      <c r="F61" s="139">
        <f t="shared" si="1"/>
        <v>40.1</v>
      </c>
      <c r="G61" s="139">
        <f t="shared" si="1"/>
        <v>220</v>
      </c>
      <c r="H61" s="139">
        <f t="shared" si="1"/>
        <v>71.400000000000006</v>
      </c>
      <c r="I61" s="139">
        <f t="shared" si="1"/>
        <v>210</v>
      </c>
      <c r="J61" s="139">
        <f t="shared" si="1"/>
        <v>0</v>
      </c>
      <c r="K61" s="139">
        <f t="shared" si="1"/>
        <v>0</v>
      </c>
      <c r="L61" s="139">
        <f t="shared" si="1"/>
        <v>23.898</v>
      </c>
      <c r="M61" s="139">
        <f t="shared" si="1"/>
        <v>1.07</v>
      </c>
      <c r="N61" s="139">
        <f t="shared" si="1"/>
        <v>200.6</v>
      </c>
      <c r="O61" s="139">
        <f t="shared" si="1"/>
        <v>2.653</v>
      </c>
      <c r="P61" s="139">
        <f t="shared" si="1"/>
        <v>256.35000000000002</v>
      </c>
      <c r="Q61" s="139">
        <f t="shared" si="1"/>
        <v>268.86</v>
      </c>
      <c r="R61" s="139">
        <f t="shared" si="1"/>
        <v>569.44000000000005</v>
      </c>
      <c r="S61" s="139">
        <f t="shared" si="1"/>
        <v>376.19</v>
      </c>
      <c r="T61" s="139">
        <f t="shared" si="1"/>
        <v>397.26600000000002</v>
      </c>
      <c r="U61" s="139">
        <f t="shared" si="1"/>
        <v>17.03</v>
      </c>
      <c r="V61" s="139">
        <f t="shared" si="1"/>
        <v>10.99</v>
      </c>
      <c r="W61" s="139">
        <f t="shared" si="1"/>
        <v>67.453000000000003</v>
      </c>
      <c r="X61" s="139">
        <f t="shared" si="1"/>
        <v>48.95</v>
      </c>
      <c r="Y61" s="139">
        <f t="shared" si="1"/>
        <v>0</v>
      </c>
      <c r="Z61" s="139">
        <f t="shared" si="1"/>
        <v>0</v>
      </c>
      <c r="AA61" s="139">
        <f t="shared" si="1"/>
        <v>342.66</v>
      </c>
      <c r="AB61" s="139">
        <f t="shared" si="1"/>
        <v>926.101</v>
      </c>
      <c r="AC61" s="139">
        <f t="shared" si="1"/>
        <v>338.80099999999999</v>
      </c>
      <c r="AD61" s="139">
        <f t="shared" si="1"/>
        <v>68.355000000000004</v>
      </c>
      <c r="AE61" s="139">
        <f t="shared" si="1"/>
        <v>139.58099999999999</v>
      </c>
      <c r="AF61" s="139">
        <f t="shared" si="1"/>
        <v>0.3</v>
      </c>
      <c r="AG61" s="139">
        <f t="shared" si="1"/>
        <v>31.568580000000001</v>
      </c>
      <c r="AH61" s="139">
        <f t="shared" si="1"/>
        <v>44</v>
      </c>
      <c r="AI61" s="139">
        <f t="shared" si="1"/>
        <v>10.189410000000001</v>
      </c>
      <c r="AJ61" s="139">
        <f t="shared" si="1"/>
        <v>34.383330000000001</v>
      </c>
      <c r="AK61" s="139">
        <f t="shared" si="1"/>
        <v>39</v>
      </c>
      <c r="AL61" s="139">
        <f t="shared" si="1"/>
        <v>63.65</v>
      </c>
      <c r="AM61" s="139">
        <f t="shared" si="1"/>
        <v>63.94</v>
      </c>
      <c r="AN61" s="139">
        <f t="shared" si="1"/>
        <v>119.724</v>
      </c>
      <c r="AO61" s="139">
        <f t="shared" si="1"/>
        <v>110.93608999999999</v>
      </c>
      <c r="AP61" s="139">
        <f t="shared" si="1"/>
        <v>176.18386000000001</v>
      </c>
      <c r="AQ61" s="139">
        <f t="shared" si="1"/>
        <v>127.57651</v>
      </c>
      <c r="AR61" s="139">
        <f t="shared" si="1"/>
        <v>25.919689999999999</v>
      </c>
      <c r="AS61" s="139">
        <f t="shared" si="1"/>
        <v>6.7561799999999996</v>
      </c>
      <c r="AT61" s="139">
        <f t="shared" si="1"/>
        <v>67.489000000000004</v>
      </c>
      <c r="AU61" s="139">
        <f t="shared" si="1"/>
        <v>57.433999999999997</v>
      </c>
      <c r="AV61" s="139">
        <f t="shared" si="1"/>
        <v>71.117000000000004</v>
      </c>
      <c r="AW61" s="140">
        <f t="shared" si="1"/>
        <v>18.553000000000001</v>
      </c>
    </row>
    <row r="62" spans="1:49" x14ac:dyDescent="0.3">
      <c r="A62" s="141" t="s">
        <v>1517</v>
      </c>
      <c r="B62" s="142">
        <f t="shared" ref="B62:AW62" si="2">AVERAGE(B12:B59)</f>
        <v>9.1624999999999925</v>
      </c>
      <c r="C62" s="142">
        <f t="shared" si="2"/>
        <v>38</v>
      </c>
      <c r="D62" s="142">
        <f t="shared" si="2"/>
        <v>199.30833333333328</v>
      </c>
      <c r="E62" s="142">
        <f t="shared" si="2"/>
        <v>166.30601666666661</v>
      </c>
      <c r="F62" s="142">
        <f t="shared" si="2"/>
        <v>31.279166666666651</v>
      </c>
      <c r="G62" s="142">
        <f t="shared" si="2"/>
        <v>208.125</v>
      </c>
      <c r="H62" s="142">
        <f t="shared" si="2"/>
        <v>53.675000000000018</v>
      </c>
      <c r="I62" s="142">
        <f t="shared" si="2"/>
        <v>187.41666666666666</v>
      </c>
      <c r="J62" s="142">
        <f t="shared" si="2"/>
        <v>0</v>
      </c>
      <c r="K62" s="142">
        <f t="shared" si="2"/>
        <v>0</v>
      </c>
      <c r="L62" s="142">
        <f t="shared" si="2"/>
        <v>21.478125000000002</v>
      </c>
      <c r="M62" s="142">
        <f t="shared" si="2"/>
        <v>1.07</v>
      </c>
      <c r="N62" s="142">
        <f t="shared" si="2"/>
        <v>200.45499999999998</v>
      </c>
      <c r="O62" s="142">
        <f t="shared" si="2"/>
        <v>2.6530000000000027</v>
      </c>
      <c r="P62" s="142">
        <f t="shared" si="2"/>
        <v>195.44875000000005</v>
      </c>
      <c r="Q62" s="142">
        <f t="shared" si="2"/>
        <v>253.06375</v>
      </c>
      <c r="R62" s="142">
        <f t="shared" si="2"/>
        <v>547.48291666666671</v>
      </c>
      <c r="S62" s="142">
        <f t="shared" si="2"/>
        <v>307.98583333333335</v>
      </c>
      <c r="T62" s="142">
        <f t="shared" si="2"/>
        <v>319.45745833333336</v>
      </c>
      <c r="U62" s="142">
        <f t="shared" si="2"/>
        <v>16.57833333333333</v>
      </c>
      <c r="V62" s="142">
        <f t="shared" si="2"/>
        <v>4.3858333333333368</v>
      </c>
      <c r="W62" s="142">
        <f t="shared" si="2"/>
        <v>37.636041666666664</v>
      </c>
      <c r="X62" s="142">
        <f t="shared" si="2"/>
        <v>16.27416666666667</v>
      </c>
      <c r="Y62" s="142" t="e">
        <f t="shared" si="2"/>
        <v>#DIV/0!</v>
      </c>
      <c r="Z62" s="142" t="e">
        <f t="shared" si="2"/>
        <v>#DIV/0!</v>
      </c>
      <c r="AA62" s="142">
        <f t="shared" si="2"/>
        <v>192.44083333333342</v>
      </c>
      <c r="AB62" s="142">
        <f t="shared" si="2"/>
        <v>761.37541666666664</v>
      </c>
      <c r="AC62" s="142">
        <f t="shared" si="2"/>
        <v>287.77200000000022</v>
      </c>
      <c r="AD62" s="142">
        <f t="shared" si="2"/>
        <v>67.867041666666694</v>
      </c>
      <c r="AE62" s="142">
        <f t="shared" si="2"/>
        <v>126.38683333333334</v>
      </c>
      <c r="AF62" s="142">
        <f t="shared" si="2"/>
        <v>1.2499999999999999E-2</v>
      </c>
      <c r="AG62" s="142">
        <f t="shared" si="2"/>
        <v>31.568580000000036</v>
      </c>
      <c r="AH62" s="142">
        <f t="shared" si="2"/>
        <v>38.337499999999999</v>
      </c>
      <c r="AI62" s="142">
        <f t="shared" si="2"/>
        <v>9.2949449999999967</v>
      </c>
      <c r="AJ62" s="142">
        <f t="shared" si="2"/>
        <v>34.383330000000036</v>
      </c>
      <c r="AK62" s="142">
        <f t="shared" si="2"/>
        <v>34.383333333333361</v>
      </c>
      <c r="AL62" s="142">
        <f t="shared" si="2"/>
        <v>59.738750000000017</v>
      </c>
      <c r="AM62" s="142">
        <f t="shared" si="2"/>
        <v>60.028333333333336</v>
      </c>
      <c r="AN62" s="142">
        <f t="shared" si="2"/>
        <v>93.614666666666679</v>
      </c>
      <c r="AO62" s="142">
        <f t="shared" si="2"/>
        <v>110.93608999999999</v>
      </c>
      <c r="AP62" s="142">
        <f t="shared" si="2"/>
        <v>153.13227000000001</v>
      </c>
      <c r="AQ62" s="142">
        <f t="shared" si="2"/>
        <v>127.57651</v>
      </c>
      <c r="AR62" s="142">
        <f t="shared" si="2"/>
        <v>21.991749166666668</v>
      </c>
      <c r="AS62" s="142">
        <f t="shared" si="2"/>
        <v>6.7561799999999934</v>
      </c>
      <c r="AT62" s="142">
        <f t="shared" si="2"/>
        <v>67.489000000000019</v>
      </c>
      <c r="AU62" s="142">
        <f t="shared" si="2"/>
        <v>38.502833333333321</v>
      </c>
      <c r="AV62" s="142">
        <f t="shared" si="2"/>
        <v>62.463791666666658</v>
      </c>
      <c r="AW62" s="143">
        <f t="shared" si="2"/>
        <v>14.392499999999997</v>
      </c>
    </row>
    <row r="63" spans="1:49" x14ac:dyDescent="0.3">
      <c r="A63" s="144" t="s">
        <v>7</v>
      </c>
      <c r="B63" s="139">
        <f t="shared" ref="B63:AW63" si="3">B12</f>
        <v>9.1</v>
      </c>
      <c r="C63" s="139">
        <f t="shared" si="3"/>
        <v>38</v>
      </c>
      <c r="D63" s="139">
        <f t="shared" si="3"/>
        <v>211.2</v>
      </c>
      <c r="E63" s="139">
        <f t="shared" si="3"/>
        <v>249.66338999999999</v>
      </c>
      <c r="F63" s="139">
        <f t="shared" si="3"/>
        <v>23.5</v>
      </c>
      <c r="G63" s="139">
        <f t="shared" si="3"/>
        <v>220</v>
      </c>
      <c r="H63" s="139">
        <f t="shared" si="3"/>
        <v>45</v>
      </c>
      <c r="I63" s="139">
        <f t="shared" si="3"/>
        <v>210</v>
      </c>
      <c r="J63" s="139">
        <f t="shared" si="3"/>
        <v>0</v>
      </c>
      <c r="K63" s="139">
        <f t="shared" si="3"/>
        <v>0</v>
      </c>
      <c r="L63" s="139">
        <f t="shared" si="3"/>
        <v>23.788</v>
      </c>
      <c r="M63" s="139" t="str">
        <f t="shared" si="3"/>
        <v>--</v>
      </c>
      <c r="N63" s="139" t="str">
        <f t="shared" si="3"/>
        <v>--</v>
      </c>
      <c r="O63" s="139">
        <f t="shared" si="3"/>
        <v>2.653</v>
      </c>
      <c r="P63" s="139">
        <f t="shared" si="3"/>
        <v>242.86</v>
      </c>
      <c r="Q63" s="139">
        <f t="shared" si="3"/>
        <v>266.02999999999997</v>
      </c>
      <c r="R63" s="139">
        <f t="shared" si="3"/>
        <v>554.37</v>
      </c>
      <c r="S63" s="139">
        <f t="shared" si="3"/>
        <v>340.27</v>
      </c>
      <c r="T63" s="139">
        <f t="shared" si="3"/>
        <v>259.512</v>
      </c>
      <c r="U63" s="139">
        <f t="shared" si="3"/>
        <v>16.93</v>
      </c>
      <c r="V63" s="139">
        <f t="shared" si="3"/>
        <v>5.7</v>
      </c>
      <c r="W63" s="139">
        <f t="shared" si="3"/>
        <v>29.806999999999999</v>
      </c>
      <c r="X63" s="139">
        <f t="shared" si="3"/>
        <v>14.44</v>
      </c>
      <c r="Y63" s="139" t="str">
        <f t="shared" si="3"/>
        <v>--</v>
      </c>
      <c r="Z63" s="139" t="str">
        <f t="shared" si="3"/>
        <v>--</v>
      </c>
      <c r="AA63" s="139">
        <f t="shared" si="3"/>
        <v>269.27999999999997</v>
      </c>
      <c r="AB63" s="139">
        <f t="shared" si="3"/>
        <v>852.72799999999995</v>
      </c>
      <c r="AC63" s="139">
        <f t="shared" si="3"/>
        <v>308.72300000000001</v>
      </c>
      <c r="AD63" s="139">
        <f t="shared" si="3"/>
        <v>67.998999999999995</v>
      </c>
      <c r="AE63" s="139">
        <f t="shared" si="3"/>
        <v>119.92100000000001</v>
      </c>
      <c r="AF63" s="139">
        <f t="shared" si="3"/>
        <v>0</v>
      </c>
      <c r="AG63" s="139">
        <f t="shared" si="3"/>
        <v>31.568580000000001</v>
      </c>
      <c r="AH63" s="139">
        <f t="shared" si="3"/>
        <v>43</v>
      </c>
      <c r="AI63" s="139">
        <f t="shared" si="3"/>
        <v>9.4240600000000008</v>
      </c>
      <c r="AJ63" s="139">
        <f t="shared" si="3"/>
        <v>34.383330000000001</v>
      </c>
      <c r="AK63" s="139">
        <f t="shared" si="3"/>
        <v>39</v>
      </c>
      <c r="AL63" s="139">
        <f t="shared" si="3"/>
        <v>63.65</v>
      </c>
      <c r="AM63" s="139">
        <f t="shared" si="3"/>
        <v>63.94</v>
      </c>
      <c r="AN63" s="139">
        <f t="shared" si="3"/>
        <v>119.724</v>
      </c>
      <c r="AO63" s="139" t="str">
        <f t="shared" si="3"/>
        <v>--</v>
      </c>
      <c r="AP63" s="139">
        <f t="shared" si="3"/>
        <v>176.18386000000001</v>
      </c>
      <c r="AQ63" s="139" t="str">
        <f t="shared" si="3"/>
        <v>--</v>
      </c>
      <c r="AR63" s="139">
        <f t="shared" si="3"/>
        <v>21.135490000000001</v>
      </c>
      <c r="AS63" s="139">
        <f t="shared" si="3"/>
        <v>6.7561799999999996</v>
      </c>
      <c r="AT63" s="139">
        <f t="shared" si="3"/>
        <v>67.489000000000004</v>
      </c>
      <c r="AU63" s="139">
        <f t="shared" si="3"/>
        <v>34.375999999999998</v>
      </c>
      <c r="AV63" s="139">
        <f t="shared" si="3"/>
        <v>71.117000000000004</v>
      </c>
      <c r="AW63" s="139">
        <f t="shared" si="3"/>
        <v>18.553000000000001</v>
      </c>
    </row>
    <row r="64" spans="1:49" x14ac:dyDescent="0.3">
      <c r="A64" s="144" t="s">
        <v>8</v>
      </c>
      <c r="B64" s="139">
        <f t="shared" ref="B64:AW64" si="4">B59</f>
        <v>9.1999999999999993</v>
      </c>
      <c r="C64" s="139">
        <f t="shared" si="4"/>
        <v>38</v>
      </c>
      <c r="D64" s="139">
        <f t="shared" si="4"/>
        <v>196.1</v>
      </c>
      <c r="E64" s="139">
        <f t="shared" si="4"/>
        <v>129.55411000000001</v>
      </c>
      <c r="F64" s="139">
        <f t="shared" si="4"/>
        <v>40.1</v>
      </c>
      <c r="G64" s="139">
        <f t="shared" si="4"/>
        <v>205</v>
      </c>
      <c r="H64" s="139">
        <f t="shared" si="4"/>
        <v>43.9</v>
      </c>
      <c r="I64" s="139">
        <f t="shared" si="4"/>
        <v>182</v>
      </c>
      <c r="J64" s="139">
        <f t="shared" si="4"/>
        <v>0</v>
      </c>
      <c r="K64" s="139">
        <f t="shared" si="4"/>
        <v>0</v>
      </c>
      <c r="L64" s="139">
        <f t="shared" si="4"/>
        <v>23.878</v>
      </c>
      <c r="M64" s="139" t="str">
        <f t="shared" si="4"/>
        <v>--</v>
      </c>
      <c r="N64" s="139" t="str">
        <f t="shared" si="4"/>
        <v>--</v>
      </c>
      <c r="O64" s="139">
        <f t="shared" si="4"/>
        <v>2.653</v>
      </c>
      <c r="P64" s="139">
        <f t="shared" si="4"/>
        <v>129.11000000000001</v>
      </c>
      <c r="Q64" s="139">
        <f t="shared" si="4"/>
        <v>217.25</v>
      </c>
      <c r="R64" s="139">
        <f t="shared" si="4"/>
        <v>512.95000000000005</v>
      </c>
      <c r="S64" s="139">
        <f t="shared" si="4"/>
        <v>283.14999999999998</v>
      </c>
      <c r="T64" s="139">
        <f t="shared" si="4"/>
        <v>278.90699999999998</v>
      </c>
      <c r="U64" s="139">
        <f t="shared" si="4"/>
        <v>16.63</v>
      </c>
      <c r="V64" s="139">
        <f t="shared" si="4"/>
        <v>4.49</v>
      </c>
      <c r="W64" s="139">
        <f t="shared" si="4"/>
        <v>22.54</v>
      </c>
      <c r="X64" s="139">
        <f t="shared" si="4"/>
        <v>0.74</v>
      </c>
      <c r="Y64" s="139" t="str">
        <f t="shared" si="4"/>
        <v>--</v>
      </c>
      <c r="Z64" s="139" t="str">
        <f t="shared" si="4"/>
        <v>--</v>
      </c>
      <c r="AA64" s="139">
        <f t="shared" si="4"/>
        <v>132.28</v>
      </c>
      <c r="AB64" s="139">
        <f t="shared" si="4"/>
        <v>684.06299999999999</v>
      </c>
      <c r="AC64" s="139">
        <f t="shared" si="4"/>
        <v>299.03899999999999</v>
      </c>
      <c r="AD64" s="139">
        <f t="shared" si="4"/>
        <v>68.031000000000006</v>
      </c>
      <c r="AE64" s="139">
        <f t="shared" si="4"/>
        <v>130.62899999999999</v>
      </c>
      <c r="AF64" s="139">
        <f t="shared" si="4"/>
        <v>0</v>
      </c>
      <c r="AG64" s="139">
        <f t="shared" si="4"/>
        <v>31.568580000000001</v>
      </c>
      <c r="AH64" s="139">
        <f t="shared" si="4"/>
        <v>37</v>
      </c>
      <c r="AI64" s="139">
        <f t="shared" si="4"/>
        <v>10.166930000000001</v>
      </c>
      <c r="AJ64" s="139">
        <f t="shared" si="4"/>
        <v>34.383330000000001</v>
      </c>
      <c r="AK64" s="139">
        <f t="shared" si="4"/>
        <v>30.4</v>
      </c>
      <c r="AL64" s="139">
        <f t="shared" si="4"/>
        <v>58.27</v>
      </c>
      <c r="AM64" s="139">
        <f t="shared" si="4"/>
        <v>58.56</v>
      </c>
      <c r="AN64" s="139">
        <f t="shared" si="4"/>
        <v>0</v>
      </c>
      <c r="AO64" s="139">
        <f t="shared" si="4"/>
        <v>110.93608999999999</v>
      </c>
      <c r="AP64" s="139">
        <f t="shared" si="4"/>
        <v>130.08068</v>
      </c>
      <c r="AQ64" s="139">
        <f t="shared" si="4"/>
        <v>127.57651</v>
      </c>
      <c r="AR64" s="139">
        <f t="shared" si="4"/>
        <v>20.367170000000002</v>
      </c>
      <c r="AS64" s="139">
        <f t="shared" si="4"/>
        <v>6.7561799999999996</v>
      </c>
      <c r="AT64" s="139">
        <f t="shared" si="4"/>
        <v>67.489000000000004</v>
      </c>
      <c r="AU64" s="139">
        <f t="shared" si="4"/>
        <v>30.672999999999998</v>
      </c>
      <c r="AV64" s="139">
        <f t="shared" si="4"/>
        <v>62.588999999999999</v>
      </c>
      <c r="AW64" s="139">
        <f t="shared" si="4"/>
        <v>11.621</v>
      </c>
    </row>
    <row r="65" spans="1:49"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x14ac:dyDescent="0.3">
      <c r="A66" s="1"/>
      <c r="B66" s="145"/>
      <c r="C66" s="1" t="s">
        <v>1518</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6">
    <mergeCell ref="AW6"/>
    <mergeCell ref="AA6:AB6"/>
    <mergeCell ref="AC6:AF6"/>
    <mergeCell ref="AG6:AK6"/>
    <mergeCell ref="AL6:AM6"/>
    <mergeCell ref="AN6:AV6"/>
    <mergeCell ref="O6"/>
    <mergeCell ref="P6:S6"/>
    <mergeCell ref="T6"/>
    <mergeCell ref="U6"/>
    <mergeCell ref="V6:Z6"/>
    <mergeCell ref="B3:G3"/>
    <mergeCell ref="B6:G6"/>
    <mergeCell ref="H6:I6"/>
    <mergeCell ref="J6:L6"/>
    <mergeCell ref="M6:N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baseColWidth="10" defaultColWidth="8.88671875" defaultRowHeight="14.4" x14ac:dyDescent="0.3"/>
  <cols>
    <col min="1" max="1" width="16" customWidth="1"/>
    <col min="2" max="30" width="18"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row>
    <row r="4" spans="1:30" ht="0" hidden="1" customHeight="1" x14ac:dyDescent="0.4">
      <c r="A4" s="23"/>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40.049999999999997" customHeight="1" x14ac:dyDescent="0.3">
      <c r="A5" s="117" t="s">
        <v>3</v>
      </c>
      <c r="B5" s="117" t="s">
        <v>102</v>
      </c>
      <c r="C5" s="117" t="s">
        <v>105</v>
      </c>
      <c r="D5" s="117" t="s">
        <v>595</v>
      </c>
      <c r="E5" s="117" t="s">
        <v>52</v>
      </c>
      <c r="F5" s="117" t="s">
        <v>52</v>
      </c>
      <c r="G5" s="117" t="s">
        <v>52</v>
      </c>
      <c r="H5" s="117" t="s">
        <v>69</v>
      </c>
      <c r="I5" s="117" t="s">
        <v>69</v>
      </c>
      <c r="J5" s="117" t="s">
        <v>69</v>
      </c>
      <c r="K5" s="117" t="s">
        <v>69</v>
      </c>
      <c r="L5" s="117" t="s">
        <v>69</v>
      </c>
      <c r="M5" s="117" t="s">
        <v>69</v>
      </c>
      <c r="N5" s="117" t="s">
        <v>69</v>
      </c>
      <c r="O5" s="117" t="s">
        <v>69</v>
      </c>
      <c r="P5" s="117" t="s">
        <v>115</v>
      </c>
      <c r="Q5" s="117" t="s">
        <v>115</v>
      </c>
      <c r="R5" s="117" t="s">
        <v>115</v>
      </c>
      <c r="S5" s="117" t="s">
        <v>141</v>
      </c>
      <c r="T5" s="117" t="s">
        <v>141</v>
      </c>
      <c r="U5" s="117" t="s">
        <v>592</v>
      </c>
      <c r="V5" s="117" t="s">
        <v>277</v>
      </c>
      <c r="W5" s="117" t="s">
        <v>97</v>
      </c>
      <c r="X5" s="117" t="s">
        <v>97</v>
      </c>
      <c r="Y5" s="117" t="s">
        <v>496</v>
      </c>
      <c r="Z5" s="117" t="s">
        <v>496</v>
      </c>
      <c r="AA5" s="117" t="s">
        <v>92</v>
      </c>
      <c r="AB5" s="117" t="s">
        <v>92</v>
      </c>
      <c r="AC5" s="117" t="s">
        <v>127</v>
      </c>
      <c r="AD5" s="117" t="s">
        <v>975</v>
      </c>
    </row>
    <row r="6" spans="1:30" ht="26.4" x14ac:dyDescent="0.3">
      <c r="A6" s="117" t="s">
        <v>1454</v>
      </c>
      <c r="B6" s="117" t="s">
        <v>289</v>
      </c>
      <c r="C6" s="117" t="s">
        <v>1519</v>
      </c>
      <c r="D6" s="117" t="s">
        <v>1520</v>
      </c>
      <c r="E6" s="117" t="s">
        <v>1471</v>
      </c>
      <c r="F6" s="117" t="s">
        <v>1471</v>
      </c>
      <c r="G6" s="117" t="s">
        <v>1471</v>
      </c>
      <c r="H6" s="117" t="s">
        <v>289</v>
      </c>
      <c r="I6" s="117" t="s">
        <v>1464</v>
      </c>
      <c r="J6" s="117" t="s">
        <v>1473</v>
      </c>
      <c r="K6" s="117" t="s">
        <v>1521</v>
      </c>
      <c r="L6" s="117" t="s">
        <v>289</v>
      </c>
      <c r="M6" s="117" t="s">
        <v>289</v>
      </c>
      <c r="N6" s="117" t="s">
        <v>1522</v>
      </c>
      <c r="O6" s="117" t="s">
        <v>1522</v>
      </c>
      <c r="P6" s="117" t="s">
        <v>1464</v>
      </c>
      <c r="Q6" s="117" t="s">
        <v>1464</v>
      </c>
      <c r="R6" s="117" t="s">
        <v>1468</v>
      </c>
      <c r="S6" s="117" t="s">
        <v>1468</v>
      </c>
      <c r="T6" s="117" t="s">
        <v>1469</v>
      </c>
      <c r="U6" s="117" t="s">
        <v>1459</v>
      </c>
      <c r="V6" s="117" t="s">
        <v>1523</v>
      </c>
      <c r="W6" s="117" t="s">
        <v>1458</v>
      </c>
      <c r="X6" s="117" t="s">
        <v>1458</v>
      </c>
      <c r="Y6" s="117" t="s">
        <v>496</v>
      </c>
      <c r="Z6" s="117" t="s">
        <v>496</v>
      </c>
      <c r="AA6" s="117" t="s">
        <v>1455</v>
      </c>
      <c r="AB6" s="117" t="s">
        <v>1455</v>
      </c>
      <c r="AC6" s="117" t="s">
        <v>289</v>
      </c>
      <c r="AD6" s="117" t="s">
        <v>1471</v>
      </c>
    </row>
    <row r="7" spans="1:30" ht="26.4" x14ac:dyDescent="0.3">
      <c r="A7" s="117" t="s">
        <v>1476</v>
      </c>
      <c r="B7" s="117" t="s">
        <v>1477</v>
      </c>
      <c r="C7" s="117" t="s">
        <v>1477</v>
      </c>
      <c r="D7" s="117" t="s">
        <v>1477</v>
      </c>
      <c r="E7" s="117" t="s">
        <v>1477</v>
      </c>
      <c r="F7" s="117" t="s">
        <v>1477</v>
      </c>
      <c r="G7" s="117" t="s">
        <v>1477</v>
      </c>
      <c r="H7" s="117" t="s">
        <v>1477</v>
      </c>
      <c r="I7" s="117" t="s">
        <v>1477</v>
      </c>
      <c r="J7" s="117" t="s">
        <v>1477</v>
      </c>
      <c r="K7" s="117" t="s">
        <v>1477</v>
      </c>
      <c r="L7" s="117" t="s">
        <v>1477</v>
      </c>
      <c r="M7" s="117" t="s">
        <v>1477</v>
      </c>
      <c r="N7" s="117" t="s">
        <v>1477</v>
      </c>
      <c r="O7" s="117" t="s">
        <v>1477</v>
      </c>
      <c r="P7" s="117" t="s">
        <v>1477</v>
      </c>
      <c r="Q7" s="117" t="s">
        <v>1477</v>
      </c>
      <c r="R7" s="117" t="s">
        <v>1477</v>
      </c>
      <c r="S7" s="117" t="s">
        <v>1477</v>
      </c>
      <c r="T7" s="117" t="s">
        <v>1477</v>
      </c>
      <c r="U7" s="117" t="s">
        <v>1477</v>
      </c>
      <c r="V7" s="117" t="s">
        <v>1477</v>
      </c>
      <c r="W7" s="117" t="s">
        <v>1477</v>
      </c>
      <c r="X7" s="117" t="s">
        <v>1477</v>
      </c>
      <c r="Y7" s="117" t="s">
        <v>1477</v>
      </c>
      <c r="Z7" s="117" t="s">
        <v>1477</v>
      </c>
      <c r="AA7" s="117" t="s">
        <v>1477</v>
      </c>
      <c r="AB7" s="117" t="s">
        <v>1477</v>
      </c>
      <c r="AC7" s="117" t="s">
        <v>1477</v>
      </c>
      <c r="AD7" s="117" t="s">
        <v>1477</v>
      </c>
    </row>
    <row r="8" spans="1:30" ht="39.6" x14ac:dyDescent="0.3">
      <c r="A8" s="117" t="s">
        <v>6</v>
      </c>
      <c r="B8" s="117" t="s">
        <v>1524</v>
      </c>
      <c r="C8" s="117" t="s">
        <v>1525</v>
      </c>
      <c r="D8" s="117" t="s">
        <v>1526</v>
      </c>
      <c r="E8" s="117" t="s">
        <v>1527</v>
      </c>
      <c r="F8" s="117" t="s">
        <v>1528</v>
      </c>
      <c r="G8" s="117" t="s">
        <v>1529</v>
      </c>
      <c r="H8" s="117" t="s">
        <v>1530</v>
      </c>
      <c r="I8" s="117" t="s">
        <v>1531</v>
      </c>
      <c r="J8" s="117" t="s">
        <v>1532</v>
      </c>
      <c r="K8" s="117" t="s">
        <v>1533</v>
      </c>
      <c r="L8" s="117" t="s">
        <v>1530</v>
      </c>
      <c r="M8" s="117" t="s">
        <v>1534</v>
      </c>
      <c r="N8" s="117" t="s">
        <v>1535</v>
      </c>
      <c r="O8" s="117" t="s">
        <v>1475</v>
      </c>
      <c r="P8" s="117" t="s">
        <v>1491</v>
      </c>
      <c r="Q8" s="117" t="s">
        <v>1491</v>
      </c>
      <c r="R8" s="117" t="s">
        <v>1466</v>
      </c>
      <c r="S8" s="117" t="s">
        <v>1536</v>
      </c>
      <c r="T8" s="117" t="s">
        <v>1496</v>
      </c>
      <c r="U8" s="117" t="s">
        <v>1537</v>
      </c>
      <c r="V8" s="117" t="s">
        <v>1538</v>
      </c>
      <c r="W8" s="117" t="s">
        <v>270</v>
      </c>
      <c r="X8" s="117" t="s">
        <v>1482</v>
      </c>
      <c r="Y8" s="117" t="s">
        <v>1539</v>
      </c>
      <c r="Z8" s="117" t="s">
        <v>1540</v>
      </c>
      <c r="AA8" s="117" t="s">
        <v>1480</v>
      </c>
      <c r="AB8" s="117" t="s">
        <v>1541</v>
      </c>
      <c r="AC8" s="117" t="s">
        <v>1542</v>
      </c>
      <c r="AD8" s="117" t="s">
        <v>1543</v>
      </c>
    </row>
    <row r="9" spans="1:30" ht="26.4" x14ac:dyDescent="0.3">
      <c r="A9" s="117" t="s">
        <v>1107</v>
      </c>
      <c r="B9" s="117" t="s">
        <v>1544</v>
      </c>
      <c r="C9" s="117" t="s">
        <v>1545</v>
      </c>
      <c r="D9" s="117" t="s">
        <v>1545</v>
      </c>
      <c r="E9" s="117" t="s">
        <v>1545</v>
      </c>
      <c r="F9" s="117" t="s">
        <v>1545</v>
      </c>
      <c r="G9" s="117" t="s">
        <v>1545</v>
      </c>
      <c r="H9" s="117" t="s">
        <v>1544</v>
      </c>
      <c r="I9" s="117" t="s">
        <v>1545</v>
      </c>
      <c r="J9" s="117" t="s">
        <v>1545</v>
      </c>
      <c r="K9" s="117" t="s">
        <v>1545</v>
      </c>
      <c r="L9" s="117" t="s">
        <v>1545</v>
      </c>
      <c r="M9" s="117" t="s">
        <v>1545</v>
      </c>
      <c r="N9" s="117" t="s">
        <v>1545</v>
      </c>
      <c r="O9" s="117" t="s">
        <v>1545</v>
      </c>
      <c r="P9" s="117" t="s">
        <v>1544</v>
      </c>
      <c r="Q9" s="117" t="s">
        <v>1545</v>
      </c>
      <c r="R9" s="117" t="s">
        <v>1545</v>
      </c>
      <c r="S9" s="117" t="s">
        <v>1545</v>
      </c>
      <c r="T9" s="117" t="s">
        <v>955</v>
      </c>
      <c r="U9" s="117" t="s">
        <v>1545</v>
      </c>
      <c r="V9" s="117" t="s">
        <v>1545</v>
      </c>
      <c r="W9" s="117" t="s">
        <v>1545</v>
      </c>
      <c r="X9" s="117" t="s">
        <v>1545</v>
      </c>
      <c r="Y9" s="117" t="s">
        <v>1545</v>
      </c>
      <c r="Z9" s="117" t="s">
        <v>1545</v>
      </c>
      <c r="AA9" s="117" t="s">
        <v>1545</v>
      </c>
      <c r="AB9" s="117" t="s">
        <v>1545</v>
      </c>
      <c r="AC9" s="117" t="s">
        <v>1545</v>
      </c>
      <c r="AD9" s="117" t="s">
        <v>1545</v>
      </c>
    </row>
    <row r="10" spans="1:30" x14ac:dyDescent="0.3">
      <c r="A10" s="117" t="s">
        <v>85</v>
      </c>
      <c r="B10" s="117" t="s">
        <v>1546</v>
      </c>
      <c r="C10" s="117" t="s">
        <v>1547</v>
      </c>
      <c r="D10" s="117" t="s">
        <v>1547</v>
      </c>
      <c r="E10" s="117" t="s">
        <v>1547</v>
      </c>
      <c r="F10" s="117" t="s">
        <v>1547</v>
      </c>
      <c r="G10" s="117" t="s">
        <v>1547</v>
      </c>
      <c r="H10" s="117" t="s">
        <v>1546</v>
      </c>
      <c r="I10" s="117" t="s">
        <v>1547</v>
      </c>
      <c r="J10" s="117" t="s">
        <v>1547</v>
      </c>
      <c r="K10" s="117" t="s">
        <v>1547</v>
      </c>
      <c r="L10" s="117" t="s">
        <v>1547</v>
      </c>
      <c r="M10" s="117" t="s">
        <v>1547</v>
      </c>
      <c r="N10" s="117" t="s">
        <v>1547</v>
      </c>
      <c r="O10" s="117" t="s">
        <v>1547</v>
      </c>
      <c r="P10" s="117" t="s">
        <v>1546</v>
      </c>
      <c r="Q10" s="117" t="s">
        <v>1547</v>
      </c>
      <c r="R10" s="117" t="s">
        <v>1547</v>
      </c>
      <c r="S10" s="117" t="s">
        <v>1547</v>
      </c>
      <c r="T10" s="117" t="s">
        <v>1547</v>
      </c>
      <c r="U10" s="117" t="s">
        <v>1547</v>
      </c>
      <c r="V10" s="117" t="s">
        <v>1547</v>
      </c>
      <c r="W10" s="117" t="s">
        <v>1547</v>
      </c>
      <c r="X10" s="117" t="s">
        <v>1547</v>
      </c>
      <c r="Y10" s="117" t="s">
        <v>1547</v>
      </c>
      <c r="Z10" s="117" t="s">
        <v>1547</v>
      </c>
      <c r="AA10" s="117" t="s">
        <v>1547</v>
      </c>
      <c r="AB10" s="117" t="s">
        <v>1547</v>
      </c>
      <c r="AC10" s="117" t="s">
        <v>1547</v>
      </c>
      <c r="AD10" s="117" t="s">
        <v>1547</v>
      </c>
    </row>
    <row r="11" spans="1:30" x14ac:dyDescent="0.3">
      <c r="A11" s="118" t="s">
        <v>90</v>
      </c>
      <c r="B11" s="146">
        <v>2695</v>
      </c>
      <c r="C11" s="146">
        <v>5.3710100000000001</v>
      </c>
      <c r="D11" s="146">
        <v>0.52442999999999995</v>
      </c>
      <c r="E11" s="146">
        <v>0.41799999999999998</v>
      </c>
      <c r="F11" s="146">
        <v>0</v>
      </c>
      <c r="G11" s="146">
        <v>4.5449999999999997E-2</v>
      </c>
      <c r="H11" s="146">
        <v>3874.9583699999998</v>
      </c>
      <c r="I11" s="118" t="s">
        <v>1516</v>
      </c>
      <c r="J11" s="118" t="s">
        <v>1516</v>
      </c>
      <c r="K11" s="146">
        <v>1.966E-2</v>
      </c>
      <c r="L11" s="146">
        <v>22.10548</v>
      </c>
      <c r="M11" s="118" t="s">
        <v>1516</v>
      </c>
      <c r="N11" s="146">
        <v>0.29809999999999998</v>
      </c>
      <c r="O11" s="146">
        <v>1.1100000000000001E-3</v>
      </c>
      <c r="P11" s="146">
        <v>2411.8200000000002</v>
      </c>
      <c r="Q11" s="146">
        <v>0.93899999999999995</v>
      </c>
      <c r="R11" s="118" t="s">
        <v>1516</v>
      </c>
      <c r="S11" s="146">
        <v>0.35899999999999999</v>
      </c>
      <c r="T11" s="146">
        <v>0.42299999999999999</v>
      </c>
      <c r="U11" s="118" t="s">
        <v>1516</v>
      </c>
      <c r="V11" s="146">
        <v>265.33</v>
      </c>
      <c r="W11" s="146">
        <v>0</v>
      </c>
      <c r="X11" s="146">
        <v>0</v>
      </c>
      <c r="Y11" s="146">
        <v>38.06</v>
      </c>
      <c r="Z11" s="146">
        <v>0.14399999999999999</v>
      </c>
      <c r="AA11" s="146">
        <v>0.26212000000000002</v>
      </c>
      <c r="AB11" s="146">
        <v>0.20022000000000001</v>
      </c>
      <c r="AC11" s="146">
        <v>8.9600000000000009</v>
      </c>
      <c r="AD11" s="146">
        <v>0.63700000000000001</v>
      </c>
    </row>
    <row r="12" spans="1:30" x14ac:dyDescent="0.3">
      <c r="A12" s="126" t="s">
        <v>801</v>
      </c>
      <c r="B12" s="124">
        <v>2695</v>
      </c>
      <c r="C12" s="124">
        <v>5.3710100000000001</v>
      </c>
      <c r="D12" s="124">
        <v>0.52442999999999995</v>
      </c>
      <c r="E12" s="124">
        <v>0.41799999999999998</v>
      </c>
      <c r="F12" s="124">
        <v>0</v>
      </c>
      <c r="G12" s="124">
        <v>4.5449999999999997E-2</v>
      </c>
      <c r="H12" s="124">
        <v>3874.9583699999998</v>
      </c>
      <c r="I12" s="126" t="s">
        <v>1516</v>
      </c>
      <c r="J12" s="126" t="s">
        <v>1516</v>
      </c>
      <c r="K12" s="124">
        <v>1.966E-2</v>
      </c>
      <c r="L12" s="124">
        <v>22.10548</v>
      </c>
      <c r="M12" s="126" t="s">
        <v>1516</v>
      </c>
      <c r="N12" s="124">
        <v>0.29809999999999998</v>
      </c>
      <c r="O12" s="124">
        <v>1.1100000000000001E-3</v>
      </c>
      <c r="P12" s="124">
        <v>2411.8200000000002</v>
      </c>
      <c r="Q12" s="124">
        <v>0.93899999999999995</v>
      </c>
      <c r="R12" s="126" t="s">
        <v>1516</v>
      </c>
      <c r="S12" s="124">
        <v>0.35899999999999999</v>
      </c>
      <c r="T12" s="124">
        <v>0.42299999999999999</v>
      </c>
      <c r="U12" s="126" t="s">
        <v>1516</v>
      </c>
      <c r="V12" s="124">
        <v>265.33</v>
      </c>
      <c r="W12" s="124">
        <v>0</v>
      </c>
      <c r="X12" s="124">
        <v>0</v>
      </c>
      <c r="Y12" s="124">
        <v>38.06</v>
      </c>
      <c r="Z12" s="124">
        <v>0.14399999999999999</v>
      </c>
      <c r="AA12" s="124">
        <v>0.26212000000000002</v>
      </c>
      <c r="AB12" s="124">
        <v>0.20022000000000001</v>
      </c>
      <c r="AC12" s="124">
        <v>8.9600000000000009</v>
      </c>
      <c r="AD12" s="124">
        <v>0.63700000000000001</v>
      </c>
    </row>
    <row r="13" spans="1:30" x14ac:dyDescent="0.3">
      <c r="A13" s="126" t="s">
        <v>802</v>
      </c>
      <c r="B13" s="124">
        <v>2695</v>
      </c>
      <c r="C13" s="124">
        <v>5.3956200000000001</v>
      </c>
      <c r="D13" s="124">
        <v>0.53598000000000001</v>
      </c>
      <c r="E13" s="124">
        <v>0.41299999999999998</v>
      </c>
      <c r="F13" s="124">
        <v>0</v>
      </c>
      <c r="G13" s="124">
        <v>3.9070000000000001E-2</v>
      </c>
      <c r="H13" s="124">
        <v>3874.9169099999999</v>
      </c>
      <c r="I13" s="126" t="s">
        <v>1516</v>
      </c>
      <c r="J13" s="126" t="s">
        <v>1516</v>
      </c>
      <c r="K13" s="124">
        <v>1.966E-2</v>
      </c>
      <c r="L13" s="124">
        <v>22.00085</v>
      </c>
      <c r="M13" s="126" t="s">
        <v>1516</v>
      </c>
      <c r="N13" s="124">
        <v>0.27583999999999997</v>
      </c>
      <c r="O13" s="124">
        <v>1.1100000000000001E-3</v>
      </c>
      <c r="P13" s="124">
        <v>2411.73</v>
      </c>
      <c r="Q13" s="124">
        <v>0.92800000000000005</v>
      </c>
      <c r="R13" s="126" t="s">
        <v>1516</v>
      </c>
      <c r="S13" s="124">
        <v>0.35899999999999999</v>
      </c>
      <c r="T13" s="124">
        <v>0.42199999999999999</v>
      </c>
      <c r="U13" s="126" t="s">
        <v>1516</v>
      </c>
      <c r="V13" s="124">
        <v>265.33100000000002</v>
      </c>
      <c r="W13" s="124">
        <v>0</v>
      </c>
      <c r="X13" s="124">
        <v>0</v>
      </c>
      <c r="Y13" s="124">
        <v>38.06</v>
      </c>
      <c r="Z13" s="124">
        <v>0.14499999999999999</v>
      </c>
      <c r="AA13" s="124">
        <v>0.27145000000000002</v>
      </c>
      <c r="AB13" s="124">
        <v>0.15897</v>
      </c>
      <c r="AC13" s="124">
        <v>8.98</v>
      </c>
      <c r="AD13" s="124">
        <v>0.63700000000000001</v>
      </c>
    </row>
    <row r="14" spans="1:30" x14ac:dyDescent="0.3">
      <c r="A14" s="126" t="s">
        <v>803</v>
      </c>
      <c r="B14" s="124">
        <v>2695</v>
      </c>
      <c r="C14" s="124">
        <v>5.3956200000000001</v>
      </c>
      <c r="D14" s="124">
        <v>0.53598000000000001</v>
      </c>
      <c r="E14" s="124">
        <v>0.41299999999999998</v>
      </c>
      <c r="F14" s="124">
        <v>0</v>
      </c>
      <c r="G14" s="124">
        <v>3.9070000000000001E-2</v>
      </c>
      <c r="H14" s="124">
        <v>3874.9169099999999</v>
      </c>
      <c r="I14" s="126" t="s">
        <v>1516</v>
      </c>
      <c r="J14" s="126" t="s">
        <v>1516</v>
      </c>
      <c r="K14" s="124">
        <v>1.966E-2</v>
      </c>
      <c r="L14" s="124">
        <v>22.00085</v>
      </c>
      <c r="M14" s="126" t="s">
        <v>1516</v>
      </c>
      <c r="N14" s="124">
        <v>0.27583999999999997</v>
      </c>
      <c r="O14" s="124">
        <v>1.1100000000000001E-3</v>
      </c>
      <c r="P14" s="124">
        <v>2411.73</v>
      </c>
      <c r="Q14" s="124">
        <v>0.92800000000000005</v>
      </c>
      <c r="R14" s="126" t="s">
        <v>1516</v>
      </c>
      <c r="S14" s="124">
        <v>0.35899999999999999</v>
      </c>
      <c r="T14" s="124">
        <v>0.42199999999999999</v>
      </c>
      <c r="U14" s="126" t="s">
        <v>1516</v>
      </c>
      <c r="V14" s="124">
        <v>265.33100000000002</v>
      </c>
      <c r="W14" s="124">
        <v>0</v>
      </c>
      <c r="X14" s="124">
        <v>0</v>
      </c>
      <c r="Y14" s="124">
        <v>38.06</v>
      </c>
      <c r="Z14" s="124">
        <v>0.14499999999999999</v>
      </c>
      <c r="AA14" s="124">
        <v>0.27145000000000002</v>
      </c>
      <c r="AB14" s="124">
        <v>0.15897</v>
      </c>
      <c r="AC14" s="124">
        <v>8.98</v>
      </c>
      <c r="AD14" s="124">
        <v>0.63700000000000001</v>
      </c>
    </row>
    <row r="15" spans="1:30" x14ac:dyDescent="0.3">
      <c r="A15" s="126" t="s">
        <v>804</v>
      </c>
      <c r="B15" s="124">
        <v>2695</v>
      </c>
      <c r="C15" s="124">
        <v>5.4411899999999997</v>
      </c>
      <c r="D15" s="124">
        <v>0.52673999999999999</v>
      </c>
      <c r="E15" s="124">
        <v>0.41299999999999998</v>
      </c>
      <c r="F15" s="124">
        <v>0</v>
      </c>
      <c r="G15" s="124">
        <v>3.5270000000000003E-2</v>
      </c>
      <c r="H15" s="124">
        <v>3874.884</v>
      </c>
      <c r="I15" s="126" t="s">
        <v>1516</v>
      </c>
      <c r="J15" s="126" t="s">
        <v>1516</v>
      </c>
      <c r="K15" s="124">
        <v>1.966E-2</v>
      </c>
      <c r="L15" s="124">
        <v>21.917850000000001</v>
      </c>
      <c r="M15" s="126" t="s">
        <v>1516</v>
      </c>
      <c r="N15" s="124">
        <v>0.25974999999999998</v>
      </c>
      <c r="O15" s="124">
        <v>1.1100000000000001E-3</v>
      </c>
      <c r="P15" s="124">
        <v>2411.7600000000002</v>
      </c>
      <c r="Q15" s="124">
        <v>0.93200000000000005</v>
      </c>
      <c r="R15" s="126" t="s">
        <v>1516</v>
      </c>
      <c r="S15" s="124">
        <v>0.35799999999999998</v>
      </c>
      <c r="T15" s="124">
        <v>0.42099999999999999</v>
      </c>
      <c r="U15" s="126" t="s">
        <v>1516</v>
      </c>
      <c r="V15" s="124">
        <v>265.33199999999999</v>
      </c>
      <c r="W15" s="124">
        <v>0</v>
      </c>
      <c r="X15" s="124">
        <v>0</v>
      </c>
      <c r="Y15" s="124">
        <v>38.06</v>
      </c>
      <c r="Z15" s="124">
        <v>0.14399999999999999</v>
      </c>
      <c r="AA15" s="124">
        <v>0.26996999999999999</v>
      </c>
      <c r="AB15" s="124">
        <v>0.14774999999999999</v>
      </c>
      <c r="AC15" s="124">
        <v>9.08</v>
      </c>
      <c r="AD15" s="124">
        <v>0.63700000000000001</v>
      </c>
    </row>
    <row r="16" spans="1:30" x14ac:dyDescent="0.3">
      <c r="A16" s="126" t="s">
        <v>805</v>
      </c>
      <c r="B16" s="124">
        <v>2695</v>
      </c>
      <c r="C16" s="124">
        <v>5.4411899999999997</v>
      </c>
      <c r="D16" s="124">
        <v>0.52673999999999999</v>
      </c>
      <c r="E16" s="124">
        <v>0.41299999999999998</v>
      </c>
      <c r="F16" s="124">
        <v>0</v>
      </c>
      <c r="G16" s="124">
        <v>3.5270000000000003E-2</v>
      </c>
      <c r="H16" s="124">
        <v>3874.884</v>
      </c>
      <c r="I16" s="126" t="s">
        <v>1516</v>
      </c>
      <c r="J16" s="126" t="s">
        <v>1516</v>
      </c>
      <c r="K16" s="124">
        <v>1.966E-2</v>
      </c>
      <c r="L16" s="124">
        <v>21.917850000000001</v>
      </c>
      <c r="M16" s="126" t="s">
        <v>1516</v>
      </c>
      <c r="N16" s="124">
        <v>0.25974999999999998</v>
      </c>
      <c r="O16" s="124">
        <v>1.1100000000000001E-3</v>
      </c>
      <c r="P16" s="124">
        <v>2411.7600000000002</v>
      </c>
      <c r="Q16" s="124">
        <v>0.93200000000000005</v>
      </c>
      <c r="R16" s="126" t="s">
        <v>1516</v>
      </c>
      <c r="S16" s="124">
        <v>0.35799999999999998</v>
      </c>
      <c r="T16" s="124">
        <v>0.42099999999999999</v>
      </c>
      <c r="U16" s="126" t="s">
        <v>1516</v>
      </c>
      <c r="V16" s="124">
        <v>265.33199999999999</v>
      </c>
      <c r="W16" s="124">
        <v>0</v>
      </c>
      <c r="X16" s="124">
        <v>0</v>
      </c>
      <c r="Y16" s="124">
        <v>38.06</v>
      </c>
      <c r="Z16" s="124">
        <v>0.14399999999999999</v>
      </c>
      <c r="AA16" s="124">
        <v>0.26996999999999999</v>
      </c>
      <c r="AB16" s="124">
        <v>0.14774999999999999</v>
      </c>
      <c r="AC16" s="124">
        <v>9.08</v>
      </c>
      <c r="AD16" s="124">
        <v>0.63700000000000001</v>
      </c>
    </row>
    <row r="17" spans="1:30" x14ac:dyDescent="0.3">
      <c r="A17" s="126" t="s">
        <v>806</v>
      </c>
      <c r="B17" s="124">
        <v>2695</v>
      </c>
      <c r="C17" s="124">
        <v>5.5030400000000004</v>
      </c>
      <c r="D17" s="124">
        <v>0.53829000000000005</v>
      </c>
      <c r="E17" s="124">
        <v>0.40799999999999997</v>
      </c>
      <c r="F17" s="124">
        <v>0</v>
      </c>
      <c r="G17" s="124">
        <v>3.3730000000000003E-2</v>
      </c>
      <c r="H17" s="124">
        <v>3874.8355299999998</v>
      </c>
      <c r="I17" s="126" t="s">
        <v>1516</v>
      </c>
      <c r="J17" s="126" t="s">
        <v>1516</v>
      </c>
      <c r="K17" s="124">
        <v>1.9640000000000001E-2</v>
      </c>
      <c r="L17" s="124">
        <v>21.7958</v>
      </c>
      <c r="M17" s="126" t="s">
        <v>1516</v>
      </c>
      <c r="N17" s="124">
        <v>0.23907</v>
      </c>
      <c r="O17" s="124">
        <v>1.1100000000000001E-3</v>
      </c>
      <c r="P17" s="124">
        <v>2411.77</v>
      </c>
      <c r="Q17" s="124">
        <v>0.93300000000000005</v>
      </c>
      <c r="R17" s="126" t="s">
        <v>1516</v>
      </c>
      <c r="S17" s="124">
        <v>0.35699999999999998</v>
      </c>
      <c r="T17" s="124">
        <v>0.42099999999999999</v>
      </c>
      <c r="U17" s="126" t="s">
        <v>1516</v>
      </c>
      <c r="V17" s="124">
        <v>265.33300000000003</v>
      </c>
      <c r="W17" s="124">
        <v>0</v>
      </c>
      <c r="X17" s="124">
        <v>0</v>
      </c>
      <c r="Y17" s="124">
        <v>38.06</v>
      </c>
      <c r="Z17" s="124">
        <v>0.14399999999999999</v>
      </c>
      <c r="AA17" s="124">
        <v>0.26334000000000002</v>
      </c>
      <c r="AB17" s="124">
        <v>0.12955</v>
      </c>
      <c r="AC17" s="124">
        <v>9.2200000000000006</v>
      </c>
      <c r="AD17" s="124">
        <v>0.63700000000000001</v>
      </c>
    </row>
    <row r="18" spans="1:30" x14ac:dyDescent="0.3">
      <c r="A18" s="126" t="s">
        <v>807</v>
      </c>
      <c r="B18" s="124">
        <v>2695</v>
      </c>
      <c r="C18" s="124">
        <v>5.5030400000000004</v>
      </c>
      <c r="D18" s="124">
        <v>0.53829000000000005</v>
      </c>
      <c r="E18" s="124">
        <v>0.40799999999999997</v>
      </c>
      <c r="F18" s="124">
        <v>0</v>
      </c>
      <c r="G18" s="124">
        <v>3.3730000000000003E-2</v>
      </c>
      <c r="H18" s="124">
        <v>3874.8355299999998</v>
      </c>
      <c r="I18" s="126" t="s">
        <v>1516</v>
      </c>
      <c r="J18" s="126" t="s">
        <v>1516</v>
      </c>
      <c r="K18" s="124">
        <v>1.9640000000000001E-2</v>
      </c>
      <c r="L18" s="124">
        <v>21.7958</v>
      </c>
      <c r="M18" s="126" t="s">
        <v>1516</v>
      </c>
      <c r="N18" s="124">
        <v>0.23907</v>
      </c>
      <c r="O18" s="124">
        <v>1.1100000000000001E-3</v>
      </c>
      <c r="P18" s="124">
        <v>2411.77</v>
      </c>
      <c r="Q18" s="124">
        <v>0.93300000000000005</v>
      </c>
      <c r="R18" s="126" t="s">
        <v>1516</v>
      </c>
      <c r="S18" s="124">
        <v>0.35699999999999998</v>
      </c>
      <c r="T18" s="124">
        <v>0.42099999999999999</v>
      </c>
      <c r="U18" s="126" t="s">
        <v>1516</v>
      </c>
      <c r="V18" s="124">
        <v>265.33300000000003</v>
      </c>
      <c r="W18" s="124">
        <v>0</v>
      </c>
      <c r="X18" s="124">
        <v>0</v>
      </c>
      <c r="Y18" s="124">
        <v>38.06</v>
      </c>
      <c r="Z18" s="124">
        <v>0.14399999999999999</v>
      </c>
      <c r="AA18" s="124">
        <v>0.26334000000000002</v>
      </c>
      <c r="AB18" s="124">
        <v>0.12955</v>
      </c>
      <c r="AC18" s="124">
        <v>9.2200000000000006</v>
      </c>
      <c r="AD18" s="124">
        <v>0.63700000000000001</v>
      </c>
    </row>
    <row r="19" spans="1:30" x14ac:dyDescent="0.3">
      <c r="A19" s="126" t="s">
        <v>808</v>
      </c>
      <c r="B19" s="124">
        <v>2695</v>
      </c>
      <c r="C19" s="124">
        <v>5.6517299999999997</v>
      </c>
      <c r="D19" s="124">
        <v>0.50363999999999998</v>
      </c>
      <c r="E19" s="124">
        <v>0.39600000000000002</v>
      </c>
      <c r="F19" s="124">
        <v>0</v>
      </c>
      <c r="G19" s="124">
        <v>3.4549999999999997E-2</v>
      </c>
      <c r="H19" s="124">
        <v>3874.7955999999999</v>
      </c>
      <c r="I19" s="126" t="s">
        <v>1516</v>
      </c>
      <c r="J19" s="126" t="s">
        <v>1516</v>
      </c>
      <c r="K19" s="124">
        <v>1.9650000000000001E-2</v>
      </c>
      <c r="L19" s="124">
        <v>21.69537</v>
      </c>
      <c r="M19" s="126" t="s">
        <v>1516</v>
      </c>
      <c r="N19" s="124">
        <v>0.23907</v>
      </c>
      <c r="O19" s="124">
        <v>1.1100000000000001E-3</v>
      </c>
      <c r="P19" s="124">
        <v>2411.81</v>
      </c>
      <c r="Q19" s="124">
        <v>0.93799999999999994</v>
      </c>
      <c r="R19" s="126" t="s">
        <v>1516</v>
      </c>
      <c r="S19" s="124">
        <v>0.35599999999999998</v>
      </c>
      <c r="T19" s="124">
        <v>0.41899999999999998</v>
      </c>
      <c r="U19" s="126" t="s">
        <v>1516</v>
      </c>
      <c r="V19" s="124">
        <v>265.334</v>
      </c>
      <c r="W19" s="124">
        <v>0</v>
      </c>
      <c r="X19" s="124">
        <v>0</v>
      </c>
      <c r="Y19" s="124">
        <v>38.06</v>
      </c>
      <c r="Z19" s="124">
        <v>0.14399999999999999</v>
      </c>
      <c r="AA19" s="124">
        <v>0.31213000000000002</v>
      </c>
      <c r="AB19" s="124">
        <v>8.8800000000000004E-2</v>
      </c>
      <c r="AC19" s="124">
        <v>8.9600000000000009</v>
      </c>
      <c r="AD19" s="124">
        <v>0.63700000000000001</v>
      </c>
    </row>
    <row r="20" spans="1:30" x14ac:dyDescent="0.3">
      <c r="A20" s="126" t="s">
        <v>809</v>
      </c>
      <c r="B20" s="124">
        <v>2695</v>
      </c>
      <c r="C20" s="124">
        <v>5.6517299999999997</v>
      </c>
      <c r="D20" s="124">
        <v>0.50363999999999998</v>
      </c>
      <c r="E20" s="124">
        <v>0.39600000000000002</v>
      </c>
      <c r="F20" s="124">
        <v>0</v>
      </c>
      <c r="G20" s="124">
        <v>3.4549999999999997E-2</v>
      </c>
      <c r="H20" s="124">
        <v>3874.7955999999999</v>
      </c>
      <c r="I20" s="126" t="s">
        <v>1516</v>
      </c>
      <c r="J20" s="126" t="s">
        <v>1516</v>
      </c>
      <c r="K20" s="124">
        <v>1.9650000000000001E-2</v>
      </c>
      <c r="L20" s="124">
        <v>21.69537</v>
      </c>
      <c r="M20" s="126" t="s">
        <v>1516</v>
      </c>
      <c r="N20" s="124">
        <v>0.23907</v>
      </c>
      <c r="O20" s="124">
        <v>1.1100000000000001E-3</v>
      </c>
      <c r="P20" s="124">
        <v>2411.81</v>
      </c>
      <c r="Q20" s="124">
        <v>0.93799999999999994</v>
      </c>
      <c r="R20" s="126" t="s">
        <v>1516</v>
      </c>
      <c r="S20" s="124">
        <v>0.35599999999999998</v>
      </c>
      <c r="T20" s="124">
        <v>0.41899999999999998</v>
      </c>
      <c r="U20" s="126" t="s">
        <v>1516</v>
      </c>
      <c r="V20" s="124">
        <v>265.334</v>
      </c>
      <c r="W20" s="124">
        <v>0</v>
      </c>
      <c r="X20" s="124">
        <v>0</v>
      </c>
      <c r="Y20" s="124">
        <v>38.06</v>
      </c>
      <c r="Z20" s="124">
        <v>0.14399999999999999</v>
      </c>
      <c r="AA20" s="124">
        <v>0.31213000000000002</v>
      </c>
      <c r="AB20" s="124">
        <v>8.8800000000000004E-2</v>
      </c>
      <c r="AC20" s="124">
        <v>8.9600000000000009</v>
      </c>
      <c r="AD20" s="124">
        <v>0.63700000000000001</v>
      </c>
    </row>
    <row r="21" spans="1:30" x14ac:dyDescent="0.3">
      <c r="A21" s="126" t="s">
        <v>810</v>
      </c>
      <c r="B21" s="124">
        <v>2695</v>
      </c>
      <c r="C21" s="124">
        <v>6.0249199999999998</v>
      </c>
      <c r="D21" s="124">
        <v>0.47822999999999999</v>
      </c>
      <c r="E21" s="124">
        <v>0.41049999999999998</v>
      </c>
      <c r="F21" s="124">
        <v>0</v>
      </c>
      <c r="G21" s="124">
        <v>2.853E-2</v>
      </c>
      <c r="H21" s="124">
        <v>3874.7529300000001</v>
      </c>
      <c r="I21" s="126" t="s">
        <v>1516</v>
      </c>
      <c r="J21" s="126" t="s">
        <v>1516</v>
      </c>
      <c r="K21" s="124">
        <v>1.966E-2</v>
      </c>
      <c r="L21" s="124">
        <v>21.588180000000001</v>
      </c>
      <c r="M21" s="126" t="s">
        <v>1516</v>
      </c>
      <c r="N21" s="124">
        <v>0.24940999999999999</v>
      </c>
      <c r="O21" s="124">
        <v>1.1100000000000001E-3</v>
      </c>
      <c r="P21" s="124">
        <v>2411.91</v>
      </c>
      <c r="Q21" s="124">
        <v>0.95</v>
      </c>
      <c r="R21" s="126" t="s">
        <v>1516</v>
      </c>
      <c r="S21" s="124">
        <v>0.35599999999999998</v>
      </c>
      <c r="T21" s="124">
        <v>0.41799999999999998</v>
      </c>
      <c r="U21" s="126" t="s">
        <v>1516</v>
      </c>
      <c r="V21" s="124">
        <v>265.33499999999998</v>
      </c>
      <c r="W21" s="124">
        <v>0</v>
      </c>
      <c r="X21" s="124">
        <v>0</v>
      </c>
      <c r="Y21" s="124">
        <v>38.06</v>
      </c>
      <c r="Z21" s="124">
        <v>0.14499999999999999</v>
      </c>
      <c r="AA21" s="124">
        <v>0.36049999999999999</v>
      </c>
      <c r="AB21" s="124">
        <v>7.6749999999999999E-2</v>
      </c>
      <c r="AC21" s="124">
        <v>8.84</v>
      </c>
      <c r="AD21" s="124">
        <v>0.63700000000000001</v>
      </c>
    </row>
    <row r="22" spans="1:30" x14ac:dyDescent="0.3">
      <c r="A22" s="126" t="s">
        <v>811</v>
      </c>
      <c r="B22" s="124">
        <v>2695</v>
      </c>
      <c r="C22" s="124">
        <v>6.0249199999999998</v>
      </c>
      <c r="D22" s="124">
        <v>0.47822999999999999</v>
      </c>
      <c r="E22" s="124">
        <v>0.41049999999999998</v>
      </c>
      <c r="F22" s="124">
        <v>0</v>
      </c>
      <c r="G22" s="124">
        <v>2.853E-2</v>
      </c>
      <c r="H22" s="124">
        <v>3874.7529300000001</v>
      </c>
      <c r="I22" s="126" t="s">
        <v>1516</v>
      </c>
      <c r="J22" s="126" t="s">
        <v>1516</v>
      </c>
      <c r="K22" s="124">
        <v>1.966E-2</v>
      </c>
      <c r="L22" s="124">
        <v>21.588180000000001</v>
      </c>
      <c r="M22" s="126" t="s">
        <v>1516</v>
      </c>
      <c r="N22" s="124">
        <v>0.24940999999999999</v>
      </c>
      <c r="O22" s="124">
        <v>1.1100000000000001E-3</v>
      </c>
      <c r="P22" s="124">
        <v>2411.91</v>
      </c>
      <c r="Q22" s="124">
        <v>0.95</v>
      </c>
      <c r="R22" s="126" t="s">
        <v>1516</v>
      </c>
      <c r="S22" s="124">
        <v>0.35599999999999998</v>
      </c>
      <c r="T22" s="124">
        <v>0.41799999999999998</v>
      </c>
      <c r="U22" s="126" t="s">
        <v>1516</v>
      </c>
      <c r="V22" s="124">
        <v>265.33499999999998</v>
      </c>
      <c r="W22" s="124">
        <v>0</v>
      </c>
      <c r="X22" s="124">
        <v>0</v>
      </c>
      <c r="Y22" s="124">
        <v>38.06</v>
      </c>
      <c r="Z22" s="124">
        <v>0.14499999999999999</v>
      </c>
      <c r="AA22" s="124">
        <v>0.36049999999999999</v>
      </c>
      <c r="AB22" s="124">
        <v>7.6749999999999999E-2</v>
      </c>
      <c r="AC22" s="124">
        <v>8.84</v>
      </c>
      <c r="AD22" s="124">
        <v>0.63700000000000001</v>
      </c>
    </row>
    <row r="23" spans="1:30" x14ac:dyDescent="0.3">
      <c r="A23" s="126" t="s">
        <v>812</v>
      </c>
      <c r="B23" s="124">
        <v>2695</v>
      </c>
      <c r="C23" s="124">
        <v>6.5687600000000002</v>
      </c>
      <c r="D23" s="124">
        <v>0.42509999999999998</v>
      </c>
      <c r="E23" s="124">
        <v>0.41049999999999998</v>
      </c>
      <c r="F23" s="124">
        <v>0</v>
      </c>
      <c r="G23" s="124">
        <v>2.6079999999999999E-2</v>
      </c>
      <c r="H23" s="124">
        <v>3874.71209</v>
      </c>
      <c r="I23" s="126" t="s">
        <v>1516</v>
      </c>
      <c r="J23" s="126" t="s">
        <v>1516</v>
      </c>
      <c r="K23" s="124">
        <v>1.9650000000000001E-2</v>
      </c>
      <c r="L23" s="124">
        <v>21.485700000000001</v>
      </c>
      <c r="M23" s="126" t="s">
        <v>1516</v>
      </c>
      <c r="N23" s="124">
        <v>0.29221999999999998</v>
      </c>
      <c r="O23" s="124">
        <v>1.1100000000000001E-3</v>
      </c>
      <c r="P23" s="124">
        <v>2412.0300000000002</v>
      </c>
      <c r="Q23" s="124">
        <v>0.96499999999999997</v>
      </c>
      <c r="R23" s="126" t="s">
        <v>1516</v>
      </c>
      <c r="S23" s="124">
        <v>0.35599999999999998</v>
      </c>
      <c r="T23" s="124">
        <v>0.42099999999999999</v>
      </c>
      <c r="U23" s="124">
        <v>77</v>
      </c>
      <c r="V23" s="124">
        <v>265.33699999999999</v>
      </c>
      <c r="W23" s="124">
        <v>0</v>
      </c>
      <c r="X23" s="124">
        <v>0</v>
      </c>
      <c r="Y23" s="124">
        <v>38.06</v>
      </c>
      <c r="Z23" s="124">
        <v>0.14499999999999999</v>
      </c>
      <c r="AA23" s="124">
        <v>0.40405999999999997</v>
      </c>
      <c r="AB23" s="124">
        <v>8.0960000000000004E-2</v>
      </c>
      <c r="AC23" s="124">
        <v>8.92</v>
      </c>
      <c r="AD23" s="124">
        <v>0.63700000000000001</v>
      </c>
    </row>
    <row r="24" spans="1:30" x14ac:dyDescent="0.3">
      <c r="A24" s="126" t="s">
        <v>813</v>
      </c>
      <c r="B24" s="124">
        <v>2695</v>
      </c>
      <c r="C24" s="124">
        <v>6.5687600000000002</v>
      </c>
      <c r="D24" s="124">
        <v>0.42509999999999998</v>
      </c>
      <c r="E24" s="124">
        <v>0.41049999999999998</v>
      </c>
      <c r="F24" s="124">
        <v>0</v>
      </c>
      <c r="G24" s="124">
        <v>2.6079999999999999E-2</v>
      </c>
      <c r="H24" s="124">
        <v>3874.71209</v>
      </c>
      <c r="I24" s="126" t="s">
        <v>1516</v>
      </c>
      <c r="J24" s="126" t="s">
        <v>1516</v>
      </c>
      <c r="K24" s="124">
        <v>1.9650000000000001E-2</v>
      </c>
      <c r="L24" s="124">
        <v>21.485700000000001</v>
      </c>
      <c r="M24" s="126" t="s">
        <v>1516</v>
      </c>
      <c r="N24" s="124">
        <v>0.29221999999999998</v>
      </c>
      <c r="O24" s="124">
        <v>1.1100000000000001E-3</v>
      </c>
      <c r="P24" s="124">
        <v>2412.0300000000002</v>
      </c>
      <c r="Q24" s="124">
        <v>0.96499999999999997</v>
      </c>
      <c r="R24" s="126" t="s">
        <v>1516</v>
      </c>
      <c r="S24" s="124">
        <v>0.35599999999999998</v>
      </c>
      <c r="T24" s="124">
        <v>0.42099999999999999</v>
      </c>
      <c r="U24" s="124">
        <v>77</v>
      </c>
      <c r="V24" s="124">
        <v>265.33699999999999</v>
      </c>
      <c r="W24" s="124">
        <v>0</v>
      </c>
      <c r="X24" s="124">
        <v>0</v>
      </c>
      <c r="Y24" s="124">
        <v>38.06</v>
      </c>
      <c r="Z24" s="124">
        <v>0.14499999999999999</v>
      </c>
      <c r="AA24" s="124">
        <v>0.40405999999999997</v>
      </c>
      <c r="AB24" s="124">
        <v>8.0960000000000004E-2</v>
      </c>
      <c r="AC24" s="124">
        <v>8.92</v>
      </c>
      <c r="AD24" s="124">
        <v>0.63700000000000001</v>
      </c>
    </row>
    <row r="25" spans="1:30" x14ac:dyDescent="0.3">
      <c r="A25" s="126" t="s">
        <v>814</v>
      </c>
      <c r="B25" s="124">
        <v>2695</v>
      </c>
      <c r="C25" s="124">
        <v>7.15219</v>
      </c>
      <c r="D25" s="124">
        <v>0.48054000000000002</v>
      </c>
      <c r="E25" s="124">
        <v>0.41799999999999998</v>
      </c>
      <c r="F25" s="124">
        <v>0</v>
      </c>
      <c r="G25" s="124">
        <v>2.809E-2</v>
      </c>
      <c r="H25" s="124">
        <v>3874.681</v>
      </c>
      <c r="I25" s="126" t="s">
        <v>1516</v>
      </c>
      <c r="J25" s="126" t="s">
        <v>1516</v>
      </c>
      <c r="K25" s="124">
        <v>1.9650000000000001E-2</v>
      </c>
      <c r="L25" s="124">
        <v>21.407769999999999</v>
      </c>
      <c r="M25" s="126" t="s">
        <v>1516</v>
      </c>
      <c r="N25" s="124">
        <v>0.33446999999999999</v>
      </c>
      <c r="O25" s="124">
        <v>1.1100000000000001E-3</v>
      </c>
      <c r="P25" s="124">
        <v>2412.0500000000002</v>
      </c>
      <c r="Q25" s="124">
        <v>0.96799999999999997</v>
      </c>
      <c r="R25" s="126" t="s">
        <v>1516</v>
      </c>
      <c r="S25" s="124">
        <v>0.35599999999999998</v>
      </c>
      <c r="T25" s="124">
        <v>0.42</v>
      </c>
      <c r="U25" s="126" t="s">
        <v>1516</v>
      </c>
      <c r="V25" s="124">
        <v>265.33800000000002</v>
      </c>
      <c r="W25" s="124">
        <v>0</v>
      </c>
      <c r="X25" s="124">
        <v>0</v>
      </c>
      <c r="Y25" s="124">
        <v>38.06</v>
      </c>
      <c r="Z25" s="124">
        <v>0.14399999999999999</v>
      </c>
      <c r="AA25" s="124">
        <v>0.42575000000000002</v>
      </c>
      <c r="AB25" s="124">
        <v>8.1909999999999997E-2</v>
      </c>
      <c r="AC25" s="124">
        <v>9.11</v>
      </c>
      <c r="AD25" s="124">
        <v>0.63700000000000001</v>
      </c>
    </row>
    <row r="26" spans="1:30" x14ac:dyDescent="0.3">
      <c r="A26" s="126" t="s">
        <v>815</v>
      </c>
      <c r="B26" s="124">
        <v>2695</v>
      </c>
      <c r="C26" s="124">
        <v>7.15219</v>
      </c>
      <c r="D26" s="124">
        <v>0.48054000000000002</v>
      </c>
      <c r="E26" s="124">
        <v>0.41799999999999998</v>
      </c>
      <c r="F26" s="124">
        <v>0</v>
      </c>
      <c r="G26" s="124">
        <v>2.809E-2</v>
      </c>
      <c r="H26" s="124">
        <v>3874.681</v>
      </c>
      <c r="I26" s="126" t="s">
        <v>1516</v>
      </c>
      <c r="J26" s="126" t="s">
        <v>1516</v>
      </c>
      <c r="K26" s="124">
        <v>1.9650000000000001E-2</v>
      </c>
      <c r="L26" s="124">
        <v>21.407769999999999</v>
      </c>
      <c r="M26" s="126" t="s">
        <v>1516</v>
      </c>
      <c r="N26" s="124">
        <v>0.33446999999999999</v>
      </c>
      <c r="O26" s="124">
        <v>1.1100000000000001E-3</v>
      </c>
      <c r="P26" s="124">
        <v>2412.0500000000002</v>
      </c>
      <c r="Q26" s="124">
        <v>0.96799999999999997</v>
      </c>
      <c r="R26" s="126" t="s">
        <v>1516</v>
      </c>
      <c r="S26" s="124">
        <v>0.35599999999999998</v>
      </c>
      <c r="T26" s="124">
        <v>0.42</v>
      </c>
      <c r="U26" s="126" t="s">
        <v>1516</v>
      </c>
      <c r="V26" s="124">
        <v>265.33800000000002</v>
      </c>
      <c r="W26" s="124">
        <v>0</v>
      </c>
      <c r="X26" s="124">
        <v>0</v>
      </c>
      <c r="Y26" s="124">
        <v>38.06</v>
      </c>
      <c r="Z26" s="124">
        <v>0.14399999999999999</v>
      </c>
      <c r="AA26" s="124">
        <v>0.42575000000000002</v>
      </c>
      <c r="AB26" s="124">
        <v>8.1909999999999997E-2</v>
      </c>
      <c r="AC26" s="124">
        <v>9.11</v>
      </c>
      <c r="AD26" s="124">
        <v>0.63700000000000001</v>
      </c>
    </row>
    <row r="27" spans="1:30" x14ac:dyDescent="0.3">
      <c r="A27" s="126" t="s">
        <v>816</v>
      </c>
      <c r="B27" s="124">
        <v>2695</v>
      </c>
      <c r="C27" s="124">
        <v>7.7448699999999997</v>
      </c>
      <c r="D27" s="124">
        <v>0.52673999999999999</v>
      </c>
      <c r="E27" s="124">
        <v>0.41799999999999998</v>
      </c>
      <c r="F27" s="124">
        <v>0</v>
      </c>
      <c r="G27" s="124">
        <v>3.3649999999999999E-2</v>
      </c>
      <c r="H27" s="124">
        <v>3874.6383300000002</v>
      </c>
      <c r="I27" s="126" t="s">
        <v>1516</v>
      </c>
      <c r="J27" s="126" t="s">
        <v>1516</v>
      </c>
      <c r="K27" s="124">
        <v>1.967E-2</v>
      </c>
      <c r="L27" s="124">
        <v>21.300930000000001</v>
      </c>
      <c r="M27" s="124">
        <v>177.22672</v>
      </c>
      <c r="N27" s="124">
        <v>0.38081999999999999</v>
      </c>
      <c r="O27" s="124">
        <v>1.1100000000000001E-3</v>
      </c>
      <c r="P27" s="124">
        <v>2411.94</v>
      </c>
      <c r="Q27" s="124">
        <v>0.95399999999999996</v>
      </c>
      <c r="R27" s="126" t="s">
        <v>1516</v>
      </c>
      <c r="S27" s="124">
        <v>0.35899999999999999</v>
      </c>
      <c r="T27" s="124">
        <v>0.42099999999999999</v>
      </c>
      <c r="U27" s="126" t="s">
        <v>1516</v>
      </c>
      <c r="V27" s="124">
        <v>265.339</v>
      </c>
      <c r="W27" s="124">
        <v>0</v>
      </c>
      <c r="X27" s="124">
        <v>0</v>
      </c>
      <c r="Y27" s="124">
        <v>38.06</v>
      </c>
      <c r="Z27" s="124">
        <v>0.14299999999999999</v>
      </c>
      <c r="AA27" s="124">
        <v>0.41227999999999998</v>
      </c>
      <c r="AB27" s="124">
        <v>9.3479999999999994E-2</v>
      </c>
      <c r="AC27" s="124">
        <v>9.2100000000000009</v>
      </c>
      <c r="AD27" s="124">
        <v>0.63700000000000001</v>
      </c>
    </row>
    <row r="28" spans="1:30" x14ac:dyDescent="0.3">
      <c r="A28" s="126" t="s">
        <v>817</v>
      </c>
      <c r="B28" s="124">
        <v>2695</v>
      </c>
      <c r="C28" s="124">
        <v>7.7448699999999997</v>
      </c>
      <c r="D28" s="124">
        <v>0.52673999999999999</v>
      </c>
      <c r="E28" s="124">
        <v>0.41799999999999998</v>
      </c>
      <c r="F28" s="124">
        <v>0</v>
      </c>
      <c r="G28" s="124">
        <v>3.3649999999999999E-2</v>
      </c>
      <c r="H28" s="124">
        <v>3874.6383300000002</v>
      </c>
      <c r="I28" s="126" t="s">
        <v>1516</v>
      </c>
      <c r="J28" s="126" t="s">
        <v>1516</v>
      </c>
      <c r="K28" s="124">
        <v>1.967E-2</v>
      </c>
      <c r="L28" s="124">
        <v>21.300930000000001</v>
      </c>
      <c r="M28" s="124">
        <v>177.22672</v>
      </c>
      <c r="N28" s="124">
        <v>0.38081999999999999</v>
      </c>
      <c r="O28" s="124">
        <v>1.1100000000000001E-3</v>
      </c>
      <c r="P28" s="124">
        <v>2411.94</v>
      </c>
      <c r="Q28" s="124">
        <v>0.95399999999999996</v>
      </c>
      <c r="R28" s="126" t="s">
        <v>1516</v>
      </c>
      <c r="S28" s="124">
        <v>0.35899999999999999</v>
      </c>
      <c r="T28" s="124">
        <v>0.42099999999999999</v>
      </c>
      <c r="U28" s="126" t="s">
        <v>1516</v>
      </c>
      <c r="V28" s="124">
        <v>265.339</v>
      </c>
      <c r="W28" s="124">
        <v>0</v>
      </c>
      <c r="X28" s="124">
        <v>0</v>
      </c>
      <c r="Y28" s="124">
        <v>38.06</v>
      </c>
      <c r="Z28" s="124">
        <v>0.14299999999999999</v>
      </c>
      <c r="AA28" s="124">
        <v>0.41227999999999998</v>
      </c>
      <c r="AB28" s="124">
        <v>9.3479999999999994E-2</v>
      </c>
      <c r="AC28" s="124">
        <v>9.2100000000000009</v>
      </c>
      <c r="AD28" s="124">
        <v>0.63700000000000001</v>
      </c>
    </row>
    <row r="29" spans="1:30" x14ac:dyDescent="0.3">
      <c r="A29" s="126" t="s">
        <v>818</v>
      </c>
      <c r="B29" s="124">
        <v>2695</v>
      </c>
      <c r="C29" s="124">
        <v>8.3121399999999994</v>
      </c>
      <c r="D29" s="124">
        <v>0.58911000000000002</v>
      </c>
      <c r="E29" s="124">
        <v>0.41049999999999998</v>
      </c>
      <c r="F29" s="124">
        <v>0</v>
      </c>
      <c r="G29" s="124">
        <v>4.2849999999999999E-2</v>
      </c>
      <c r="H29" s="124">
        <v>3874.5993100000001</v>
      </c>
      <c r="I29" s="126" t="s">
        <v>1516</v>
      </c>
      <c r="J29" s="126" t="s">
        <v>1516</v>
      </c>
      <c r="K29" s="124">
        <v>1.9650000000000001E-2</v>
      </c>
      <c r="L29" s="124">
        <v>21.20337</v>
      </c>
      <c r="M29" s="126" t="s">
        <v>1516</v>
      </c>
      <c r="N29" s="124">
        <v>0.42998999999999998</v>
      </c>
      <c r="O29" s="124">
        <v>1.1100000000000001E-3</v>
      </c>
      <c r="P29" s="124">
        <v>2411.8200000000002</v>
      </c>
      <c r="Q29" s="124">
        <v>0.93899999999999995</v>
      </c>
      <c r="R29" s="126" t="s">
        <v>1516</v>
      </c>
      <c r="S29" s="124">
        <v>0.35799999999999998</v>
      </c>
      <c r="T29" s="124">
        <v>0.42099999999999999</v>
      </c>
      <c r="U29" s="126" t="s">
        <v>1516</v>
      </c>
      <c r="V29" s="124">
        <v>265.33800000000002</v>
      </c>
      <c r="W29" s="124">
        <v>0</v>
      </c>
      <c r="X29" s="124">
        <v>0</v>
      </c>
      <c r="Y29" s="124">
        <v>38.06</v>
      </c>
      <c r="Z29" s="124">
        <v>0.14399999999999999</v>
      </c>
      <c r="AA29" s="124">
        <v>0.38453999999999999</v>
      </c>
      <c r="AB29" s="124">
        <v>9.5089999999999994E-2</v>
      </c>
      <c r="AC29" s="124">
        <v>9.11</v>
      </c>
      <c r="AD29" s="124">
        <v>0.63700000000000001</v>
      </c>
    </row>
    <row r="30" spans="1:30" x14ac:dyDescent="0.3">
      <c r="A30" s="126" t="s">
        <v>819</v>
      </c>
      <c r="B30" s="124">
        <v>2695</v>
      </c>
      <c r="C30" s="124">
        <v>8.3121399999999994</v>
      </c>
      <c r="D30" s="124">
        <v>0.58911000000000002</v>
      </c>
      <c r="E30" s="124">
        <v>0.41049999999999998</v>
      </c>
      <c r="F30" s="124">
        <v>0</v>
      </c>
      <c r="G30" s="124">
        <v>4.2849999999999999E-2</v>
      </c>
      <c r="H30" s="124">
        <v>3874.5993100000001</v>
      </c>
      <c r="I30" s="126" t="s">
        <v>1516</v>
      </c>
      <c r="J30" s="126" t="s">
        <v>1516</v>
      </c>
      <c r="K30" s="124">
        <v>1.9650000000000001E-2</v>
      </c>
      <c r="L30" s="124">
        <v>21.20337</v>
      </c>
      <c r="M30" s="126" t="s">
        <v>1516</v>
      </c>
      <c r="N30" s="124">
        <v>0.42998999999999998</v>
      </c>
      <c r="O30" s="124">
        <v>1.1100000000000001E-3</v>
      </c>
      <c r="P30" s="124">
        <v>2411.8200000000002</v>
      </c>
      <c r="Q30" s="124">
        <v>0.93899999999999995</v>
      </c>
      <c r="R30" s="126" t="s">
        <v>1516</v>
      </c>
      <c r="S30" s="124">
        <v>0.35799999999999998</v>
      </c>
      <c r="T30" s="124">
        <v>0.42099999999999999</v>
      </c>
      <c r="U30" s="126" t="s">
        <v>1516</v>
      </c>
      <c r="V30" s="124">
        <v>265.33800000000002</v>
      </c>
      <c r="W30" s="124">
        <v>0</v>
      </c>
      <c r="X30" s="124">
        <v>0</v>
      </c>
      <c r="Y30" s="124">
        <v>38.06</v>
      </c>
      <c r="Z30" s="124">
        <v>0.14399999999999999</v>
      </c>
      <c r="AA30" s="124">
        <v>0.38453999999999999</v>
      </c>
      <c r="AB30" s="124">
        <v>9.5089999999999994E-2</v>
      </c>
      <c r="AC30" s="124">
        <v>9.11</v>
      </c>
      <c r="AD30" s="124">
        <v>0.63700000000000001</v>
      </c>
    </row>
    <row r="31" spans="1:30" x14ac:dyDescent="0.3">
      <c r="A31" s="126" t="s">
        <v>820</v>
      </c>
      <c r="B31" s="124">
        <v>2695</v>
      </c>
      <c r="C31" s="124">
        <v>8.7910500000000003</v>
      </c>
      <c r="D31" s="124">
        <v>0.63300000000000001</v>
      </c>
      <c r="E31" s="124">
        <v>0.41299999999999998</v>
      </c>
      <c r="F31" s="124">
        <v>0</v>
      </c>
      <c r="G31" s="124">
        <v>4.9529999999999998E-2</v>
      </c>
      <c r="H31" s="124">
        <v>3874.5514600000001</v>
      </c>
      <c r="I31" s="126" t="s">
        <v>1516</v>
      </c>
      <c r="J31" s="126" t="s">
        <v>1516</v>
      </c>
      <c r="K31" s="124">
        <v>1.9650000000000001E-2</v>
      </c>
      <c r="L31" s="124">
        <v>21.083850000000002</v>
      </c>
      <c r="M31" s="126" t="s">
        <v>1516</v>
      </c>
      <c r="N31" s="124">
        <v>0.45905000000000001</v>
      </c>
      <c r="O31" s="124">
        <v>1.1100000000000001E-3</v>
      </c>
      <c r="P31" s="124">
        <v>2411.73</v>
      </c>
      <c r="Q31" s="124">
        <v>0.92800000000000005</v>
      </c>
      <c r="R31" s="126" t="s">
        <v>1516</v>
      </c>
      <c r="S31" s="124">
        <v>0.35399999999999998</v>
      </c>
      <c r="T31" s="124">
        <v>0.42</v>
      </c>
      <c r="U31" s="126" t="s">
        <v>1516</v>
      </c>
      <c r="V31" s="124">
        <v>265.33800000000002</v>
      </c>
      <c r="W31" s="124">
        <v>0</v>
      </c>
      <c r="X31" s="124">
        <v>0</v>
      </c>
      <c r="Y31" s="124">
        <v>38.06</v>
      </c>
      <c r="Z31" s="124">
        <v>8.6999999999999994E-2</v>
      </c>
      <c r="AA31" s="124">
        <v>0.37326999999999999</v>
      </c>
      <c r="AB31" s="124">
        <v>8.3839999999999998E-2</v>
      </c>
      <c r="AC31" s="124">
        <v>9.06</v>
      </c>
      <c r="AD31" s="124">
        <v>0.63700000000000001</v>
      </c>
    </row>
    <row r="32" spans="1:30" x14ac:dyDescent="0.3">
      <c r="A32" s="126" t="s">
        <v>821</v>
      </c>
      <c r="B32" s="124">
        <v>2695</v>
      </c>
      <c r="C32" s="124">
        <v>8.7910500000000003</v>
      </c>
      <c r="D32" s="124">
        <v>0.63300000000000001</v>
      </c>
      <c r="E32" s="124">
        <v>0.41299999999999998</v>
      </c>
      <c r="F32" s="124">
        <v>0</v>
      </c>
      <c r="G32" s="124">
        <v>4.9529999999999998E-2</v>
      </c>
      <c r="H32" s="124">
        <v>3874.5514600000001</v>
      </c>
      <c r="I32" s="126" t="s">
        <v>1516</v>
      </c>
      <c r="J32" s="126" t="s">
        <v>1516</v>
      </c>
      <c r="K32" s="124">
        <v>1.9650000000000001E-2</v>
      </c>
      <c r="L32" s="124">
        <v>21.083850000000002</v>
      </c>
      <c r="M32" s="126" t="s">
        <v>1516</v>
      </c>
      <c r="N32" s="124">
        <v>0.45905000000000001</v>
      </c>
      <c r="O32" s="124">
        <v>1.1100000000000001E-3</v>
      </c>
      <c r="P32" s="124">
        <v>2411.73</v>
      </c>
      <c r="Q32" s="124">
        <v>0.92800000000000005</v>
      </c>
      <c r="R32" s="126" t="s">
        <v>1516</v>
      </c>
      <c r="S32" s="124">
        <v>0.35399999999999998</v>
      </c>
      <c r="T32" s="124">
        <v>0.42</v>
      </c>
      <c r="U32" s="126" t="s">
        <v>1516</v>
      </c>
      <c r="V32" s="124">
        <v>265.33800000000002</v>
      </c>
      <c r="W32" s="124">
        <v>0</v>
      </c>
      <c r="X32" s="124">
        <v>0</v>
      </c>
      <c r="Y32" s="124">
        <v>38.06</v>
      </c>
      <c r="Z32" s="124">
        <v>8.6999999999999994E-2</v>
      </c>
      <c r="AA32" s="124">
        <v>0.37326999999999999</v>
      </c>
      <c r="AB32" s="124">
        <v>8.3839999999999998E-2</v>
      </c>
      <c r="AC32" s="124">
        <v>9.06</v>
      </c>
      <c r="AD32" s="124">
        <v>0.63700000000000001</v>
      </c>
    </row>
    <row r="33" spans="1:30" x14ac:dyDescent="0.3">
      <c r="A33" s="126" t="s">
        <v>822</v>
      </c>
      <c r="B33" s="124">
        <v>2695</v>
      </c>
      <c r="C33" s="124">
        <v>9.0911000000000008</v>
      </c>
      <c r="D33" s="124">
        <v>0.61221000000000003</v>
      </c>
      <c r="E33" s="124">
        <v>0.41799999999999998</v>
      </c>
      <c r="F33" s="124">
        <v>0</v>
      </c>
      <c r="G33" s="124">
        <v>4.2799999999999998E-2</v>
      </c>
      <c r="H33" s="124">
        <v>3874.5109200000002</v>
      </c>
      <c r="I33" s="126" t="s">
        <v>1516</v>
      </c>
      <c r="J33" s="126" t="s">
        <v>1516</v>
      </c>
      <c r="K33" s="124">
        <v>1.966E-2</v>
      </c>
      <c r="L33" s="124">
        <v>20.98274</v>
      </c>
      <c r="M33" s="126" t="s">
        <v>1516</v>
      </c>
      <c r="N33" s="124">
        <v>0.47409000000000001</v>
      </c>
      <c r="O33" s="124">
        <v>1.1100000000000001E-3</v>
      </c>
      <c r="P33" s="124">
        <v>2411.65</v>
      </c>
      <c r="Q33" s="124">
        <v>0.91800000000000004</v>
      </c>
      <c r="R33" s="126" t="s">
        <v>1516</v>
      </c>
      <c r="S33" s="124">
        <v>0.35399999999999998</v>
      </c>
      <c r="T33" s="124">
        <v>0.41399999999999998</v>
      </c>
      <c r="U33" s="126" t="s">
        <v>1516</v>
      </c>
      <c r="V33" s="124">
        <v>265.33699999999999</v>
      </c>
      <c r="W33" s="124">
        <v>0</v>
      </c>
      <c r="X33" s="124">
        <v>0</v>
      </c>
      <c r="Y33" s="124">
        <v>38.06</v>
      </c>
      <c r="Z33" s="124">
        <v>0.11600000000000001</v>
      </c>
      <c r="AA33" s="124">
        <v>0.37167</v>
      </c>
      <c r="AB33" s="124">
        <v>7.5380000000000003E-2</v>
      </c>
      <c r="AC33" s="124">
        <v>9.0399999999999991</v>
      </c>
      <c r="AD33" s="124">
        <v>0.63700000000000001</v>
      </c>
    </row>
    <row r="34" spans="1:30" x14ac:dyDescent="0.3">
      <c r="A34" s="126" t="s">
        <v>823</v>
      </c>
      <c r="B34" s="124">
        <v>2695</v>
      </c>
      <c r="C34" s="124">
        <v>9.0911000000000008</v>
      </c>
      <c r="D34" s="124">
        <v>0.61221000000000003</v>
      </c>
      <c r="E34" s="124">
        <v>0.41799999999999998</v>
      </c>
      <c r="F34" s="124">
        <v>0</v>
      </c>
      <c r="G34" s="124">
        <v>4.2799999999999998E-2</v>
      </c>
      <c r="H34" s="124">
        <v>3874.5109200000002</v>
      </c>
      <c r="I34" s="126" t="s">
        <v>1516</v>
      </c>
      <c r="J34" s="126" t="s">
        <v>1516</v>
      </c>
      <c r="K34" s="124">
        <v>1.966E-2</v>
      </c>
      <c r="L34" s="124">
        <v>20.98274</v>
      </c>
      <c r="M34" s="126" t="s">
        <v>1516</v>
      </c>
      <c r="N34" s="124">
        <v>0.47409000000000001</v>
      </c>
      <c r="O34" s="124">
        <v>1.1100000000000001E-3</v>
      </c>
      <c r="P34" s="124">
        <v>2411.65</v>
      </c>
      <c r="Q34" s="124">
        <v>0.91800000000000004</v>
      </c>
      <c r="R34" s="126" t="s">
        <v>1516</v>
      </c>
      <c r="S34" s="124">
        <v>0.35399999999999998</v>
      </c>
      <c r="T34" s="124">
        <v>0.41399999999999998</v>
      </c>
      <c r="U34" s="126" t="s">
        <v>1516</v>
      </c>
      <c r="V34" s="124">
        <v>265.33699999999999</v>
      </c>
      <c r="W34" s="124">
        <v>0</v>
      </c>
      <c r="X34" s="124">
        <v>0</v>
      </c>
      <c r="Y34" s="124">
        <v>38.06</v>
      </c>
      <c r="Z34" s="124">
        <v>0.11600000000000001</v>
      </c>
      <c r="AA34" s="124">
        <v>0.37167</v>
      </c>
      <c r="AB34" s="124">
        <v>7.5380000000000003E-2</v>
      </c>
      <c r="AC34" s="124">
        <v>9.0399999999999991</v>
      </c>
      <c r="AD34" s="124">
        <v>0.63700000000000001</v>
      </c>
    </row>
    <row r="35" spans="1:30" x14ac:dyDescent="0.3">
      <c r="A35" s="126" t="s">
        <v>824</v>
      </c>
      <c r="B35" s="124">
        <v>2695</v>
      </c>
      <c r="C35" s="124">
        <v>9.2691099999999995</v>
      </c>
      <c r="D35" s="124">
        <v>0.58911000000000002</v>
      </c>
      <c r="E35" s="124">
        <v>0.41799999999999998</v>
      </c>
      <c r="F35" s="124">
        <v>0</v>
      </c>
      <c r="G35" s="124">
        <v>3.6609999999999997E-2</v>
      </c>
      <c r="H35" s="124">
        <v>3874.4850099999999</v>
      </c>
      <c r="I35" s="126" t="s">
        <v>1516</v>
      </c>
      <c r="J35" s="126" t="s">
        <v>1516</v>
      </c>
      <c r="K35" s="124">
        <v>1.966E-2</v>
      </c>
      <c r="L35" s="124">
        <v>20.91818</v>
      </c>
      <c r="M35" s="126" t="s">
        <v>1516</v>
      </c>
      <c r="N35" s="124">
        <v>0.44452000000000003</v>
      </c>
      <c r="O35" s="124">
        <v>1.1100000000000001E-3</v>
      </c>
      <c r="P35" s="124">
        <v>2411.6</v>
      </c>
      <c r="Q35" s="124">
        <v>0.91200000000000003</v>
      </c>
      <c r="R35" s="126" t="s">
        <v>1516</v>
      </c>
      <c r="S35" s="124">
        <v>0.35299999999999998</v>
      </c>
      <c r="T35" s="124">
        <v>0.41299999999999998</v>
      </c>
      <c r="U35" s="126" t="s">
        <v>1516</v>
      </c>
      <c r="V35" s="124">
        <v>265.33699999999999</v>
      </c>
      <c r="W35" s="124">
        <v>0</v>
      </c>
      <c r="X35" s="124">
        <v>0</v>
      </c>
      <c r="Y35" s="124">
        <v>38.06</v>
      </c>
      <c r="Z35" s="124">
        <v>0.14399999999999999</v>
      </c>
      <c r="AA35" s="124">
        <v>0.35732999999999998</v>
      </c>
      <c r="AB35" s="124">
        <v>7.8609999999999999E-2</v>
      </c>
      <c r="AC35" s="124">
        <v>9.0399999999999991</v>
      </c>
      <c r="AD35" s="124">
        <v>0.63700000000000001</v>
      </c>
    </row>
    <row r="36" spans="1:30" x14ac:dyDescent="0.3">
      <c r="A36" s="126" t="s">
        <v>825</v>
      </c>
      <c r="B36" s="124">
        <v>2695</v>
      </c>
      <c r="C36" s="124">
        <v>9.2691099999999995</v>
      </c>
      <c r="D36" s="124">
        <v>0.58911000000000002</v>
      </c>
      <c r="E36" s="124">
        <v>0.41799999999999998</v>
      </c>
      <c r="F36" s="124">
        <v>0</v>
      </c>
      <c r="G36" s="124">
        <v>3.6609999999999997E-2</v>
      </c>
      <c r="H36" s="124">
        <v>3874.4850099999999</v>
      </c>
      <c r="I36" s="126" t="s">
        <v>1516</v>
      </c>
      <c r="J36" s="126" t="s">
        <v>1516</v>
      </c>
      <c r="K36" s="124">
        <v>1.966E-2</v>
      </c>
      <c r="L36" s="124">
        <v>20.91818</v>
      </c>
      <c r="M36" s="126" t="s">
        <v>1516</v>
      </c>
      <c r="N36" s="124">
        <v>0.44452000000000003</v>
      </c>
      <c r="O36" s="124">
        <v>1.1100000000000001E-3</v>
      </c>
      <c r="P36" s="124">
        <v>2411.6</v>
      </c>
      <c r="Q36" s="124">
        <v>0.91200000000000003</v>
      </c>
      <c r="R36" s="126" t="s">
        <v>1516</v>
      </c>
      <c r="S36" s="124">
        <v>0.35299999999999998</v>
      </c>
      <c r="T36" s="124">
        <v>0.41299999999999998</v>
      </c>
      <c r="U36" s="126" t="s">
        <v>1516</v>
      </c>
      <c r="V36" s="124">
        <v>265.33699999999999</v>
      </c>
      <c r="W36" s="124">
        <v>0</v>
      </c>
      <c r="X36" s="124">
        <v>0</v>
      </c>
      <c r="Y36" s="124">
        <v>38.06</v>
      </c>
      <c r="Z36" s="124">
        <v>0.14399999999999999</v>
      </c>
      <c r="AA36" s="124">
        <v>0.35732999999999998</v>
      </c>
      <c r="AB36" s="124">
        <v>7.8609999999999999E-2</v>
      </c>
      <c r="AC36" s="124">
        <v>9.0399999999999991</v>
      </c>
      <c r="AD36" s="124">
        <v>0.63700000000000001</v>
      </c>
    </row>
    <row r="37" spans="1:30" x14ac:dyDescent="0.3">
      <c r="A37" s="126" t="s">
        <v>826</v>
      </c>
      <c r="B37" s="124">
        <v>2695</v>
      </c>
      <c r="C37" s="124">
        <v>9.5197900000000004</v>
      </c>
      <c r="D37" s="124">
        <v>0.53366999999999998</v>
      </c>
      <c r="E37" s="124">
        <v>0.41799999999999998</v>
      </c>
      <c r="F37" s="124">
        <v>0</v>
      </c>
      <c r="G37" s="124">
        <v>4.018E-2</v>
      </c>
      <c r="H37" s="124">
        <v>3874.4731200000001</v>
      </c>
      <c r="I37" s="126" t="s">
        <v>1516</v>
      </c>
      <c r="J37" s="126" t="s">
        <v>1516</v>
      </c>
      <c r="K37" s="124">
        <v>1.9650000000000001E-2</v>
      </c>
      <c r="L37" s="124">
        <v>20.888570000000001</v>
      </c>
      <c r="M37" s="126" t="s">
        <v>1516</v>
      </c>
      <c r="N37" s="124">
        <v>0.42272999999999999</v>
      </c>
      <c r="O37" s="124">
        <v>1.1100000000000001E-3</v>
      </c>
      <c r="P37" s="124">
        <v>2411.4699999999998</v>
      </c>
      <c r="Q37" s="124">
        <v>0.89600000000000002</v>
      </c>
      <c r="R37" s="126" t="s">
        <v>1516</v>
      </c>
      <c r="S37" s="124">
        <v>0.35199999999999998</v>
      </c>
      <c r="T37" s="124">
        <v>0.42499999999999999</v>
      </c>
      <c r="U37" s="126" t="s">
        <v>1516</v>
      </c>
      <c r="V37" s="124">
        <v>265.33600000000001</v>
      </c>
      <c r="W37" s="124">
        <v>0</v>
      </c>
      <c r="X37" s="124">
        <v>0</v>
      </c>
      <c r="Y37" s="124">
        <v>38.06</v>
      </c>
      <c r="Z37" s="124">
        <v>0.14399999999999999</v>
      </c>
      <c r="AA37" s="124">
        <v>0.31981999999999999</v>
      </c>
      <c r="AB37" s="124">
        <v>8.2390000000000005E-2</v>
      </c>
      <c r="AC37" s="124">
        <v>9.15</v>
      </c>
      <c r="AD37" s="124">
        <v>0.63700000000000001</v>
      </c>
    </row>
    <row r="38" spans="1:30" x14ac:dyDescent="0.3">
      <c r="A38" s="126" t="s">
        <v>827</v>
      </c>
      <c r="B38" s="124">
        <v>2695</v>
      </c>
      <c r="C38" s="124">
        <v>9.5197900000000004</v>
      </c>
      <c r="D38" s="124">
        <v>0.53366999999999998</v>
      </c>
      <c r="E38" s="124">
        <v>0.41799999999999998</v>
      </c>
      <c r="F38" s="124">
        <v>0</v>
      </c>
      <c r="G38" s="124">
        <v>4.018E-2</v>
      </c>
      <c r="H38" s="124">
        <v>3874.4731200000001</v>
      </c>
      <c r="I38" s="126" t="s">
        <v>1516</v>
      </c>
      <c r="J38" s="126" t="s">
        <v>1516</v>
      </c>
      <c r="K38" s="124">
        <v>1.9650000000000001E-2</v>
      </c>
      <c r="L38" s="124">
        <v>20.888570000000001</v>
      </c>
      <c r="M38" s="126" t="s">
        <v>1516</v>
      </c>
      <c r="N38" s="124">
        <v>0.42272999999999999</v>
      </c>
      <c r="O38" s="124">
        <v>1.1100000000000001E-3</v>
      </c>
      <c r="P38" s="124">
        <v>2411.4699999999998</v>
      </c>
      <c r="Q38" s="124">
        <v>0.89600000000000002</v>
      </c>
      <c r="R38" s="126" t="s">
        <v>1516</v>
      </c>
      <c r="S38" s="124">
        <v>0.35199999999999998</v>
      </c>
      <c r="T38" s="124">
        <v>0.42499999999999999</v>
      </c>
      <c r="U38" s="126" t="s">
        <v>1516</v>
      </c>
      <c r="V38" s="124">
        <v>265.33600000000001</v>
      </c>
      <c r="W38" s="124">
        <v>0</v>
      </c>
      <c r="X38" s="124">
        <v>0</v>
      </c>
      <c r="Y38" s="124">
        <v>38.06</v>
      </c>
      <c r="Z38" s="124">
        <v>0.14399999999999999</v>
      </c>
      <c r="AA38" s="124">
        <v>0.31981999999999999</v>
      </c>
      <c r="AB38" s="124">
        <v>8.2390000000000005E-2</v>
      </c>
      <c r="AC38" s="124">
        <v>9.15</v>
      </c>
      <c r="AD38" s="124">
        <v>0.63700000000000001</v>
      </c>
    </row>
    <row r="39" spans="1:30" x14ac:dyDescent="0.3">
      <c r="A39" s="126" t="s">
        <v>828</v>
      </c>
      <c r="B39" s="124">
        <v>2695</v>
      </c>
      <c r="C39" s="124">
        <v>9.6532499999999999</v>
      </c>
      <c r="D39" s="124">
        <v>0.53366999999999998</v>
      </c>
      <c r="E39" s="124">
        <v>0.41549999999999998</v>
      </c>
      <c r="F39" s="124">
        <v>0</v>
      </c>
      <c r="G39" s="124">
        <v>4.265E-2</v>
      </c>
      <c r="H39" s="124">
        <v>3874.47282</v>
      </c>
      <c r="I39" s="126" t="s">
        <v>1516</v>
      </c>
      <c r="J39" s="126" t="s">
        <v>1516</v>
      </c>
      <c r="K39" s="124">
        <v>1.966E-2</v>
      </c>
      <c r="L39" s="124">
        <v>20.887810000000002</v>
      </c>
      <c r="M39" s="126" t="s">
        <v>1516</v>
      </c>
      <c r="N39" s="124">
        <v>0.39462000000000003</v>
      </c>
      <c r="O39" s="124">
        <v>1.1100000000000001E-3</v>
      </c>
      <c r="P39" s="124">
        <v>2411.44</v>
      </c>
      <c r="Q39" s="124">
        <v>0.89100000000000001</v>
      </c>
      <c r="R39" s="126" t="s">
        <v>1516</v>
      </c>
      <c r="S39" s="124">
        <v>0.35199999999999998</v>
      </c>
      <c r="T39" s="124">
        <v>0.41299999999999998</v>
      </c>
      <c r="U39" s="126" t="s">
        <v>1516</v>
      </c>
      <c r="V39" s="124">
        <v>265.33499999999998</v>
      </c>
      <c r="W39" s="124">
        <v>0</v>
      </c>
      <c r="X39" s="124">
        <v>0</v>
      </c>
      <c r="Y39" s="124">
        <v>38.06</v>
      </c>
      <c r="Z39" s="124">
        <v>0.152</v>
      </c>
      <c r="AA39" s="124">
        <v>0.28337000000000001</v>
      </c>
      <c r="AB39" s="124">
        <v>7.8609999999999999E-2</v>
      </c>
      <c r="AC39" s="124">
        <v>9.19</v>
      </c>
      <c r="AD39" s="124">
        <v>0.63700000000000001</v>
      </c>
    </row>
    <row r="40" spans="1:30" x14ac:dyDescent="0.3">
      <c r="A40" s="126" t="s">
        <v>829</v>
      </c>
      <c r="B40" s="124">
        <v>2695</v>
      </c>
      <c r="C40" s="124">
        <v>9.6532499999999999</v>
      </c>
      <c r="D40" s="124">
        <v>0.53366999999999998</v>
      </c>
      <c r="E40" s="124">
        <v>0.41549999999999998</v>
      </c>
      <c r="F40" s="124">
        <v>0</v>
      </c>
      <c r="G40" s="124">
        <v>4.265E-2</v>
      </c>
      <c r="H40" s="124">
        <v>3874.47282</v>
      </c>
      <c r="I40" s="126" t="s">
        <v>1516</v>
      </c>
      <c r="J40" s="126" t="s">
        <v>1516</v>
      </c>
      <c r="K40" s="124">
        <v>1.966E-2</v>
      </c>
      <c r="L40" s="124">
        <v>20.887810000000002</v>
      </c>
      <c r="M40" s="126" t="s">
        <v>1516</v>
      </c>
      <c r="N40" s="124">
        <v>0.39462000000000003</v>
      </c>
      <c r="O40" s="124">
        <v>1.1100000000000001E-3</v>
      </c>
      <c r="P40" s="124">
        <v>2411.44</v>
      </c>
      <c r="Q40" s="124">
        <v>0.89100000000000001</v>
      </c>
      <c r="R40" s="126" t="s">
        <v>1516</v>
      </c>
      <c r="S40" s="124">
        <v>0.35199999999999998</v>
      </c>
      <c r="T40" s="124">
        <v>0.41299999999999998</v>
      </c>
      <c r="U40" s="126" t="s">
        <v>1516</v>
      </c>
      <c r="V40" s="124">
        <v>265.33499999999998</v>
      </c>
      <c r="W40" s="124">
        <v>0</v>
      </c>
      <c r="X40" s="124">
        <v>0</v>
      </c>
      <c r="Y40" s="124">
        <v>38.06</v>
      </c>
      <c r="Z40" s="124">
        <v>0.152</v>
      </c>
      <c r="AA40" s="124">
        <v>0.28337000000000001</v>
      </c>
      <c r="AB40" s="124">
        <v>7.8609999999999999E-2</v>
      </c>
      <c r="AC40" s="124">
        <v>9.19</v>
      </c>
      <c r="AD40" s="124">
        <v>0.63700000000000001</v>
      </c>
    </row>
    <row r="41" spans="1:30" x14ac:dyDescent="0.3">
      <c r="A41" s="126" t="s">
        <v>830</v>
      </c>
      <c r="B41" s="124">
        <v>2695</v>
      </c>
      <c r="C41" s="124">
        <v>9.8011599999999994</v>
      </c>
      <c r="D41" s="124">
        <v>0.60297000000000001</v>
      </c>
      <c r="E41" s="124">
        <v>0.41299999999999998</v>
      </c>
      <c r="F41" s="124">
        <v>0</v>
      </c>
      <c r="G41" s="124">
        <v>3.3059999999999999E-2</v>
      </c>
      <c r="H41" s="124">
        <v>3874.4746500000001</v>
      </c>
      <c r="I41" s="126" t="s">
        <v>1516</v>
      </c>
      <c r="J41" s="126" t="s">
        <v>1516</v>
      </c>
      <c r="K41" s="124">
        <v>1.9709999999999998E-2</v>
      </c>
      <c r="L41" s="124">
        <v>20.89237</v>
      </c>
      <c r="M41" s="126" t="s">
        <v>1516</v>
      </c>
      <c r="N41" s="124">
        <v>0.35371000000000002</v>
      </c>
      <c r="O41" s="124">
        <v>1.1100000000000001E-3</v>
      </c>
      <c r="P41" s="124">
        <v>2411.42</v>
      </c>
      <c r="Q41" s="124">
        <v>0.89</v>
      </c>
      <c r="R41" s="126" t="s">
        <v>1516</v>
      </c>
      <c r="S41" s="124">
        <v>0.35199999999999998</v>
      </c>
      <c r="T41" s="124">
        <v>0.42199999999999999</v>
      </c>
      <c r="U41" s="126" t="s">
        <v>1516</v>
      </c>
      <c r="V41" s="124">
        <v>265.33499999999998</v>
      </c>
      <c r="W41" s="124">
        <v>0</v>
      </c>
      <c r="X41" s="124">
        <v>0</v>
      </c>
      <c r="Y41" s="124">
        <v>38.06</v>
      </c>
      <c r="Z41" s="124">
        <v>0.14799999999999999</v>
      </c>
      <c r="AA41" s="124">
        <v>0.26701999999999998</v>
      </c>
      <c r="AB41" s="124">
        <v>7.1340000000000001E-2</v>
      </c>
      <c r="AC41" s="124">
        <v>9.19</v>
      </c>
      <c r="AD41" s="124">
        <v>0.63700000000000001</v>
      </c>
    </row>
    <row r="42" spans="1:30" x14ac:dyDescent="0.3">
      <c r="A42" s="126" t="s">
        <v>831</v>
      </c>
      <c r="B42" s="124">
        <v>2695</v>
      </c>
      <c r="C42" s="124">
        <v>9.8011599999999994</v>
      </c>
      <c r="D42" s="124">
        <v>0.60297000000000001</v>
      </c>
      <c r="E42" s="124">
        <v>0.41299999999999998</v>
      </c>
      <c r="F42" s="124">
        <v>0</v>
      </c>
      <c r="G42" s="124">
        <v>3.3059999999999999E-2</v>
      </c>
      <c r="H42" s="124">
        <v>3874.4746500000001</v>
      </c>
      <c r="I42" s="126" t="s">
        <v>1516</v>
      </c>
      <c r="J42" s="126" t="s">
        <v>1516</v>
      </c>
      <c r="K42" s="124">
        <v>1.9709999999999998E-2</v>
      </c>
      <c r="L42" s="124">
        <v>20.89237</v>
      </c>
      <c r="M42" s="126" t="s">
        <v>1516</v>
      </c>
      <c r="N42" s="124">
        <v>0.35371000000000002</v>
      </c>
      <c r="O42" s="124">
        <v>1.1100000000000001E-3</v>
      </c>
      <c r="P42" s="124">
        <v>2411.42</v>
      </c>
      <c r="Q42" s="124">
        <v>0.89</v>
      </c>
      <c r="R42" s="126" t="s">
        <v>1516</v>
      </c>
      <c r="S42" s="124">
        <v>0.35199999999999998</v>
      </c>
      <c r="T42" s="124">
        <v>0.42199999999999999</v>
      </c>
      <c r="U42" s="126" t="s">
        <v>1516</v>
      </c>
      <c r="V42" s="124">
        <v>265.33499999999998</v>
      </c>
      <c r="W42" s="124">
        <v>0</v>
      </c>
      <c r="X42" s="124">
        <v>0</v>
      </c>
      <c r="Y42" s="124">
        <v>38.06</v>
      </c>
      <c r="Z42" s="124">
        <v>0.14799999999999999</v>
      </c>
      <c r="AA42" s="124">
        <v>0.26701999999999998</v>
      </c>
      <c r="AB42" s="124">
        <v>7.1340000000000001E-2</v>
      </c>
      <c r="AC42" s="124">
        <v>9.19</v>
      </c>
      <c r="AD42" s="124">
        <v>0.63700000000000001</v>
      </c>
    </row>
    <row r="43" spans="1:30" x14ac:dyDescent="0.3">
      <c r="A43" s="126" t="s">
        <v>832</v>
      </c>
      <c r="B43" s="124">
        <v>2695</v>
      </c>
      <c r="C43" s="124">
        <v>9.9045799999999993</v>
      </c>
      <c r="D43" s="124">
        <v>0.63800000000000001</v>
      </c>
      <c r="E43" s="124">
        <v>0.41799999999999998</v>
      </c>
      <c r="F43" s="124">
        <v>0</v>
      </c>
      <c r="G43" s="124">
        <v>3.3509999999999998E-2</v>
      </c>
      <c r="H43" s="124">
        <v>3874.4722099999999</v>
      </c>
      <c r="I43" s="126" t="s">
        <v>1516</v>
      </c>
      <c r="J43" s="126" t="s">
        <v>1516</v>
      </c>
      <c r="K43" s="124">
        <v>1.968E-2</v>
      </c>
      <c r="L43" s="124">
        <v>20.886289999999999</v>
      </c>
      <c r="M43" s="126" t="s">
        <v>1516</v>
      </c>
      <c r="N43" s="124">
        <v>0.29809999999999998</v>
      </c>
      <c r="O43" s="124">
        <v>1.1100000000000001E-3</v>
      </c>
      <c r="P43" s="124">
        <v>2411.38</v>
      </c>
      <c r="Q43" s="124">
        <v>0.88500000000000001</v>
      </c>
      <c r="R43" s="126" t="s">
        <v>1516</v>
      </c>
      <c r="S43" s="124">
        <v>0.35199999999999998</v>
      </c>
      <c r="T43" s="124">
        <v>0.41799999999999998</v>
      </c>
      <c r="U43" s="126" t="s">
        <v>1516</v>
      </c>
      <c r="V43" s="124">
        <v>265.334</v>
      </c>
      <c r="W43" s="124">
        <v>0</v>
      </c>
      <c r="X43" s="124">
        <v>0</v>
      </c>
      <c r="Y43" s="124">
        <v>38.06</v>
      </c>
      <c r="Z43" s="124">
        <v>0.13</v>
      </c>
      <c r="AA43" s="124">
        <v>0.24396000000000001</v>
      </c>
      <c r="AB43" s="124">
        <v>7.7679999999999999E-2</v>
      </c>
      <c r="AC43" s="124">
        <v>9.01</v>
      </c>
      <c r="AD43" s="124">
        <v>0.63700000000000001</v>
      </c>
    </row>
    <row r="44" spans="1:30" x14ac:dyDescent="0.3">
      <c r="A44" s="126" t="s">
        <v>833</v>
      </c>
      <c r="B44" s="124">
        <v>2695</v>
      </c>
      <c r="C44" s="124">
        <v>9.9045799999999993</v>
      </c>
      <c r="D44" s="124">
        <v>0.63800000000000001</v>
      </c>
      <c r="E44" s="124">
        <v>0.41799999999999998</v>
      </c>
      <c r="F44" s="124">
        <v>0</v>
      </c>
      <c r="G44" s="124">
        <v>3.3509999999999998E-2</v>
      </c>
      <c r="H44" s="124">
        <v>3874.4722099999999</v>
      </c>
      <c r="I44" s="126" t="s">
        <v>1516</v>
      </c>
      <c r="J44" s="126" t="s">
        <v>1516</v>
      </c>
      <c r="K44" s="124">
        <v>1.968E-2</v>
      </c>
      <c r="L44" s="124">
        <v>20.886289999999999</v>
      </c>
      <c r="M44" s="126" t="s">
        <v>1516</v>
      </c>
      <c r="N44" s="124">
        <v>0.29809999999999998</v>
      </c>
      <c r="O44" s="124">
        <v>1.1100000000000001E-3</v>
      </c>
      <c r="P44" s="124">
        <v>2411.38</v>
      </c>
      <c r="Q44" s="124">
        <v>0.88500000000000001</v>
      </c>
      <c r="R44" s="126" t="s">
        <v>1516</v>
      </c>
      <c r="S44" s="124">
        <v>0.35199999999999998</v>
      </c>
      <c r="T44" s="124">
        <v>0.41799999999999998</v>
      </c>
      <c r="U44" s="126" t="s">
        <v>1516</v>
      </c>
      <c r="V44" s="124">
        <v>265.334</v>
      </c>
      <c r="W44" s="124">
        <v>0</v>
      </c>
      <c r="X44" s="124">
        <v>0</v>
      </c>
      <c r="Y44" s="124">
        <v>38.06</v>
      </c>
      <c r="Z44" s="124">
        <v>0.13</v>
      </c>
      <c r="AA44" s="124">
        <v>0.24396000000000001</v>
      </c>
      <c r="AB44" s="124">
        <v>7.7679999999999999E-2</v>
      </c>
      <c r="AC44" s="124">
        <v>9.01</v>
      </c>
      <c r="AD44" s="124">
        <v>0.63700000000000001</v>
      </c>
    </row>
    <row r="45" spans="1:30" x14ac:dyDescent="0.3">
      <c r="A45" s="126" t="s">
        <v>834</v>
      </c>
      <c r="B45" s="124">
        <v>2695</v>
      </c>
      <c r="C45" s="124">
        <v>9.8763199999999998</v>
      </c>
      <c r="D45" s="124">
        <v>0.64549999999999996</v>
      </c>
      <c r="E45" s="124">
        <v>0.41299999999999998</v>
      </c>
      <c r="F45" s="124">
        <v>0</v>
      </c>
      <c r="G45" s="124">
        <v>3.5889999999999998E-2</v>
      </c>
      <c r="H45" s="124">
        <v>3874.4469100000001</v>
      </c>
      <c r="I45" s="124">
        <v>53.189</v>
      </c>
      <c r="J45" s="124">
        <v>8.9003599999999992</v>
      </c>
      <c r="K45" s="124">
        <v>1.9709999999999998E-2</v>
      </c>
      <c r="L45" s="124">
        <v>20.823329999999999</v>
      </c>
      <c r="M45" s="126" t="s">
        <v>1516</v>
      </c>
      <c r="N45" s="124">
        <v>0.28676000000000001</v>
      </c>
      <c r="O45" s="124">
        <v>1.1100000000000001E-3</v>
      </c>
      <c r="P45" s="124">
        <v>2411.41</v>
      </c>
      <c r="Q45" s="124">
        <v>0.88900000000000001</v>
      </c>
      <c r="R45" s="126" t="s">
        <v>1516</v>
      </c>
      <c r="S45" s="124">
        <v>0.35299999999999998</v>
      </c>
      <c r="T45" s="124">
        <v>0.41699999999999998</v>
      </c>
      <c r="U45" s="126" t="s">
        <v>1516</v>
      </c>
      <c r="V45" s="124">
        <v>265.334</v>
      </c>
      <c r="W45" s="124">
        <v>0</v>
      </c>
      <c r="X45" s="124">
        <v>0</v>
      </c>
      <c r="Y45" s="124">
        <v>38.06</v>
      </c>
      <c r="Z45" s="124">
        <v>9.2999999999999999E-2</v>
      </c>
      <c r="AA45" s="124">
        <v>0.21445</v>
      </c>
      <c r="AB45" s="124">
        <v>8.3839999999999998E-2</v>
      </c>
      <c r="AC45" s="124">
        <v>8.91</v>
      </c>
      <c r="AD45" s="124">
        <v>0.63700000000000001</v>
      </c>
    </row>
    <row r="46" spans="1:30" x14ac:dyDescent="0.3">
      <c r="A46" s="126" t="s">
        <v>835</v>
      </c>
      <c r="B46" s="124">
        <v>2695</v>
      </c>
      <c r="C46" s="124">
        <v>9.8763199999999998</v>
      </c>
      <c r="D46" s="124">
        <v>0.64549999999999996</v>
      </c>
      <c r="E46" s="124">
        <v>0.41299999999999998</v>
      </c>
      <c r="F46" s="124">
        <v>0</v>
      </c>
      <c r="G46" s="124">
        <v>3.5889999999999998E-2</v>
      </c>
      <c r="H46" s="124">
        <v>3874.4469100000001</v>
      </c>
      <c r="I46" s="124">
        <v>53.189</v>
      </c>
      <c r="J46" s="124">
        <v>8.9003599999999992</v>
      </c>
      <c r="K46" s="124">
        <v>1.9709999999999998E-2</v>
      </c>
      <c r="L46" s="124">
        <v>20.823329999999999</v>
      </c>
      <c r="M46" s="126" t="s">
        <v>1516</v>
      </c>
      <c r="N46" s="124">
        <v>0.28676000000000001</v>
      </c>
      <c r="O46" s="124">
        <v>1.1100000000000001E-3</v>
      </c>
      <c r="P46" s="124">
        <v>2411.41</v>
      </c>
      <c r="Q46" s="124">
        <v>0.88900000000000001</v>
      </c>
      <c r="R46" s="126" t="s">
        <v>1516</v>
      </c>
      <c r="S46" s="124">
        <v>0.35299999999999998</v>
      </c>
      <c r="T46" s="124">
        <v>0.41699999999999998</v>
      </c>
      <c r="U46" s="126" t="s">
        <v>1516</v>
      </c>
      <c r="V46" s="124">
        <v>265.334</v>
      </c>
      <c r="W46" s="124">
        <v>0</v>
      </c>
      <c r="X46" s="124">
        <v>0</v>
      </c>
      <c r="Y46" s="124">
        <v>38.06</v>
      </c>
      <c r="Z46" s="124">
        <v>9.2999999999999999E-2</v>
      </c>
      <c r="AA46" s="124">
        <v>0.21445</v>
      </c>
      <c r="AB46" s="124">
        <v>8.3839999999999998E-2</v>
      </c>
      <c r="AC46" s="124">
        <v>8.91</v>
      </c>
      <c r="AD46" s="124">
        <v>0.63700000000000001</v>
      </c>
    </row>
    <row r="47" spans="1:30" x14ac:dyDescent="0.3">
      <c r="A47" s="126" t="s">
        <v>836</v>
      </c>
      <c r="B47" s="124">
        <v>2695</v>
      </c>
      <c r="C47" s="124">
        <v>9.8803900000000002</v>
      </c>
      <c r="D47" s="124">
        <v>0.6099</v>
      </c>
      <c r="E47" s="124">
        <v>0.41799999999999998</v>
      </c>
      <c r="F47" s="124">
        <v>0</v>
      </c>
      <c r="G47" s="124">
        <v>3.5400000000000001E-2</v>
      </c>
      <c r="H47" s="124">
        <v>3874.4335000000001</v>
      </c>
      <c r="I47" s="126" t="s">
        <v>1516</v>
      </c>
      <c r="J47" s="126" t="s">
        <v>1516</v>
      </c>
      <c r="K47" s="124">
        <v>1.966E-2</v>
      </c>
      <c r="L47" s="124">
        <v>20.789960000000001</v>
      </c>
      <c r="M47" s="124">
        <v>179.70184</v>
      </c>
      <c r="N47" s="124">
        <v>0.28129999999999999</v>
      </c>
      <c r="O47" s="124">
        <v>1.1100000000000001E-3</v>
      </c>
      <c r="P47" s="124">
        <v>2411.44</v>
      </c>
      <c r="Q47" s="124">
        <v>0.89200000000000002</v>
      </c>
      <c r="R47" s="126" t="s">
        <v>1516</v>
      </c>
      <c r="S47" s="124">
        <v>0.35199999999999998</v>
      </c>
      <c r="T47" s="124">
        <v>0.42199999999999999</v>
      </c>
      <c r="U47" s="124">
        <v>77</v>
      </c>
      <c r="V47" s="124">
        <v>265.33300000000003</v>
      </c>
      <c r="W47" s="124">
        <v>0</v>
      </c>
      <c r="X47" s="124">
        <v>0</v>
      </c>
      <c r="Y47" s="124">
        <v>38.06</v>
      </c>
      <c r="Z47" s="124">
        <v>0.122</v>
      </c>
      <c r="AA47" s="124">
        <v>0.20981</v>
      </c>
      <c r="AB47" s="124">
        <v>0.10576000000000001</v>
      </c>
      <c r="AC47" s="124">
        <v>8.9499999999999993</v>
      </c>
      <c r="AD47" s="124">
        <v>0.63700000000000001</v>
      </c>
    </row>
    <row r="48" spans="1:30" x14ac:dyDescent="0.3">
      <c r="A48" s="126" t="s">
        <v>837</v>
      </c>
      <c r="B48" s="124">
        <v>2695</v>
      </c>
      <c r="C48" s="124">
        <v>9.8803900000000002</v>
      </c>
      <c r="D48" s="124">
        <v>0.6099</v>
      </c>
      <c r="E48" s="124">
        <v>0.41799999999999998</v>
      </c>
      <c r="F48" s="124">
        <v>0</v>
      </c>
      <c r="G48" s="124">
        <v>3.5400000000000001E-2</v>
      </c>
      <c r="H48" s="124">
        <v>3874.4335000000001</v>
      </c>
      <c r="I48" s="126" t="s">
        <v>1516</v>
      </c>
      <c r="J48" s="126" t="s">
        <v>1516</v>
      </c>
      <c r="K48" s="124">
        <v>1.966E-2</v>
      </c>
      <c r="L48" s="124">
        <v>20.789960000000001</v>
      </c>
      <c r="M48" s="124">
        <v>179.70184</v>
      </c>
      <c r="N48" s="124">
        <v>0.28129999999999999</v>
      </c>
      <c r="O48" s="124">
        <v>1.1100000000000001E-3</v>
      </c>
      <c r="P48" s="124">
        <v>2411.44</v>
      </c>
      <c r="Q48" s="124">
        <v>0.89200000000000002</v>
      </c>
      <c r="R48" s="126" t="s">
        <v>1516</v>
      </c>
      <c r="S48" s="124">
        <v>0.35199999999999998</v>
      </c>
      <c r="T48" s="124">
        <v>0.42199999999999999</v>
      </c>
      <c r="U48" s="124">
        <v>77</v>
      </c>
      <c r="V48" s="124">
        <v>265.33300000000003</v>
      </c>
      <c r="W48" s="124">
        <v>0</v>
      </c>
      <c r="X48" s="124">
        <v>0</v>
      </c>
      <c r="Y48" s="124">
        <v>38.06</v>
      </c>
      <c r="Z48" s="124">
        <v>0.122</v>
      </c>
      <c r="AA48" s="124">
        <v>0.20981</v>
      </c>
      <c r="AB48" s="124">
        <v>0.10576000000000001</v>
      </c>
      <c r="AC48" s="124">
        <v>8.9499999999999993</v>
      </c>
      <c r="AD48" s="124">
        <v>0.63700000000000001</v>
      </c>
    </row>
    <row r="49" spans="1:30" x14ac:dyDescent="0.3">
      <c r="A49" s="126" t="s">
        <v>838</v>
      </c>
      <c r="B49" s="124">
        <v>2695</v>
      </c>
      <c r="C49" s="124">
        <v>9.8706600000000009</v>
      </c>
      <c r="D49" s="124">
        <v>0.57525000000000004</v>
      </c>
      <c r="E49" s="124">
        <v>0.41799999999999998</v>
      </c>
      <c r="F49" s="124">
        <v>0</v>
      </c>
      <c r="G49" s="124">
        <v>3.4110000000000001E-2</v>
      </c>
      <c r="H49" s="124">
        <v>3874.4316699999999</v>
      </c>
      <c r="I49" s="126" t="s">
        <v>1516</v>
      </c>
      <c r="J49" s="126" t="s">
        <v>1516</v>
      </c>
      <c r="K49" s="124">
        <v>1.9689999999999999E-2</v>
      </c>
      <c r="L49" s="124">
        <v>20.785419999999998</v>
      </c>
      <c r="M49" s="126" t="s">
        <v>1516</v>
      </c>
      <c r="N49" s="124">
        <v>0.27583999999999997</v>
      </c>
      <c r="O49" s="124">
        <v>1.1100000000000001E-3</v>
      </c>
      <c r="P49" s="124">
        <v>2411.4499999999998</v>
      </c>
      <c r="Q49" s="124">
        <v>0.89400000000000002</v>
      </c>
      <c r="R49" s="126" t="s">
        <v>1516</v>
      </c>
      <c r="S49" s="124">
        <v>0.35099999999999998</v>
      </c>
      <c r="T49" s="124">
        <v>0.42</v>
      </c>
      <c r="U49" s="126" t="s">
        <v>1516</v>
      </c>
      <c r="V49" s="124">
        <v>265.33300000000003</v>
      </c>
      <c r="W49" s="124">
        <v>0</v>
      </c>
      <c r="X49" s="124">
        <v>0</v>
      </c>
      <c r="Y49" s="124">
        <v>38.06</v>
      </c>
      <c r="Z49" s="124">
        <v>0.14499999999999999</v>
      </c>
      <c r="AA49" s="124">
        <v>0.21096999999999999</v>
      </c>
      <c r="AB49" s="124">
        <v>0.11104</v>
      </c>
      <c r="AC49" s="124">
        <v>9.01</v>
      </c>
      <c r="AD49" s="124">
        <v>0.63700000000000001</v>
      </c>
    </row>
    <row r="50" spans="1:30" x14ac:dyDescent="0.3">
      <c r="A50" s="126" t="s">
        <v>839</v>
      </c>
      <c r="B50" s="124">
        <v>2695</v>
      </c>
      <c r="C50" s="124">
        <v>9.8706600000000009</v>
      </c>
      <c r="D50" s="124">
        <v>0.57525000000000004</v>
      </c>
      <c r="E50" s="124">
        <v>0.41799999999999998</v>
      </c>
      <c r="F50" s="124">
        <v>0</v>
      </c>
      <c r="G50" s="124">
        <v>3.4110000000000001E-2</v>
      </c>
      <c r="H50" s="124">
        <v>3874.4316699999999</v>
      </c>
      <c r="I50" s="126" t="s">
        <v>1516</v>
      </c>
      <c r="J50" s="126" t="s">
        <v>1516</v>
      </c>
      <c r="K50" s="124">
        <v>1.9689999999999999E-2</v>
      </c>
      <c r="L50" s="124">
        <v>20.785419999999998</v>
      </c>
      <c r="M50" s="126" t="s">
        <v>1516</v>
      </c>
      <c r="N50" s="124">
        <v>0.27583999999999997</v>
      </c>
      <c r="O50" s="124">
        <v>1.1100000000000001E-3</v>
      </c>
      <c r="P50" s="124">
        <v>2411.4499999999998</v>
      </c>
      <c r="Q50" s="124">
        <v>0.89400000000000002</v>
      </c>
      <c r="R50" s="126" t="s">
        <v>1516</v>
      </c>
      <c r="S50" s="124">
        <v>0.35099999999999998</v>
      </c>
      <c r="T50" s="124">
        <v>0.42</v>
      </c>
      <c r="U50" s="126" t="s">
        <v>1516</v>
      </c>
      <c r="V50" s="124">
        <v>265.33300000000003</v>
      </c>
      <c r="W50" s="124">
        <v>0</v>
      </c>
      <c r="X50" s="124">
        <v>0</v>
      </c>
      <c r="Y50" s="124">
        <v>38.06</v>
      </c>
      <c r="Z50" s="124">
        <v>0.14499999999999999</v>
      </c>
      <c r="AA50" s="124">
        <v>0.21096999999999999</v>
      </c>
      <c r="AB50" s="124">
        <v>0.11104</v>
      </c>
      <c r="AC50" s="124">
        <v>9.01</v>
      </c>
      <c r="AD50" s="124">
        <v>0.63700000000000001</v>
      </c>
    </row>
    <row r="51" spans="1:30" x14ac:dyDescent="0.3">
      <c r="A51" s="126" t="s">
        <v>840</v>
      </c>
      <c r="B51" s="124">
        <v>2695</v>
      </c>
      <c r="C51" s="124">
        <v>9.8514599999999994</v>
      </c>
      <c r="D51" s="124">
        <v>0.57062999999999997</v>
      </c>
      <c r="E51" s="124">
        <v>0.41799999999999998</v>
      </c>
      <c r="F51" s="124">
        <v>0</v>
      </c>
      <c r="G51" s="124">
        <v>3.0669999999999999E-2</v>
      </c>
      <c r="H51" s="124">
        <v>3874.4301500000001</v>
      </c>
      <c r="I51" s="126" t="s">
        <v>1516</v>
      </c>
      <c r="J51" s="126" t="s">
        <v>1516</v>
      </c>
      <c r="K51" s="124">
        <v>1.967E-2</v>
      </c>
      <c r="L51" s="124">
        <v>20.78163</v>
      </c>
      <c r="M51" s="126" t="s">
        <v>1516</v>
      </c>
      <c r="N51" s="124">
        <v>0.29221999999999998</v>
      </c>
      <c r="O51" s="124">
        <v>1.1100000000000001E-3</v>
      </c>
      <c r="P51" s="124">
        <v>2411.46</v>
      </c>
      <c r="Q51" s="124">
        <v>0.89500000000000002</v>
      </c>
      <c r="R51" s="126" t="s">
        <v>1516</v>
      </c>
      <c r="S51" s="124">
        <v>0.35099999999999998</v>
      </c>
      <c r="T51" s="124">
        <v>0.41799999999999998</v>
      </c>
      <c r="U51" s="126" t="s">
        <v>1516</v>
      </c>
      <c r="V51" s="124">
        <v>265.33199999999999</v>
      </c>
      <c r="W51" s="124">
        <v>0</v>
      </c>
      <c r="X51" s="124">
        <v>0</v>
      </c>
      <c r="Y51" s="124">
        <v>38.06</v>
      </c>
      <c r="Z51" s="124">
        <v>0.14599999999999999</v>
      </c>
      <c r="AA51" s="124">
        <v>0.21561</v>
      </c>
      <c r="AB51" s="124">
        <v>0.11778</v>
      </c>
      <c r="AC51" s="124">
        <v>9.06</v>
      </c>
      <c r="AD51" s="124">
        <v>0.63700000000000001</v>
      </c>
    </row>
    <row r="52" spans="1:30" x14ac:dyDescent="0.3">
      <c r="A52" s="126" t="s">
        <v>841</v>
      </c>
      <c r="B52" s="124">
        <v>2695</v>
      </c>
      <c r="C52" s="124">
        <v>9.8514599999999994</v>
      </c>
      <c r="D52" s="124">
        <v>0.57062999999999997</v>
      </c>
      <c r="E52" s="124">
        <v>0.41799999999999998</v>
      </c>
      <c r="F52" s="124">
        <v>0</v>
      </c>
      <c r="G52" s="124">
        <v>3.0669999999999999E-2</v>
      </c>
      <c r="H52" s="124">
        <v>3874.4301500000001</v>
      </c>
      <c r="I52" s="126" t="s">
        <v>1516</v>
      </c>
      <c r="J52" s="126" t="s">
        <v>1516</v>
      </c>
      <c r="K52" s="124">
        <v>1.967E-2</v>
      </c>
      <c r="L52" s="124">
        <v>20.78163</v>
      </c>
      <c r="M52" s="126" t="s">
        <v>1516</v>
      </c>
      <c r="N52" s="124">
        <v>0.29221999999999998</v>
      </c>
      <c r="O52" s="124">
        <v>1.1100000000000001E-3</v>
      </c>
      <c r="P52" s="124">
        <v>2411.46</v>
      </c>
      <c r="Q52" s="124">
        <v>0.89500000000000002</v>
      </c>
      <c r="R52" s="126" t="s">
        <v>1516</v>
      </c>
      <c r="S52" s="124">
        <v>0.35099999999999998</v>
      </c>
      <c r="T52" s="124">
        <v>0.41799999999999998</v>
      </c>
      <c r="U52" s="126" t="s">
        <v>1516</v>
      </c>
      <c r="V52" s="124">
        <v>265.33199999999999</v>
      </c>
      <c r="W52" s="124">
        <v>0</v>
      </c>
      <c r="X52" s="124">
        <v>0</v>
      </c>
      <c r="Y52" s="124">
        <v>38.06</v>
      </c>
      <c r="Z52" s="124">
        <v>0.14599999999999999</v>
      </c>
      <c r="AA52" s="124">
        <v>0.21561</v>
      </c>
      <c r="AB52" s="124">
        <v>0.11778</v>
      </c>
      <c r="AC52" s="124">
        <v>9.06</v>
      </c>
      <c r="AD52" s="124">
        <v>0.63700000000000001</v>
      </c>
    </row>
    <row r="53" spans="1:30" x14ac:dyDescent="0.3">
      <c r="A53" s="126" t="s">
        <v>842</v>
      </c>
      <c r="B53" s="124">
        <v>2695</v>
      </c>
      <c r="C53" s="124">
        <v>9.6919299999999993</v>
      </c>
      <c r="D53" s="124">
        <v>0.60297000000000001</v>
      </c>
      <c r="E53" s="124">
        <v>0.39800000000000002</v>
      </c>
      <c r="F53" s="124">
        <v>0</v>
      </c>
      <c r="G53" s="124">
        <v>2.0959999999999999E-2</v>
      </c>
      <c r="H53" s="124">
        <v>3874.4292300000002</v>
      </c>
      <c r="I53" s="126" t="s">
        <v>1516</v>
      </c>
      <c r="J53" s="126" t="s">
        <v>1516</v>
      </c>
      <c r="K53" s="124">
        <v>1.967E-2</v>
      </c>
      <c r="L53" s="124">
        <v>20.779350000000001</v>
      </c>
      <c r="M53" s="126" t="s">
        <v>1516</v>
      </c>
      <c r="N53" s="124">
        <v>0.31575999999999999</v>
      </c>
      <c r="O53" s="124">
        <v>1.1100000000000001E-3</v>
      </c>
      <c r="P53" s="124">
        <v>2411.46</v>
      </c>
      <c r="Q53" s="124">
        <v>0.89500000000000002</v>
      </c>
      <c r="R53" s="126" t="s">
        <v>1516</v>
      </c>
      <c r="S53" s="124">
        <v>0.35</v>
      </c>
      <c r="T53" s="124">
        <v>0.42099999999999999</v>
      </c>
      <c r="U53" s="126" t="s">
        <v>1516</v>
      </c>
      <c r="V53" s="124">
        <v>265.33100000000002</v>
      </c>
      <c r="W53" s="124">
        <v>0</v>
      </c>
      <c r="X53" s="124">
        <v>0</v>
      </c>
      <c r="Y53" s="124">
        <v>38.06</v>
      </c>
      <c r="Z53" s="124">
        <v>0.14299999999999999</v>
      </c>
      <c r="AA53" s="124">
        <v>0.21676999999999999</v>
      </c>
      <c r="AB53" s="124">
        <v>0.11778</v>
      </c>
      <c r="AC53" s="124">
        <v>9.1300000000000008</v>
      </c>
      <c r="AD53" s="124">
        <v>0.63700000000000001</v>
      </c>
    </row>
    <row r="54" spans="1:30" x14ac:dyDescent="0.3">
      <c r="A54" s="126" t="s">
        <v>843</v>
      </c>
      <c r="B54" s="124">
        <v>2695</v>
      </c>
      <c r="C54" s="124">
        <v>9.6919299999999993</v>
      </c>
      <c r="D54" s="124">
        <v>0.60297000000000001</v>
      </c>
      <c r="E54" s="124">
        <v>0.39800000000000002</v>
      </c>
      <c r="F54" s="124">
        <v>0</v>
      </c>
      <c r="G54" s="124">
        <v>2.0959999999999999E-2</v>
      </c>
      <c r="H54" s="124">
        <v>3874.4292300000002</v>
      </c>
      <c r="I54" s="126" t="s">
        <v>1516</v>
      </c>
      <c r="J54" s="126" t="s">
        <v>1516</v>
      </c>
      <c r="K54" s="124">
        <v>1.967E-2</v>
      </c>
      <c r="L54" s="124">
        <v>20.779350000000001</v>
      </c>
      <c r="M54" s="126" t="s">
        <v>1516</v>
      </c>
      <c r="N54" s="124">
        <v>0.31575999999999999</v>
      </c>
      <c r="O54" s="124">
        <v>1.1100000000000001E-3</v>
      </c>
      <c r="P54" s="124">
        <v>2411.46</v>
      </c>
      <c r="Q54" s="124">
        <v>0.89500000000000002</v>
      </c>
      <c r="R54" s="126" t="s">
        <v>1516</v>
      </c>
      <c r="S54" s="124">
        <v>0.35</v>
      </c>
      <c r="T54" s="124">
        <v>0.42099999999999999</v>
      </c>
      <c r="U54" s="126" t="s">
        <v>1516</v>
      </c>
      <c r="V54" s="124">
        <v>265.33100000000002</v>
      </c>
      <c r="W54" s="124">
        <v>0</v>
      </c>
      <c r="X54" s="124">
        <v>0</v>
      </c>
      <c r="Y54" s="124">
        <v>38.06</v>
      </c>
      <c r="Z54" s="124">
        <v>0.14299999999999999</v>
      </c>
      <c r="AA54" s="124">
        <v>0.21676999999999999</v>
      </c>
      <c r="AB54" s="124">
        <v>0.11778</v>
      </c>
      <c r="AC54" s="124">
        <v>9.1300000000000008</v>
      </c>
      <c r="AD54" s="124">
        <v>0.63700000000000001</v>
      </c>
    </row>
    <row r="55" spans="1:30" x14ac:dyDescent="0.3">
      <c r="A55" s="126" t="s">
        <v>844</v>
      </c>
      <c r="B55" s="124">
        <v>2695</v>
      </c>
      <c r="C55" s="124">
        <v>9.4503199999999996</v>
      </c>
      <c r="D55" s="124">
        <v>0.67300000000000004</v>
      </c>
      <c r="E55" s="124">
        <v>0.40050000000000002</v>
      </c>
      <c r="F55" s="124">
        <v>0</v>
      </c>
      <c r="G55" s="124">
        <v>1.9109999999999999E-2</v>
      </c>
      <c r="H55" s="124">
        <v>3874.4286200000001</v>
      </c>
      <c r="I55" s="126" t="s">
        <v>1516</v>
      </c>
      <c r="J55" s="126" t="s">
        <v>1516</v>
      </c>
      <c r="K55" s="124">
        <v>1.966E-2</v>
      </c>
      <c r="L55" s="124">
        <v>20.777840000000001</v>
      </c>
      <c r="M55" s="126" t="s">
        <v>1516</v>
      </c>
      <c r="N55" s="124">
        <v>0.34088000000000002</v>
      </c>
      <c r="O55" s="124">
        <v>1.1100000000000001E-3</v>
      </c>
      <c r="P55" s="124">
        <v>2411.46</v>
      </c>
      <c r="Q55" s="124">
        <v>0.89500000000000002</v>
      </c>
      <c r="R55" s="126" t="s">
        <v>1516</v>
      </c>
      <c r="S55" s="124">
        <v>0.35099999999999998</v>
      </c>
      <c r="T55" s="124">
        <v>0.41799999999999998</v>
      </c>
      <c r="U55" s="126" t="s">
        <v>1516</v>
      </c>
      <c r="V55" s="124">
        <v>265.33100000000002</v>
      </c>
      <c r="W55" s="124">
        <v>0</v>
      </c>
      <c r="X55" s="124">
        <v>0</v>
      </c>
      <c r="Y55" s="124">
        <v>38.06</v>
      </c>
      <c r="Z55" s="124">
        <v>0.14399999999999999</v>
      </c>
      <c r="AA55" s="124">
        <v>0.22968</v>
      </c>
      <c r="AB55" s="124">
        <v>0.1216</v>
      </c>
      <c r="AC55" s="124">
        <v>9.18</v>
      </c>
      <c r="AD55" s="124">
        <v>0.63700000000000001</v>
      </c>
    </row>
    <row r="56" spans="1:30" x14ac:dyDescent="0.3">
      <c r="A56" s="126" t="s">
        <v>845</v>
      </c>
      <c r="B56" s="124">
        <v>2695</v>
      </c>
      <c r="C56" s="124">
        <v>9.4503199999999996</v>
      </c>
      <c r="D56" s="124">
        <v>0.67300000000000004</v>
      </c>
      <c r="E56" s="124">
        <v>0.40050000000000002</v>
      </c>
      <c r="F56" s="124">
        <v>0</v>
      </c>
      <c r="G56" s="124">
        <v>1.9109999999999999E-2</v>
      </c>
      <c r="H56" s="124">
        <v>3874.4286200000001</v>
      </c>
      <c r="I56" s="126" t="s">
        <v>1516</v>
      </c>
      <c r="J56" s="126" t="s">
        <v>1516</v>
      </c>
      <c r="K56" s="124">
        <v>1.966E-2</v>
      </c>
      <c r="L56" s="124">
        <v>20.777840000000001</v>
      </c>
      <c r="M56" s="126" t="s">
        <v>1516</v>
      </c>
      <c r="N56" s="124">
        <v>0.34088000000000002</v>
      </c>
      <c r="O56" s="124">
        <v>1.1100000000000001E-3</v>
      </c>
      <c r="P56" s="124">
        <v>2411.46</v>
      </c>
      <c r="Q56" s="124">
        <v>0.89500000000000002</v>
      </c>
      <c r="R56" s="126" t="s">
        <v>1516</v>
      </c>
      <c r="S56" s="124">
        <v>0.35099999999999998</v>
      </c>
      <c r="T56" s="124">
        <v>0.41799999999999998</v>
      </c>
      <c r="U56" s="126" t="s">
        <v>1516</v>
      </c>
      <c r="V56" s="124">
        <v>265.33100000000002</v>
      </c>
      <c r="W56" s="124">
        <v>0</v>
      </c>
      <c r="X56" s="124">
        <v>0</v>
      </c>
      <c r="Y56" s="124">
        <v>38.06</v>
      </c>
      <c r="Z56" s="124">
        <v>0.14399999999999999</v>
      </c>
      <c r="AA56" s="124">
        <v>0.22968</v>
      </c>
      <c r="AB56" s="124">
        <v>0.1216</v>
      </c>
      <c r="AC56" s="124">
        <v>9.18</v>
      </c>
      <c r="AD56" s="124">
        <v>0.63700000000000001</v>
      </c>
    </row>
    <row r="57" spans="1:30" x14ac:dyDescent="0.3">
      <c r="A57" s="126" t="s">
        <v>846</v>
      </c>
      <c r="B57" s="124">
        <v>2695</v>
      </c>
      <c r="C57" s="124">
        <v>9.1892899999999997</v>
      </c>
      <c r="D57" s="126" t="s">
        <v>1516</v>
      </c>
      <c r="E57" s="124">
        <v>0.40300000000000002</v>
      </c>
      <c r="F57" s="124">
        <v>0</v>
      </c>
      <c r="G57" s="124">
        <v>1.8950000000000002E-2</v>
      </c>
      <c r="H57" s="124">
        <v>3874.4225299999998</v>
      </c>
      <c r="I57" s="126" t="s">
        <v>1516</v>
      </c>
      <c r="J57" s="126" t="s">
        <v>1516</v>
      </c>
      <c r="K57" s="124">
        <v>1.967E-2</v>
      </c>
      <c r="L57" s="124">
        <v>20.758130000000001</v>
      </c>
      <c r="M57" s="126" t="s">
        <v>1516</v>
      </c>
      <c r="N57" s="124">
        <v>0.36048999999999998</v>
      </c>
      <c r="O57" s="124">
        <v>1.1100000000000001E-3</v>
      </c>
      <c r="P57" s="124">
        <v>2411.46</v>
      </c>
      <c r="Q57" s="124">
        <v>0.89500000000000002</v>
      </c>
      <c r="R57" s="126" t="s">
        <v>1516</v>
      </c>
      <c r="S57" s="124">
        <v>0.35099999999999998</v>
      </c>
      <c r="T57" s="124">
        <v>0.41899999999999998</v>
      </c>
      <c r="U57" s="126" t="s">
        <v>1516</v>
      </c>
      <c r="V57" s="124">
        <v>265.33</v>
      </c>
      <c r="W57" s="124">
        <v>0</v>
      </c>
      <c r="X57" s="124">
        <v>0</v>
      </c>
      <c r="Y57" s="124">
        <v>38.06</v>
      </c>
      <c r="Z57" s="124">
        <v>0.14499999999999999</v>
      </c>
      <c r="AA57" s="124">
        <v>0.26996999999999999</v>
      </c>
      <c r="AB57" s="124">
        <v>0.11716</v>
      </c>
      <c r="AC57" s="124">
        <v>9.19</v>
      </c>
      <c r="AD57" s="124">
        <v>0.63700000000000001</v>
      </c>
    </row>
    <row r="58" spans="1:30" x14ac:dyDescent="0.3">
      <c r="A58" s="127" t="s">
        <v>847</v>
      </c>
      <c r="B58" s="133">
        <v>2695</v>
      </c>
      <c r="C58" s="133">
        <v>9.1892899999999997</v>
      </c>
      <c r="D58" s="127" t="s">
        <v>1516</v>
      </c>
      <c r="E58" s="133">
        <v>0.40300000000000002</v>
      </c>
      <c r="F58" s="133">
        <v>0</v>
      </c>
      <c r="G58" s="133">
        <v>1.8950000000000002E-2</v>
      </c>
      <c r="H58" s="133">
        <v>3874.4225299999998</v>
      </c>
      <c r="I58" s="127" t="s">
        <v>1516</v>
      </c>
      <c r="J58" s="127" t="s">
        <v>1516</v>
      </c>
      <c r="K58" s="133">
        <v>1.967E-2</v>
      </c>
      <c r="L58" s="133">
        <v>20.758130000000001</v>
      </c>
      <c r="M58" s="127" t="s">
        <v>1516</v>
      </c>
      <c r="N58" s="133">
        <v>0.36048999999999998</v>
      </c>
      <c r="O58" s="133">
        <v>1.1100000000000001E-3</v>
      </c>
      <c r="P58" s="133">
        <v>2411.46</v>
      </c>
      <c r="Q58" s="133">
        <v>0.89500000000000002</v>
      </c>
      <c r="R58" s="127" t="s">
        <v>1516</v>
      </c>
      <c r="S58" s="133">
        <v>0.35099999999999998</v>
      </c>
      <c r="T58" s="133">
        <v>0.41899999999999998</v>
      </c>
      <c r="U58" s="127" t="s">
        <v>1516</v>
      </c>
      <c r="V58" s="133">
        <v>265.33</v>
      </c>
      <c r="W58" s="133">
        <v>0</v>
      </c>
      <c r="X58" s="133">
        <v>0</v>
      </c>
      <c r="Y58" s="133">
        <v>38.06</v>
      </c>
      <c r="Z58" s="133">
        <v>0.14499999999999999</v>
      </c>
      <c r="AA58" s="133">
        <v>0.26996999999999999</v>
      </c>
      <c r="AB58" s="133">
        <v>0.11716</v>
      </c>
      <c r="AC58" s="133">
        <v>9.19</v>
      </c>
      <c r="AD58" s="133">
        <v>0.63700000000000001</v>
      </c>
    </row>
  </sheetData>
  <mergeCells count="1">
    <mergeCell ref="B3:G3"/>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31"/>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6" t="s">
        <v>0</v>
      </c>
      <c r="C3" s="197"/>
      <c r="D3" s="197"/>
      <c r="E3" s="197"/>
      <c r="F3" s="197"/>
      <c r="G3" s="197"/>
      <c r="H3" s="1"/>
    </row>
    <row r="4" spans="1:8" ht="0" hidden="1" customHeight="1" x14ac:dyDescent="0.3">
      <c r="A4" s="1"/>
      <c r="B4" s="1"/>
      <c r="C4" s="1"/>
      <c r="D4" s="1"/>
      <c r="E4" s="1"/>
      <c r="F4" s="1"/>
      <c r="G4" s="1"/>
      <c r="H4" s="1"/>
    </row>
    <row r="5" spans="1:8" ht="22.8" x14ac:dyDescent="0.4">
      <c r="A5" s="1"/>
      <c r="B5" s="23" t="s">
        <v>1548</v>
      </c>
      <c r="C5" s="1"/>
      <c r="D5" s="1"/>
      <c r="E5" s="1"/>
      <c r="F5" s="1"/>
      <c r="G5" s="1"/>
      <c r="H5" s="1"/>
    </row>
    <row r="6" spans="1:8" ht="27.6" x14ac:dyDescent="0.3">
      <c r="A6" s="1"/>
      <c r="B6" s="3" t="s">
        <v>85</v>
      </c>
      <c r="C6" s="3" t="s">
        <v>3</v>
      </c>
      <c r="D6" s="3" t="s">
        <v>1549</v>
      </c>
      <c r="E6" s="3" t="s">
        <v>7</v>
      </c>
      <c r="F6" s="3" t="s">
        <v>8</v>
      </c>
      <c r="G6" s="3" t="s">
        <v>1550</v>
      </c>
      <c r="H6" s="3" t="s">
        <v>1551</v>
      </c>
    </row>
    <row r="7" spans="1:8" x14ac:dyDescent="0.3">
      <c r="A7" s="1"/>
      <c r="B7" s="9" t="s">
        <v>89</v>
      </c>
      <c r="C7" s="6" t="s">
        <v>592</v>
      </c>
      <c r="D7" s="6" t="s">
        <v>1537</v>
      </c>
      <c r="E7" s="9" t="s">
        <v>1552</v>
      </c>
      <c r="F7" s="9" t="s">
        <v>1553</v>
      </c>
      <c r="G7" s="147">
        <v>0.25</v>
      </c>
      <c r="H7" s="9" t="s">
        <v>1554</v>
      </c>
    </row>
    <row r="8" spans="1:8" x14ac:dyDescent="0.3">
      <c r="A8" s="1"/>
      <c r="B8" s="9" t="s">
        <v>89</v>
      </c>
      <c r="C8" s="6" t="s">
        <v>102</v>
      </c>
      <c r="D8" s="6" t="s">
        <v>1555</v>
      </c>
      <c r="E8" s="9" t="s">
        <v>1552</v>
      </c>
      <c r="F8" s="9" t="s">
        <v>1553</v>
      </c>
      <c r="G8" s="147">
        <v>0.22</v>
      </c>
      <c r="H8" s="9"/>
    </row>
    <row r="9" spans="1:8" x14ac:dyDescent="0.3">
      <c r="A9" s="1"/>
      <c r="B9" s="9" t="s">
        <v>89</v>
      </c>
      <c r="C9" s="6" t="s">
        <v>102</v>
      </c>
      <c r="D9" s="6" t="s">
        <v>1556</v>
      </c>
      <c r="E9" s="9" t="s">
        <v>1552</v>
      </c>
      <c r="F9" s="9" t="s">
        <v>1553</v>
      </c>
      <c r="G9" s="147">
        <v>0.08</v>
      </c>
      <c r="H9" s="9"/>
    </row>
    <row r="10" spans="1:8" x14ac:dyDescent="0.3">
      <c r="A10" s="1"/>
      <c r="B10" s="9" t="s">
        <v>89</v>
      </c>
      <c r="C10" s="6" t="s">
        <v>102</v>
      </c>
      <c r="D10" s="6" t="s">
        <v>1557</v>
      </c>
      <c r="E10" s="9" t="s">
        <v>1552</v>
      </c>
      <c r="F10" s="9" t="s">
        <v>1553</v>
      </c>
      <c r="G10" s="147">
        <v>1.42</v>
      </c>
      <c r="H10" s="9"/>
    </row>
    <row r="11" spans="1:8" x14ac:dyDescent="0.3">
      <c r="A11" s="1"/>
      <c r="B11" s="9" t="s">
        <v>89</v>
      </c>
      <c r="C11" s="6" t="s">
        <v>102</v>
      </c>
      <c r="D11" s="6" t="s">
        <v>1558</v>
      </c>
      <c r="E11" s="9" t="s">
        <v>1552</v>
      </c>
      <c r="F11" s="9" t="s">
        <v>1553</v>
      </c>
      <c r="G11" s="147">
        <v>0.66</v>
      </c>
      <c r="H11" s="9"/>
    </row>
    <row r="12" spans="1:8" x14ac:dyDescent="0.3">
      <c r="A12" s="1"/>
      <c r="B12" s="9" t="s">
        <v>89</v>
      </c>
      <c r="C12" s="6" t="s">
        <v>102</v>
      </c>
      <c r="D12" s="6" t="s">
        <v>1559</v>
      </c>
      <c r="E12" s="9" t="s">
        <v>1552</v>
      </c>
      <c r="F12" s="9" t="s">
        <v>1553</v>
      </c>
      <c r="G12" s="147">
        <v>0.1</v>
      </c>
      <c r="H12" s="9"/>
    </row>
    <row r="13" spans="1:8" x14ac:dyDescent="0.3">
      <c r="A13" s="1"/>
      <c r="B13" s="9" t="s">
        <v>89</v>
      </c>
      <c r="C13" s="6" t="s">
        <v>102</v>
      </c>
      <c r="D13" s="6" t="s">
        <v>1560</v>
      </c>
      <c r="E13" s="9" t="s">
        <v>1552</v>
      </c>
      <c r="F13" s="9" t="s">
        <v>1553</v>
      </c>
      <c r="G13" s="147">
        <v>0.02</v>
      </c>
      <c r="H13" s="9"/>
    </row>
    <row r="14" spans="1:8" x14ac:dyDescent="0.3">
      <c r="A14" s="1"/>
      <c r="B14" s="9" t="s">
        <v>89</v>
      </c>
      <c r="C14" s="6" t="s">
        <v>102</v>
      </c>
      <c r="D14" s="6" t="s">
        <v>1561</v>
      </c>
      <c r="E14" s="9" t="s">
        <v>1552</v>
      </c>
      <c r="F14" s="9" t="s">
        <v>1553</v>
      </c>
      <c r="G14" s="147">
        <v>7.0000000000000007E-2</v>
      </c>
      <c r="H14" s="9"/>
    </row>
    <row r="15" spans="1:8" x14ac:dyDescent="0.3">
      <c r="A15" s="1"/>
      <c r="B15" s="9" t="s">
        <v>89</v>
      </c>
      <c r="C15" s="6" t="s">
        <v>102</v>
      </c>
      <c r="D15" s="6" t="s">
        <v>1562</v>
      </c>
      <c r="E15" s="9" t="s">
        <v>1552</v>
      </c>
      <c r="F15" s="9" t="s">
        <v>1553</v>
      </c>
      <c r="G15" s="147">
        <v>0.28000000000000003</v>
      </c>
      <c r="H15" s="9"/>
    </row>
    <row r="16" spans="1:8" x14ac:dyDescent="0.3">
      <c r="A16" s="1"/>
      <c r="B16" s="9" t="s">
        <v>89</v>
      </c>
      <c r="C16" s="6" t="s">
        <v>102</v>
      </c>
      <c r="D16" s="6" t="s">
        <v>1563</v>
      </c>
      <c r="E16" s="9" t="s">
        <v>1552</v>
      </c>
      <c r="F16" s="9" t="s">
        <v>1553</v>
      </c>
      <c r="G16" s="147">
        <v>0.08</v>
      </c>
      <c r="H16" s="9"/>
    </row>
    <row r="17" spans="1:8" x14ac:dyDescent="0.3">
      <c r="A17" s="1"/>
      <c r="B17" s="9" t="s">
        <v>89</v>
      </c>
      <c r="C17" s="6" t="s">
        <v>102</v>
      </c>
      <c r="D17" s="6" t="s">
        <v>1564</v>
      </c>
      <c r="E17" s="9" t="s">
        <v>1552</v>
      </c>
      <c r="F17" s="9" t="s">
        <v>1553</v>
      </c>
      <c r="G17" s="147">
        <v>0.5</v>
      </c>
      <c r="H17" s="9"/>
    </row>
    <row r="18" spans="1:8" x14ac:dyDescent="0.3">
      <c r="A18" s="1"/>
      <c r="B18" s="9" t="s">
        <v>89</v>
      </c>
      <c r="C18" s="6" t="s">
        <v>102</v>
      </c>
      <c r="D18" s="6" t="s">
        <v>1565</v>
      </c>
      <c r="E18" s="9" t="s">
        <v>1552</v>
      </c>
      <c r="F18" s="9" t="s">
        <v>1553</v>
      </c>
      <c r="G18" s="147">
        <v>0.14000000000000001</v>
      </c>
      <c r="H18" s="9"/>
    </row>
    <row r="19" spans="1:8" x14ac:dyDescent="0.3">
      <c r="A19" s="1"/>
      <c r="B19" s="9" t="s">
        <v>89</v>
      </c>
      <c r="C19" s="6" t="s">
        <v>102</v>
      </c>
      <c r="D19" s="6" t="s">
        <v>1566</v>
      </c>
      <c r="E19" s="9" t="s">
        <v>1552</v>
      </c>
      <c r="F19" s="9" t="s">
        <v>1553</v>
      </c>
      <c r="G19" s="147">
        <v>0.12</v>
      </c>
      <c r="H19" s="9"/>
    </row>
    <row r="20" spans="1:8" x14ac:dyDescent="0.3">
      <c r="A20" s="1"/>
      <c r="B20" s="9" t="s">
        <v>89</v>
      </c>
      <c r="C20" s="6" t="s">
        <v>102</v>
      </c>
      <c r="D20" s="6" t="s">
        <v>1567</v>
      </c>
      <c r="E20" s="9" t="s">
        <v>1552</v>
      </c>
      <c r="F20" s="9" t="s">
        <v>1553</v>
      </c>
      <c r="G20" s="147">
        <v>19.056999999999999</v>
      </c>
      <c r="H20" s="9"/>
    </row>
    <row r="21" spans="1:8" x14ac:dyDescent="0.3">
      <c r="A21" s="1"/>
      <c r="B21" s="9" t="s">
        <v>89</v>
      </c>
      <c r="C21" s="6" t="s">
        <v>102</v>
      </c>
      <c r="D21" s="6" t="s">
        <v>1568</v>
      </c>
      <c r="E21" s="9" t="s">
        <v>1552</v>
      </c>
      <c r="F21" s="9" t="s">
        <v>1553</v>
      </c>
      <c r="G21" s="147">
        <v>0.14000000000000001</v>
      </c>
      <c r="H21" s="9"/>
    </row>
    <row r="22" spans="1:8" x14ac:dyDescent="0.3">
      <c r="A22" s="1"/>
      <c r="B22" s="9" t="s">
        <v>89</v>
      </c>
      <c r="C22" s="6" t="s">
        <v>102</v>
      </c>
      <c r="D22" s="6" t="s">
        <v>1569</v>
      </c>
      <c r="E22" s="9" t="s">
        <v>1552</v>
      </c>
      <c r="F22" s="9" t="s">
        <v>1553</v>
      </c>
      <c r="G22" s="147">
        <v>0.36</v>
      </c>
      <c r="H22" s="9"/>
    </row>
    <row r="23" spans="1:8" x14ac:dyDescent="0.3">
      <c r="A23" s="1"/>
      <c r="B23" s="9" t="s">
        <v>89</v>
      </c>
      <c r="C23" s="6" t="s">
        <v>102</v>
      </c>
      <c r="D23" s="6" t="s">
        <v>1570</v>
      </c>
      <c r="E23" s="9" t="s">
        <v>1552</v>
      </c>
      <c r="F23" s="9" t="s">
        <v>1553</v>
      </c>
      <c r="G23" s="147">
        <v>0.02</v>
      </c>
      <c r="H23" s="9"/>
    </row>
    <row r="24" spans="1:8" x14ac:dyDescent="0.3">
      <c r="A24" s="1"/>
      <c r="B24" s="9" t="s">
        <v>89</v>
      </c>
      <c r="C24" s="6" t="s">
        <v>102</v>
      </c>
      <c r="D24" s="6" t="s">
        <v>1571</v>
      </c>
      <c r="E24" s="9" t="s">
        <v>1552</v>
      </c>
      <c r="F24" s="9" t="s">
        <v>1553</v>
      </c>
      <c r="G24" s="147">
        <v>0.28999999999999998</v>
      </c>
      <c r="H24" s="9"/>
    </row>
    <row r="25" spans="1:8" x14ac:dyDescent="0.3">
      <c r="A25" s="1"/>
      <c r="B25" s="9" t="s">
        <v>89</v>
      </c>
      <c r="C25" s="6" t="s">
        <v>102</v>
      </c>
      <c r="D25" s="6" t="s">
        <v>1572</v>
      </c>
      <c r="E25" s="9" t="s">
        <v>1552</v>
      </c>
      <c r="F25" s="9" t="s">
        <v>1553</v>
      </c>
      <c r="G25" s="147">
        <v>0.15</v>
      </c>
      <c r="H25" s="9"/>
    </row>
    <row r="26" spans="1:8" x14ac:dyDescent="0.3">
      <c r="A26" s="1"/>
      <c r="B26" s="9" t="s">
        <v>89</v>
      </c>
      <c r="C26" s="6" t="s">
        <v>102</v>
      </c>
      <c r="D26" s="6" t="s">
        <v>1573</v>
      </c>
      <c r="E26" s="9" t="s">
        <v>1552</v>
      </c>
      <c r="F26" s="9" t="s">
        <v>1553</v>
      </c>
      <c r="G26" s="147">
        <v>0.17</v>
      </c>
      <c r="H26" s="9"/>
    </row>
    <row r="27" spans="1:8" x14ac:dyDescent="0.3">
      <c r="A27" s="1"/>
      <c r="B27" s="9" t="s">
        <v>89</v>
      </c>
      <c r="C27" s="6" t="s">
        <v>102</v>
      </c>
      <c r="D27" s="6" t="s">
        <v>1574</v>
      </c>
      <c r="E27" s="9" t="s">
        <v>1552</v>
      </c>
      <c r="F27" s="9" t="s">
        <v>1553</v>
      </c>
      <c r="G27" s="147">
        <v>0.04</v>
      </c>
      <c r="H27" s="9"/>
    </row>
    <row r="28" spans="1:8" x14ac:dyDescent="0.3">
      <c r="A28" s="1"/>
      <c r="B28" s="9" t="s">
        <v>89</v>
      </c>
      <c r="C28" s="6" t="s">
        <v>102</v>
      </c>
      <c r="D28" s="6" t="s">
        <v>1575</v>
      </c>
      <c r="E28" s="9" t="s">
        <v>1552</v>
      </c>
      <c r="F28" s="9" t="s">
        <v>1553</v>
      </c>
      <c r="G28" s="147">
        <v>7.0000000000000007E-2</v>
      </c>
      <c r="H28" s="9"/>
    </row>
    <row r="29" spans="1:8" x14ac:dyDescent="0.3">
      <c r="A29" s="1"/>
      <c r="B29" s="9" t="s">
        <v>89</v>
      </c>
      <c r="C29" s="6" t="s">
        <v>69</v>
      </c>
      <c r="D29" s="6" t="s">
        <v>1576</v>
      </c>
      <c r="E29" s="9" t="s">
        <v>1552</v>
      </c>
      <c r="F29" s="9" t="s">
        <v>1553</v>
      </c>
      <c r="G29" s="147">
        <v>116</v>
      </c>
      <c r="H29" s="9"/>
    </row>
    <row r="30" spans="1:8" x14ac:dyDescent="0.3">
      <c r="A30" s="1"/>
      <c r="B30" s="9" t="s">
        <v>89</v>
      </c>
      <c r="C30" s="6" t="s">
        <v>69</v>
      </c>
      <c r="D30" s="6" t="s">
        <v>1577</v>
      </c>
      <c r="E30" s="9" t="s">
        <v>1552</v>
      </c>
      <c r="F30" s="9" t="s">
        <v>1553</v>
      </c>
      <c r="G30" s="147">
        <v>19.100000000000001</v>
      </c>
      <c r="H30" s="9"/>
    </row>
    <row r="31" spans="1:8" ht="26.4" x14ac:dyDescent="0.3">
      <c r="A31" s="1"/>
      <c r="B31" s="9" t="s">
        <v>89</v>
      </c>
      <c r="C31" s="6" t="s">
        <v>565</v>
      </c>
      <c r="D31" s="6" t="s">
        <v>1578</v>
      </c>
      <c r="E31" s="9" t="s">
        <v>1552</v>
      </c>
      <c r="F31" s="9" t="s">
        <v>1579</v>
      </c>
      <c r="G31" s="147">
        <v>2</v>
      </c>
      <c r="H31" s="9"/>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17"/>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6" t="s">
        <v>0</v>
      </c>
      <c r="C3" s="197"/>
      <c r="D3" s="197"/>
      <c r="E3" s="197"/>
      <c r="F3" s="197"/>
      <c r="G3" s="197"/>
      <c r="H3" s="1"/>
    </row>
    <row r="4" spans="1:8" ht="0" hidden="1" customHeight="1" x14ac:dyDescent="0.3">
      <c r="A4" s="1"/>
      <c r="B4" s="1"/>
      <c r="C4" s="1"/>
      <c r="D4" s="1"/>
      <c r="E4" s="1"/>
      <c r="F4" s="1"/>
      <c r="G4" s="1"/>
      <c r="H4" s="1"/>
    </row>
    <row r="5" spans="1:8" ht="22.8" x14ac:dyDescent="0.4">
      <c r="A5" s="1"/>
      <c r="B5" s="23" t="s">
        <v>1580</v>
      </c>
      <c r="C5" s="1"/>
      <c r="D5" s="1"/>
      <c r="E5" s="1"/>
      <c r="F5" s="1"/>
      <c r="G5" s="1"/>
      <c r="H5" s="1"/>
    </row>
    <row r="6" spans="1:8" ht="27.6" x14ac:dyDescent="0.3">
      <c r="A6" s="1"/>
      <c r="B6" s="3" t="s">
        <v>85</v>
      </c>
      <c r="C6" s="3" t="s">
        <v>3</v>
      </c>
      <c r="D6" s="3" t="s">
        <v>1549</v>
      </c>
      <c r="E6" s="3" t="s">
        <v>7</v>
      </c>
      <c r="F6" s="3" t="s">
        <v>8</v>
      </c>
      <c r="G6" s="3" t="s">
        <v>1550</v>
      </c>
      <c r="H6" s="3" t="s">
        <v>1551</v>
      </c>
    </row>
    <row r="7" spans="1:8" x14ac:dyDescent="0.3">
      <c r="A7" s="1"/>
      <c r="B7" s="9" t="s">
        <v>89</v>
      </c>
      <c r="C7" s="6" t="s">
        <v>592</v>
      </c>
      <c r="D7" s="6" t="s">
        <v>1537</v>
      </c>
      <c r="E7" s="9" t="s">
        <v>1552</v>
      </c>
      <c r="F7" s="9" t="s">
        <v>1553</v>
      </c>
      <c r="G7" s="147">
        <v>0</v>
      </c>
      <c r="H7" s="9"/>
    </row>
    <row r="8" spans="1:8" x14ac:dyDescent="0.3">
      <c r="A8" s="1"/>
      <c r="B8" s="9" t="s">
        <v>89</v>
      </c>
      <c r="C8" s="6" t="s">
        <v>592</v>
      </c>
      <c r="D8" s="6" t="s">
        <v>1581</v>
      </c>
      <c r="E8" s="9" t="s">
        <v>1552</v>
      </c>
      <c r="F8" s="9" t="s">
        <v>1553</v>
      </c>
      <c r="G8" s="147">
        <v>171.61</v>
      </c>
      <c r="H8" s="9"/>
    </row>
    <row r="9" spans="1:8" x14ac:dyDescent="0.3">
      <c r="A9" s="1"/>
      <c r="B9" s="9" t="s">
        <v>89</v>
      </c>
      <c r="C9" s="6" t="s">
        <v>102</v>
      </c>
      <c r="D9" s="6" t="s">
        <v>1524</v>
      </c>
      <c r="E9" s="9" t="s">
        <v>1552</v>
      </c>
      <c r="F9" s="9" t="s">
        <v>1553</v>
      </c>
      <c r="G9" s="147">
        <v>452.78899999999999</v>
      </c>
      <c r="H9" s="9"/>
    </row>
    <row r="10" spans="1:8" ht="26.4" x14ac:dyDescent="0.3">
      <c r="A10" s="1"/>
      <c r="B10" s="9" t="s">
        <v>89</v>
      </c>
      <c r="C10" s="6" t="s">
        <v>105</v>
      </c>
      <c r="D10" s="6" t="s">
        <v>1525</v>
      </c>
      <c r="E10" s="9" t="s">
        <v>1552</v>
      </c>
      <c r="F10" s="9" t="s">
        <v>1553</v>
      </c>
      <c r="G10" s="147">
        <v>139.80000000000001</v>
      </c>
      <c r="H10" s="9"/>
    </row>
    <row r="11" spans="1:8" ht="26.4" x14ac:dyDescent="0.3">
      <c r="A11" s="1"/>
      <c r="B11" s="9" t="s">
        <v>89</v>
      </c>
      <c r="C11" s="6" t="s">
        <v>975</v>
      </c>
      <c r="D11" s="6" t="s">
        <v>1543</v>
      </c>
      <c r="E11" s="9" t="s">
        <v>1552</v>
      </c>
      <c r="F11" s="9" t="s">
        <v>1553</v>
      </c>
      <c r="G11" s="147">
        <v>3.36</v>
      </c>
      <c r="H11" s="9" t="s">
        <v>1582</v>
      </c>
    </row>
    <row r="12" spans="1:8" x14ac:dyDescent="0.3">
      <c r="A12" s="1"/>
      <c r="B12" s="9" t="s">
        <v>89</v>
      </c>
      <c r="C12" s="6" t="s">
        <v>127</v>
      </c>
      <c r="D12" s="6" t="s">
        <v>1542</v>
      </c>
      <c r="E12" s="9" t="s">
        <v>1552</v>
      </c>
      <c r="F12" s="9" t="s">
        <v>1553</v>
      </c>
      <c r="G12" s="147">
        <v>344</v>
      </c>
      <c r="H12" s="9"/>
    </row>
    <row r="13" spans="1:8" x14ac:dyDescent="0.3">
      <c r="A13" s="1"/>
      <c r="B13" s="9" t="s">
        <v>89</v>
      </c>
      <c r="C13" s="6" t="s">
        <v>69</v>
      </c>
      <c r="D13" s="6" t="s">
        <v>1583</v>
      </c>
      <c r="E13" s="9" t="s">
        <v>1552</v>
      </c>
      <c r="F13" s="9" t="s">
        <v>1553</v>
      </c>
      <c r="G13" s="147">
        <v>35.51</v>
      </c>
      <c r="H13" s="9"/>
    </row>
    <row r="14" spans="1:8" x14ac:dyDescent="0.3">
      <c r="A14" s="1"/>
      <c r="B14" s="9" t="s">
        <v>89</v>
      </c>
      <c r="C14" s="6" t="s">
        <v>69</v>
      </c>
      <c r="D14" s="6" t="s">
        <v>1576</v>
      </c>
      <c r="E14" s="9" t="s">
        <v>1552</v>
      </c>
      <c r="F14" s="9" t="s">
        <v>1553</v>
      </c>
      <c r="G14" s="147">
        <v>116.55</v>
      </c>
      <c r="H14" s="9"/>
    </row>
    <row r="15" spans="1:8" x14ac:dyDescent="0.3">
      <c r="A15" s="1"/>
      <c r="B15" s="9" t="s">
        <v>89</v>
      </c>
      <c r="C15" s="6" t="s">
        <v>69</v>
      </c>
      <c r="D15" s="6" t="s">
        <v>1577</v>
      </c>
      <c r="E15" s="9" t="s">
        <v>1552</v>
      </c>
      <c r="F15" s="9" t="s">
        <v>1553</v>
      </c>
      <c r="G15" s="147">
        <v>82.668000000000006</v>
      </c>
      <c r="H15" s="9"/>
    </row>
    <row r="16" spans="1:8" x14ac:dyDescent="0.3">
      <c r="A16" s="1"/>
      <c r="B16" s="9" t="s">
        <v>89</v>
      </c>
      <c r="C16" s="6" t="s">
        <v>69</v>
      </c>
      <c r="D16" s="6" t="s">
        <v>1584</v>
      </c>
      <c r="E16" s="9" t="s">
        <v>1552</v>
      </c>
      <c r="F16" s="9" t="s">
        <v>1553</v>
      </c>
      <c r="G16" s="147">
        <v>101.42</v>
      </c>
      <c r="H16" s="9"/>
    </row>
    <row r="17" spans="1:8" x14ac:dyDescent="0.3">
      <c r="A17" s="1"/>
      <c r="B17" s="9" t="s">
        <v>89</v>
      </c>
      <c r="C17" s="6" t="s">
        <v>69</v>
      </c>
      <c r="D17" s="6" t="s">
        <v>1585</v>
      </c>
      <c r="E17" s="9" t="s">
        <v>1552</v>
      </c>
      <c r="F17" s="9" t="s">
        <v>1553</v>
      </c>
      <c r="G17" s="147">
        <v>102.157</v>
      </c>
      <c r="H17" s="9"/>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26"/>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
      <c r="B3" s="196" t="s">
        <v>0</v>
      </c>
      <c r="C3" s="197"/>
      <c r="D3" s="197"/>
      <c r="E3" s="197"/>
      <c r="F3" s="197"/>
      <c r="G3" s="197"/>
      <c r="H3" s="1"/>
      <c r="I3" s="1"/>
      <c r="J3" s="1"/>
    </row>
    <row r="4" spans="1:10" ht="0" hidden="1" customHeight="1" x14ac:dyDescent="0.3">
      <c r="A4" s="1"/>
      <c r="B4" s="1"/>
      <c r="C4" s="1"/>
      <c r="D4" s="1"/>
      <c r="E4" s="1"/>
      <c r="F4" s="1"/>
      <c r="G4" s="1"/>
      <c r="H4" s="1"/>
      <c r="I4" s="1"/>
      <c r="J4" s="1"/>
    </row>
    <row r="5" spans="1:10" ht="22.8" x14ac:dyDescent="0.4">
      <c r="A5" s="1"/>
      <c r="B5" s="23" t="s">
        <v>1586</v>
      </c>
      <c r="C5" s="1"/>
      <c r="D5" s="1"/>
      <c r="E5" s="1"/>
      <c r="F5" s="1"/>
      <c r="G5" s="1"/>
      <c r="H5" s="1"/>
      <c r="I5" s="1"/>
      <c r="J5" s="1"/>
    </row>
    <row r="6" spans="1:10" ht="27" customHeight="1" x14ac:dyDescent="0.3">
      <c r="A6" s="1"/>
      <c r="B6" s="7" t="s">
        <v>85</v>
      </c>
      <c r="C6" s="7" t="s">
        <v>3</v>
      </c>
      <c r="D6" s="7" t="s">
        <v>95</v>
      </c>
      <c r="E6" s="7" t="s">
        <v>1587</v>
      </c>
      <c r="F6" s="7" t="s">
        <v>7</v>
      </c>
      <c r="G6" s="7" t="s">
        <v>1588</v>
      </c>
      <c r="H6" s="7" t="s">
        <v>1589</v>
      </c>
      <c r="I6" s="7" t="s">
        <v>1590</v>
      </c>
      <c r="J6" s="7" t="s">
        <v>1591</v>
      </c>
    </row>
    <row r="7" spans="1:10" x14ac:dyDescent="0.3">
      <c r="A7" s="1"/>
      <c r="B7" s="148" t="s">
        <v>89</v>
      </c>
      <c r="C7" s="4" t="s">
        <v>97</v>
      </c>
      <c r="D7" s="4" t="s">
        <v>1118</v>
      </c>
      <c r="E7" s="4" t="s">
        <v>1592</v>
      </c>
      <c r="F7" s="149">
        <v>517.79</v>
      </c>
      <c r="G7" s="149">
        <v>517.79</v>
      </c>
      <c r="H7" s="149">
        <v>0</v>
      </c>
      <c r="I7" s="4" t="s">
        <v>1593</v>
      </c>
      <c r="J7" s="5" t="s">
        <v>955</v>
      </c>
    </row>
    <row r="8" spans="1:10" x14ac:dyDescent="0.3">
      <c r="A8" s="1"/>
      <c r="B8" s="148" t="s">
        <v>89</v>
      </c>
      <c r="C8" s="4" t="s">
        <v>97</v>
      </c>
      <c r="D8" s="4" t="s">
        <v>1118</v>
      </c>
      <c r="E8" s="4" t="s">
        <v>1594</v>
      </c>
      <c r="F8" s="149">
        <v>355.83</v>
      </c>
      <c r="G8" s="149">
        <v>355.83</v>
      </c>
      <c r="H8" s="149">
        <v>0</v>
      </c>
      <c r="I8" s="4" t="s">
        <v>1593</v>
      </c>
      <c r="J8" s="5" t="s">
        <v>955</v>
      </c>
    </row>
    <row r="9" spans="1:10" x14ac:dyDescent="0.3">
      <c r="A9" s="1"/>
      <c r="B9" s="148" t="s">
        <v>89</v>
      </c>
      <c r="C9" s="4" t="s">
        <v>97</v>
      </c>
      <c r="D9" s="4" t="s">
        <v>1120</v>
      </c>
      <c r="E9" s="4" t="s">
        <v>1592</v>
      </c>
      <c r="F9" s="149">
        <v>391.35</v>
      </c>
      <c r="G9" s="149">
        <v>391.35</v>
      </c>
      <c r="H9" s="149">
        <v>0</v>
      </c>
      <c r="I9" s="4" t="s">
        <v>1593</v>
      </c>
      <c r="J9" s="5" t="s">
        <v>955</v>
      </c>
    </row>
    <row r="10" spans="1:10" x14ac:dyDescent="0.3">
      <c r="A10" s="1"/>
      <c r="B10" s="148" t="s">
        <v>89</v>
      </c>
      <c r="C10" s="4" t="s">
        <v>97</v>
      </c>
      <c r="D10" s="4" t="s">
        <v>1120</v>
      </c>
      <c r="E10" s="4" t="s">
        <v>1594</v>
      </c>
      <c r="F10" s="149">
        <v>33.81</v>
      </c>
      <c r="G10" s="149">
        <v>33.81</v>
      </c>
      <c r="H10" s="149">
        <v>0</v>
      </c>
      <c r="I10" s="4" t="s">
        <v>1593</v>
      </c>
      <c r="J10" s="5" t="s">
        <v>955</v>
      </c>
    </row>
    <row r="11" spans="1:10" x14ac:dyDescent="0.3">
      <c r="A11" s="1"/>
      <c r="B11" s="148" t="s">
        <v>89</v>
      </c>
      <c r="C11" s="4" t="s">
        <v>108</v>
      </c>
      <c r="D11" s="4" t="s">
        <v>1126</v>
      </c>
      <c r="E11" s="4" t="s">
        <v>1592</v>
      </c>
      <c r="F11" s="149">
        <v>148.66999999999999</v>
      </c>
      <c r="G11" s="149">
        <v>148.66999999999999</v>
      </c>
      <c r="H11" s="149">
        <v>0</v>
      </c>
      <c r="I11" s="4" t="s">
        <v>1593</v>
      </c>
      <c r="J11" s="5" t="s">
        <v>955</v>
      </c>
    </row>
    <row r="12" spans="1:10" x14ac:dyDescent="0.3">
      <c r="A12" s="1"/>
      <c r="B12" s="148" t="s">
        <v>89</v>
      </c>
      <c r="C12" s="4" t="s">
        <v>108</v>
      </c>
      <c r="D12" s="4" t="s">
        <v>1129</v>
      </c>
      <c r="E12" s="4" t="s">
        <v>1592</v>
      </c>
      <c r="F12" s="149">
        <v>9560.39</v>
      </c>
      <c r="G12" s="149">
        <v>9560.39</v>
      </c>
      <c r="H12" s="149">
        <v>0</v>
      </c>
      <c r="I12" s="4" t="s">
        <v>1593</v>
      </c>
      <c r="J12" s="5" t="s">
        <v>955</v>
      </c>
    </row>
    <row r="13" spans="1:10" x14ac:dyDescent="0.3">
      <c r="A13" s="1"/>
      <c r="B13" s="148" t="s">
        <v>89</v>
      </c>
      <c r="C13" s="4" t="s">
        <v>115</v>
      </c>
      <c r="D13" s="4" t="s">
        <v>1595</v>
      </c>
      <c r="E13" s="4" t="s">
        <v>1596</v>
      </c>
      <c r="F13" s="149">
        <v>0</v>
      </c>
      <c r="G13" s="149">
        <v>0</v>
      </c>
      <c r="H13" s="149">
        <v>0</v>
      </c>
      <c r="I13" s="4" t="s">
        <v>1597</v>
      </c>
      <c r="J13" s="5" t="s">
        <v>955</v>
      </c>
    </row>
    <row r="14" spans="1:10" x14ac:dyDescent="0.3">
      <c r="A14" s="1"/>
      <c r="B14" s="148" t="s">
        <v>89</v>
      </c>
      <c r="C14" s="4" t="s">
        <v>115</v>
      </c>
      <c r="D14" s="4" t="s">
        <v>1595</v>
      </c>
      <c r="E14" s="4" t="s">
        <v>1592</v>
      </c>
      <c r="F14" s="149">
        <v>0</v>
      </c>
      <c r="G14" s="149">
        <v>0</v>
      </c>
      <c r="H14" s="149">
        <v>0</v>
      </c>
      <c r="I14" s="4" t="s">
        <v>1593</v>
      </c>
      <c r="J14" s="5" t="s">
        <v>955</v>
      </c>
    </row>
    <row r="15" spans="1:10" x14ac:dyDescent="0.3">
      <c r="A15" s="1"/>
      <c r="B15" s="148" t="s">
        <v>89</v>
      </c>
      <c r="C15" s="4" t="s">
        <v>115</v>
      </c>
      <c r="D15" s="4" t="s">
        <v>1141</v>
      </c>
      <c r="E15" s="4" t="s">
        <v>1592</v>
      </c>
      <c r="F15" s="149">
        <v>59619.95</v>
      </c>
      <c r="G15" s="149">
        <v>59619.95</v>
      </c>
      <c r="H15" s="149">
        <v>0</v>
      </c>
      <c r="I15" s="4" t="s">
        <v>1593</v>
      </c>
      <c r="J15" s="5" t="s">
        <v>955</v>
      </c>
    </row>
    <row r="16" spans="1:10" x14ac:dyDescent="0.3">
      <c r="A16" s="1"/>
      <c r="B16" s="148" t="s">
        <v>89</v>
      </c>
      <c r="C16" s="4" t="s">
        <v>115</v>
      </c>
      <c r="D16" s="4" t="s">
        <v>1144</v>
      </c>
      <c r="E16" s="4" t="s">
        <v>1592</v>
      </c>
      <c r="F16" s="149">
        <v>31184.720000000001</v>
      </c>
      <c r="G16" s="149">
        <v>31184.720000000001</v>
      </c>
      <c r="H16" s="149">
        <v>0</v>
      </c>
      <c r="I16" s="4" t="s">
        <v>1593</v>
      </c>
      <c r="J16" s="5" t="s">
        <v>955</v>
      </c>
    </row>
    <row r="17" spans="1:10" x14ac:dyDescent="0.3">
      <c r="A17" s="1"/>
      <c r="B17" s="148" t="s">
        <v>89</v>
      </c>
      <c r="C17" s="4" t="s">
        <v>124</v>
      </c>
      <c r="D17" s="4" t="s">
        <v>125</v>
      </c>
      <c r="E17" s="4" t="s">
        <v>1592</v>
      </c>
      <c r="F17" s="149">
        <v>490.04</v>
      </c>
      <c r="G17" s="149">
        <v>490.04</v>
      </c>
      <c r="H17" s="149">
        <v>0</v>
      </c>
      <c r="I17" s="4" t="s">
        <v>1593</v>
      </c>
      <c r="J17" s="5" t="s">
        <v>955</v>
      </c>
    </row>
    <row r="18" spans="1:10" x14ac:dyDescent="0.3">
      <c r="A18" s="1"/>
      <c r="B18" s="148" t="s">
        <v>89</v>
      </c>
      <c r="C18" s="4" t="s">
        <v>601</v>
      </c>
      <c r="D18" s="4" t="s">
        <v>1154</v>
      </c>
      <c r="E18" s="4" t="s">
        <v>1592</v>
      </c>
      <c r="F18" s="149">
        <v>493.99</v>
      </c>
      <c r="G18" s="149">
        <v>493.99</v>
      </c>
      <c r="H18" s="149">
        <v>0</v>
      </c>
      <c r="I18" s="4" t="s">
        <v>1593</v>
      </c>
      <c r="J18" s="5" t="s">
        <v>955</v>
      </c>
    </row>
    <row r="19" spans="1:10" x14ac:dyDescent="0.3">
      <c r="A19" s="1"/>
      <c r="B19" s="148" t="s">
        <v>89</v>
      </c>
      <c r="C19" s="4" t="s">
        <v>601</v>
      </c>
      <c r="D19" s="4" t="s">
        <v>1155</v>
      </c>
      <c r="E19" s="4" t="s">
        <v>1592</v>
      </c>
      <c r="F19" s="149">
        <v>749.48</v>
      </c>
      <c r="G19" s="149">
        <v>749.48</v>
      </c>
      <c r="H19" s="149">
        <v>0</v>
      </c>
      <c r="I19" s="4" t="s">
        <v>1593</v>
      </c>
      <c r="J19" s="5" t="s">
        <v>955</v>
      </c>
    </row>
    <row r="20" spans="1:10" x14ac:dyDescent="0.3">
      <c r="A20" s="1"/>
      <c r="B20" s="148" t="s">
        <v>89</v>
      </c>
      <c r="C20" s="4" t="s">
        <v>378</v>
      </c>
      <c r="D20" s="4" t="s">
        <v>1161</v>
      </c>
      <c r="E20" s="4" t="s">
        <v>1592</v>
      </c>
      <c r="F20" s="149">
        <v>802.54200000000003</v>
      </c>
      <c r="G20" s="149">
        <v>803.93700000000001</v>
      </c>
      <c r="H20" s="149">
        <v>0</v>
      </c>
      <c r="I20" s="4" t="s">
        <v>1593</v>
      </c>
      <c r="J20" s="5" t="s">
        <v>1598</v>
      </c>
    </row>
    <row r="21" spans="1:10" x14ac:dyDescent="0.3">
      <c r="A21" s="1"/>
      <c r="B21" s="148" t="s">
        <v>89</v>
      </c>
      <c r="C21" s="4" t="s">
        <v>52</v>
      </c>
      <c r="D21" s="4" t="s">
        <v>1165</v>
      </c>
      <c r="E21" s="4" t="s">
        <v>1592</v>
      </c>
      <c r="F21" s="149">
        <v>1964.32</v>
      </c>
      <c r="G21" s="149">
        <v>1964.32</v>
      </c>
      <c r="H21" s="149">
        <v>0</v>
      </c>
      <c r="I21" s="4" t="s">
        <v>1593</v>
      </c>
      <c r="J21" s="5" t="s">
        <v>955</v>
      </c>
    </row>
    <row r="22" spans="1:10" x14ac:dyDescent="0.3">
      <c r="A22" s="1"/>
      <c r="B22" s="148" t="s">
        <v>89</v>
      </c>
      <c r="C22" s="4" t="s">
        <v>52</v>
      </c>
      <c r="D22" s="4" t="s">
        <v>177</v>
      </c>
      <c r="E22" s="4" t="s">
        <v>1592</v>
      </c>
      <c r="F22" s="149">
        <v>2490.4499999999998</v>
      </c>
      <c r="G22" s="149">
        <v>2490.4499999999998</v>
      </c>
      <c r="H22" s="149">
        <v>0</v>
      </c>
      <c r="I22" s="4" t="s">
        <v>1593</v>
      </c>
      <c r="J22" s="5" t="s">
        <v>955</v>
      </c>
    </row>
    <row r="23" spans="1:10" x14ac:dyDescent="0.3">
      <c r="A23" s="1"/>
      <c r="B23" s="148" t="s">
        <v>89</v>
      </c>
      <c r="C23" s="4" t="s">
        <v>593</v>
      </c>
      <c r="D23" s="4" t="s">
        <v>1175</v>
      </c>
      <c r="E23" s="4" t="s">
        <v>1592</v>
      </c>
      <c r="F23" s="149">
        <v>7514.03</v>
      </c>
      <c r="G23" s="149">
        <v>7514.03</v>
      </c>
      <c r="H23" s="149">
        <v>0</v>
      </c>
      <c r="I23" s="4" t="s">
        <v>1593</v>
      </c>
      <c r="J23" s="5" t="s">
        <v>1599</v>
      </c>
    </row>
    <row r="24" spans="1:10" x14ac:dyDescent="0.3">
      <c r="A24" s="1"/>
      <c r="B24" s="148" t="s">
        <v>89</v>
      </c>
      <c r="C24" s="4" t="s">
        <v>182</v>
      </c>
      <c r="D24" s="4" t="s">
        <v>183</v>
      </c>
      <c r="E24" s="4" t="s">
        <v>1592</v>
      </c>
      <c r="F24" s="149">
        <v>57426.69</v>
      </c>
      <c r="G24" s="149">
        <v>57426.69</v>
      </c>
      <c r="H24" s="149">
        <v>0</v>
      </c>
      <c r="I24" s="4" t="s">
        <v>1593</v>
      </c>
      <c r="J24" s="5" t="s">
        <v>955</v>
      </c>
    </row>
    <row r="25" spans="1:10" x14ac:dyDescent="0.3">
      <c r="A25" s="1"/>
      <c r="B25" s="148" t="s">
        <v>89</v>
      </c>
      <c r="C25" s="4" t="s">
        <v>500</v>
      </c>
      <c r="D25" s="4" t="s">
        <v>1178</v>
      </c>
      <c r="E25" s="4" t="s">
        <v>1592</v>
      </c>
      <c r="F25" s="149">
        <v>8.18</v>
      </c>
      <c r="G25" s="149">
        <v>6.3630000000000004</v>
      </c>
      <c r="H25" s="149">
        <v>0</v>
      </c>
      <c r="I25" s="4" t="s">
        <v>1593</v>
      </c>
      <c r="J25" s="5" t="s">
        <v>955</v>
      </c>
    </row>
    <row r="26" spans="1:10" x14ac:dyDescent="0.3">
      <c r="A26" s="1"/>
      <c r="B26" s="148" t="s">
        <v>89</v>
      </c>
      <c r="C26" s="4" t="s">
        <v>500</v>
      </c>
      <c r="D26" s="4" t="s">
        <v>1178</v>
      </c>
      <c r="E26" s="4" t="s">
        <v>1594</v>
      </c>
      <c r="F26" s="149">
        <v>344.49</v>
      </c>
      <c r="G26" s="149">
        <v>304.7432</v>
      </c>
      <c r="H26" s="149">
        <v>0</v>
      </c>
      <c r="I26" s="4" t="s">
        <v>1593</v>
      </c>
      <c r="J26" s="5" t="s">
        <v>955</v>
      </c>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100"/>
  <sheetViews>
    <sheetView showGridLines="0" zoomScale="80" workbookViewId="0">
      <pane xSplit="6" ySplit="7" topLeftCell="G8" activePane="bottomRight" state="frozen"/>
      <selection pane="topRight" activeCell="G1" sqref="G1"/>
      <selection pane="bottomLeft" activeCell="A8" sqref="A8"/>
      <selection pane="bottomRight"/>
    </sheetView>
  </sheetViews>
  <sheetFormatPr baseColWidth="10" defaultColWidth="8.88671875" defaultRowHeight="14.4" x14ac:dyDescent="0.3"/>
  <cols>
    <col min="1" max="1" width="2" customWidth="1"/>
    <col min="2" max="2" width="53" customWidth="1"/>
    <col min="3" max="3" width="45" customWidth="1"/>
    <col min="4" max="4" width="30" customWidth="1"/>
    <col min="5" max="5" width="27" customWidth="1"/>
    <col min="6" max="6" width="9" customWidth="1"/>
    <col min="7" max="7" width="1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6" t="s">
        <v>0</v>
      </c>
      <c r="C3" s="197"/>
      <c r="D3" s="197"/>
      <c r="E3" s="197"/>
      <c r="F3" s="197"/>
      <c r="G3" s="197"/>
    </row>
    <row r="4" spans="1:7" ht="0" hidden="1" customHeight="1" x14ac:dyDescent="0.3">
      <c r="A4" s="1"/>
      <c r="B4" s="1"/>
      <c r="C4" s="1"/>
      <c r="D4" s="1"/>
      <c r="E4" s="1"/>
      <c r="F4" s="1"/>
      <c r="G4" s="1"/>
    </row>
    <row r="5" spans="1:7" ht="22.8" x14ac:dyDescent="0.4">
      <c r="A5" s="1"/>
      <c r="B5" s="23" t="s">
        <v>1600</v>
      </c>
      <c r="C5" s="1"/>
      <c r="D5" s="1"/>
      <c r="E5" s="1"/>
      <c r="F5" s="1"/>
      <c r="G5" s="1"/>
    </row>
    <row r="6" spans="1:7" ht="27" customHeight="1" x14ac:dyDescent="0.3">
      <c r="A6" s="1"/>
      <c r="B6" s="200" t="s">
        <v>1601</v>
      </c>
      <c r="C6" s="200"/>
      <c r="D6" s="200"/>
      <c r="E6" s="200"/>
      <c r="F6" s="200"/>
      <c r="G6" s="200"/>
    </row>
    <row r="7" spans="1:7" ht="27" customHeight="1" x14ac:dyDescent="0.3">
      <c r="A7" s="1"/>
      <c r="B7" s="3" t="s">
        <v>3</v>
      </c>
      <c r="C7" s="3" t="s">
        <v>95</v>
      </c>
      <c r="D7" s="3" t="s">
        <v>1602</v>
      </c>
      <c r="E7" s="3" t="s">
        <v>1587</v>
      </c>
      <c r="F7" s="3" t="s">
        <v>1106</v>
      </c>
      <c r="G7" s="3" t="s">
        <v>1603</v>
      </c>
    </row>
    <row r="8" spans="1:7" x14ac:dyDescent="0.3">
      <c r="A8" s="1"/>
      <c r="B8" s="9" t="s">
        <v>631</v>
      </c>
      <c r="C8" s="9" t="s">
        <v>1021</v>
      </c>
      <c r="D8" s="9" t="s">
        <v>1604</v>
      </c>
      <c r="E8" s="9" t="s">
        <v>1605</v>
      </c>
      <c r="F8" s="9" t="s">
        <v>1597</v>
      </c>
      <c r="G8" s="150">
        <v>1085.8800000000001</v>
      </c>
    </row>
    <row r="9" spans="1:7" x14ac:dyDescent="0.3">
      <c r="A9" s="1"/>
      <c r="B9" s="9" t="s">
        <v>632</v>
      </c>
      <c r="C9" s="9" t="s">
        <v>1110</v>
      </c>
      <c r="D9" s="9" t="s">
        <v>1110</v>
      </c>
      <c r="E9" s="9" t="s">
        <v>1605</v>
      </c>
      <c r="F9" s="9" t="s">
        <v>1597</v>
      </c>
      <c r="G9" s="150">
        <v>957.27</v>
      </c>
    </row>
    <row r="10" spans="1:7" x14ac:dyDescent="0.3">
      <c r="A10" s="1"/>
      <c r="B10" s="9" t="s">
        <v>633</v>
      </c>
      <c r="C10" s="9" t="s">
        <v>1111</v>
      </c>
      <c r="D10" s="9" t="s">
        <v>17</v>
      </c>
      <c r="E10" s="9" t="s">
        <v>1605</v>
      </c>
      <c r="F10" s="9" t="s">
        <v>1597</v>
      </c>
      <c r="G10" s="150">
        <v>561.54999999999995</v>
      </c>
    </row>
    <row r="11" spans="1:7" x14ac:dyDescent="0.3">
      <c r="A11" s="1"/>
      <c r="B11" s="9" t="s">
        <v>634</v>
      </c>
      <c r="C11" s="9" t="s">
        <v>1024</v>
      </c>
      <c r="D11" s="9" t="s">
        <v>1606</v>
      </c>
      <c r="E11" s="9" t="s">
        <v>1605</v>
      </c>
      <c r="F11" s="9" t="s">
        <v>1597</v>
      </c>
      <c r="G11" s="150">
        <v>515.09</v>
      </c>
    </row>
    <row r="12" spans="1:7" x14ac:dyDescent="0.3">
      <c r="A12" s="1"/>
      <c r="B12" s="9" t="s">
        <v>634</v>
      </c>
      <c r="C12" s="9" t="s">
        <v>1024</v>
      </c>
      <c r="D12" s="9" t="s">
        <v>1607</v>
      </c>
      <c r="E12" s="9" t="s">
        <v>1605</v>
      </c>
      <c r="F12" s="9" t="s">
        <v>1597</v>
      </c>
      <c r="G12" s="150">
        <v>680.85</v>
      </c>
    </row>
    <row r="13" spans="1:7" x14ac:dyDescent="0.3">
      <c r="A13" s="1"/>
      <c r="B13" s="9" t="s">
        <v>237</v>
      </c>
      <c r="C13" s="9" t="s">
        <v>1027</v>
      </c>
      <c r="D13" s="9" t="s">
        <v>1608</v>
      </c>
      <c r="E13" s="9" t="s">
        <v>1605</v>
      </c>
      <c r="F13" s="9" t="s">
        <v>1597</v>
      </c>
      <c r="G13" s="150">
        <v>0</v>
      </c>
    </row>
    <row r="14" spans="1:7" x14ac:dyDescent="0.3">
      <c r="A14" s="1"/>
      <c r="B14" s="9" t="s">
        <v>237</v>
      </c>
      <c r="C14" s="9" t="s">
        <v>1027</v>
      </c>
      <c r="D14" s="9" t="s">
        <v>1609</v>
      </c>
      <c r="E14" s="9" t="s">
        <v>1605</v>
      </c>
      <c r="F14" s="9" t="s">
        <v>1597</v>
      </c>
      <c r="G14" s="150">
        <v>0</v>
      </c>
    </row>
    <row r="15" spans="1:7" x14ac:dyDescent="0.3">
      <c r="A15" s="1"/>
      <c r="B15" s="9" t="s">
        <v>635</v>
      </c>
      <c r="C15" s="9" t="s">
        <v>1028</v>
      </c>
      <c r="D15" s="9" t="s">
        <v>1610</v>
      </c>
      <c r="E15" s="9" t="s">
        <v>1605</v>
      </c>
      <c r="F15" s="9" t="s">
        <v>1597</v>
      </c>
      <c r="G15" s="150">
        <v>834.57</v>
      </c>
    </row>
    <row r="16" spans="1:7" x14ac:dyDescent="0.3">
      <c r="A16" s="1"/>
      <c r="B16" s="9" t="s">
        <v>635</v>
      </c>
      <c r="C16" s="9" t="s">
        <v>1028</v>
      </c>
      <c r="D16" s="9" t="s">
        <v>1611</v>
      </c>
      <c r="E16" s="9" t="s">
        <v>1605</v>
      </c>
      <c r="F16" s="9" t="s">
        <v>1597</v>
      </c>
      <c r="G16" s="150">
        <v>2197.41</v>
      </c>
    </row>
    <row r="17" spans="1:7" x14ac:dyDescent="0.3">
      <c r="A17" s="1"/>
      <c r="B17" s="9" t="s">
        <v>97</v>
      </c>
      <c r="C17" s="9" t="s">
        <v>1118</v>
      </c>
      <c r="D17" s="9" t="s">
        <v>1612</v>
      </c>
      <c r="E17" s="9" t="s">
        <v>1592</v>
      </c>
      <c r="F17" s="9" t="s">
        <v>1593</v>
      </c>
      <c r="G17" s="150">
        <v>0</v>
      </c>
    </row>
    <row r="18" spans="1:7" x14ac:dyDescent="0.3">
      <c r="A18" s="1"/>
      <c r="B18" s="9" t="s">
        <v>97</v>
      </c>
      <c r="C18" s="9" t="s">
        <v>1118</v>
      </c>
      <c r="D18" s="9" t="s">
        <v>1612</v>
      </c>
      <c r="E18" s="9" t="s">
        <v>1594</v>
      </c>
      <c r="F18" s="9" t="s">
        <v>1593</v>
      </c>
      <c r="G18" s="150">
        <v>0</v>
      </c>
    </row>
    <row r="19" spans="1:7" x14ac:dyDescent="0.3">
      <c r="A19" s="1"/>
      <c r="B19" s="9" t="s">
        <v>97</v>
      </c>
      <c r="C19" s="9" t="s">
        <v>1118</v>
      </c>
      <c r="D19" s="9" t="s">
        <v>1613</v>
      </c>
      <c r="E19" s="9" t="s">
        <v>1592</v>
      </c>
      <c r="F19" s="9" t="s">
        <v>1593</v>
      </c>
      <c r="G19" s="150">
        <v>0</v>
      </c>
    </row>
    <row r="20" spans="1:7" x14ac:dyDescent="0.3">
      <c r="A20" s="1"/>
      <c r="B20" s="9" t="s">
        <v>97</v>
      </c>
      <c r="C20" s="9" t="s">
        <v>1118</v>
      </c>
      <c r="D20" s="9" t="s">
        <v>1613</v>
      </c>
      <c r="E20" s="9" t="s">
        <v>1594</v>
      </c>
      <c r="F20" s="9" t="s">
        <v>1593</v>
      </c>
      <c r="G20" s="150">
        <v>0</v>
      </c>
    </row>
    <row r="21" spans="1:7" x14ac:dyDescent="0.3">
      <c r="A21" s="1"/>
      <c r="B21" s="9" t="s">
        <v>97</v>
      </c>
      <c r="C21" s="9" t="s">
        <v>1118</v>
      </c>
      <c r="D21" s="9" t="s">
        <v>1614</v>
      </c>
      <c r="E21" s="9" t="s">
        <v>1592</v>
      </c>
      <c r="F21" s="9" t="s">
        <v>1593</v>
      </c>
      <c r="G21" s="150">
        <v>0</v>
      </c>
    </row>
    <row r="22" spans="1:7" x14ac:dyDescent="0.3">
      <c r="A22" s="1"/>
      <c r="B22" s="9" t="s">
        <v>97</v>
      </c>
      <c r="C22" s="9" t="s">
        <v>1120</v>
      </c>
      <c r="D22" s="9" t="s">
        <v>1615</v>
      </c>
      <c r="E22" s="9" t="s">
        <v>1592</v>
      </c>
      <c r="F22" s="9" t="s">
        <v>1593</v>
      </c>
      <c r="G22" s="150">
        <v>0</v>
      </c>
    </row>
    <row r="23" spans="1:7" x14ac:dyDescent="0.3">
      <c r="A23" s="1"/>
      <c r="B23" s="9" t="s">
        <v>97</v>
      </c>
      <c r="C23" s="9" t="s">
        <v>1120</v>
      </c>
      <c r="D23" s="9" t="s">
        <v>1615</v>
      </c>
      <c r="E23" s="9" t="s">
        <v>1594</v>
      </c>
      <c r="F23" s="9" t="s">
        <v>1593</v>
      </c>
      <c r="G23" s="150">
        <v>0</v>
      </c>
    </row>
    <row r="24" spans="1:7" x14ac:dyDescent="0.3">
      <c r="A24" s="1"/>
      <c r="B24" s="9" t="s">
        <v>97</v>
      </c>
      <c r="C24" s="9" t="s">
        <v>1120</v>
      </c>
      <c r="D24" s="9" t="s">
        <v>1616</v>
      </c>
      <c r="E24" s="9" t="s">
        <v>1592</v>
      </c>
      <c r="F24" s="9" t="s">
        <v>1593</v>
      </c>
      <c r="G24" s="150">
        <v>0</v>
      </c>
    </row>
    <row r="25" spans="1:7" x14ac:dyDescent="0.3">
      <c r="A25" s="1"/>
      <c r="B25" s="9" t="s">
        <v>97</v>
      </c>
      <c r="C25" s="9" t="s">
        <v>1120</v>
      </c>
      <c r="D25" s="9" t="s">
        <v>1616</v>
      </c>
      <c r="E25" s="9" t="s">
        <v>1594</v>
      </c>
      <c r="F25" s="9" t="s">
        <v>1593</v>
      </c>
      <c r="G25" s="150">
        <v>0</v>
      </c>
    </row>
    <row r="26" spans="1:7" x14ac:dyDescent="0.3">
      <c r="A26" s="1"/>
      <c r="B26" s="9" t="s">
        <v>97</v>
      </c>
      <c r="C26" s="9" t="s">
        <v>1120</v>
      </c>
      <c r="D26" s="9" t="s">
        <v>1617</v>
      </c>
      <c r="E26" s="9" t="s">
        <v>1592</v>
      </c>
      <c r="F26" s="9" t="s">
        <v>1593</v>
      </c>
      <c r="G26" s="150">
        <v>0</v>
      </c>
    </row>
    <row r="27" spans="1:7" x14ac:dyDescent="0.3">
      <c r="A27" s="1"/>
      <c r="B27" s="9" t="s">
        <v>97</v>
      </c>
      <c r="C27" s="9" t="s">
        <v>1120</v>
      </c>
      <c r="D27" s="9" t="s">
        <v>1617</v>
      </c>
      <c r="E27" s="9" t="s">
        <v>1594</v>
      </c>
      <c r="F27" s="9" t="s">
        <v>1593</v>
      </c>
      <c r="G27" s="150">
        <v>0</v>
      </c>
    </row>
    <row r="28" spans="1:7" x14ac:dyDescent="0.3">
      <c r="A28" s="1"/>
      <c r="B28" s="9" t="s">
        <v>277</v>
      </c>
      <c r="C28" s="9" t="s">
        <v>1121</v>
      </c>
      <c r="D28" s="9" t="s">
        <v>1618</v>
      </c>
      <c r="E28" s="9" t="s">
        <v>1619</v>
      </c>
      <c r="F28" s="9" t="s">
        <v>1593</v>
      </c>
      <c r="G28" s="150">
        <v>6345.6562000000004</v>
      </c>
    </row>
    <row r="29" spans="1:7" x14ac:dyDescent="0.3">
      <c r="A29" s="1"/>
      <c r="B29" s="9" t="s">
        <v>277</v>
      </c>
      <c r="C29" s="9" t="s">
        <v>1121</v>
      </c>
      <c r="D29" s="9" t="s">
        <v>1620</v>
      </c>
      <c r="E29" s="9" t="s">
        <v>1619</v>
      </c>
      <c r="F29" s="9" t="s">
        <v>1593</v>
      </c>
      <c r="G29" s="150">
        <v>6462.9009400000004</v>
      </c>
    </row>
    <row r="30" spans="1:7" x14ac:dyDescent="0.3">
      <c r="A30" s="1"/>
      <c r="B30" s="9" t="s">
        <v>277</v>
      </c>
      <c r="C30" s="9" t="s">
        <v>1121</v>
      </c>
      <c r="D30" s="9" t="s">
        <v>1621</v>
      </c>
      <c r="E30" s="9" t="s">
        <v>1619</v>
      </c>
      <c r="F30" s="9" t="s">
        <v>1593</v>
      </c>
      <c r="G30" s="150">
        <v>6038.8486300000004</v>
      </c>
    </row>
    <row r="31" spans="1:7" x14ac:dyDescent="0.3">
      <c r="A31" s="1"/>
      <c r="B31" s="9" t="s">
        <v>277</v>
      </c>
      <c r="C31" s="9" t="s">
        <v>1121</v>
      </c>
      <c r="D31" s="9" t="s">
        <v>1622</v>
      </c>
      <c r="E31" s="9" t="s">
        <v>1619</v>
      </c>
      <c r="F31" s="9" t="s">
        <v>1593</v>
      </c>
      <c r="G31" s="150">
        <v>6141.1942300000001</v>
      </c>
    </row>
    <row r="32" spans="1:7" x14ac:dyDescent="0.3">
      <c r="A32" s="1"/>
      <c r="B32" s="9" t="s">
        <v>108</v>
      </c>
      <c r="C32" s="9" t="s">
        <v>1126</v>
      </c>
      <c r="D32" s="9" t="s">
        <v>1127</v>
      </c>
      <c r="E32" s="9" t="s">
        <v>1592</v>
      </c>
      <c r="F32" s="9" t="s">
        <v>1593</v>
      </c>
      <c r="G32" s="150">
        <v>0</v>
      </c>
    </row>
    <row r="33" spans="1:7" x14ac:dyDescent="0.3">
      <c r="A33" s="1"/>
      <c r="B33" s="9" t="s">
        <v>108</v>
      </c>
      <c r="C33" s="9" t="s">
        <v>1126</v>
      </c>
      <c r="D33" s="9" t="s">
        <v>1127</v>
      </c>
      <c r="E33" s="9" t="s">
        <v>1619</v>
      </c>
      <c r="F33" s="9" t="s">
        <v>1593</v>
      </c>
      <c r="G33" s="150">
        <v>106168.63</v>
      </c>
    </row>
    <row r="34" spans="1:7" x14ac:dyDescent="0.3">
      <c r="A34" s="1"/>
      <c r="B34" s="9" t="s">
        <v>108</v>
      </c>
      <c r="C34" s="9" t="s">
        <v>1128</v>
      </c>
      <c r="D34" s="9" t="s">
        <v>1623</v>
      </c>
      <c r="E34" s="9" t="s">
        <v>1619</v>
      </c>
      <c r="F34" s="9" t="s">
        <v>1593</v>
      </c>
      <c r="G34" s="150">
        <v>0</v>
      </c>
    </row>
    <row r="35" spans="1:7" x14ac:dyDescent="0.3">
      <c r="A35" s="1"/>
      <c r="B35" s="9" t="s">
        <v>108</v>
      </c>
      <c r="C35" s="9" t="s">
        <v>1129</v>
      </c>
      <c r="D35" s="9" t="s">
        <v>1624</v>
      </c>
      <c r="E35" s="9" t="s">
        <v>1592</v>
      </c>
      <c r="F35" s="9" t="s">
        <v>1593</v>
      </c>
      <c r="G35" s="150">
        <v>0</v>
      </c>
    </row>
    <row r="36" spans="1:7" x14ac:dyDescent="0.3">
      <c r="A36" s="1"/>
      <c r="B36" s="9" t="s">
        <v>108</v>
      </c>
      <c r="C36" s="9" t="s">
        <v>1129</v>
      </c>
      <c r="D36" s="9" t="s">
        <v>1624</v>
      </c>
      <c r="E36" s="9" t="s">
        <v>1619</v>
      </c>
      <c r="F36" s="9" t="s">
        <v>1593</v>
      </c>
      <c r="G36" s="150">
        <v>0</v>
      </c>
    </row>
    <row r="37" spans="1:7" x14ac:dyDescent="0.3">
      <c r="A37" s="1"/>
      <c r="B37" s="9" t="s">
        <v>115</v>
      </c>
      <c r="C37" s="9" t="s">
        <v>120</v>
      </c>
      <c r="D37" s="9" t="s">
        <v>1625</v>
      </c>
      <c r="E37" s="9" t="s">
        <v>1619</v>
      </c>
      <c r="F37" s="9" t="s">
        <v>1593</v>
      </c>
      <c r="G37" s="150">
        <v>140207</v>
      </c>
    </row>
    <row r="38" spans="1:7" x14ac:dyDescent="0.3">
      <c r="A38" s="1"/>
      <c r="B38" s="9" t="s">
        <v>115</v>
      </c>
      <c r="C38" s="9" t="s">
        <v>120</v>
      </c>
      <c r="D38" s="9" t="s">
        <v>1626</v>
      </c>
      <c r="E38" s="9" t="s">
        <v>1619</v>
      </c>
      <c r="F38" s="9" t="s">
        <v>1593</v>
      </c>
      <c r="G38" s="150">
        <v>246038</v>
      </c>
    </row>
    <row r="39" spans="1:7" x14ac:dyDescent="0.3">
      <c r="A39" s="1"/>
      <c r="B39" s="9" t="s">
        <v>115</v>
      </c>
      <c r="C39" s="9" t="s">
        <v>120</v>
      </c>
      <c r="D39" s="9" t="s">
        <v>1627</v>
      </c>
      <c r="E39" s="9" t="s">
        <v>1619</v>
      </c>
      <c r="F39" s="9" t="s">
        <v>1593</v>
      </c>
      <c r="G39" s="150">
        <v>274639</v>
      </c>
    </row>
    <row r="40" spans="1:7" x14ac:dyDescent="0.3">
      <c r="A40" s="1"/>
      <c r="B40" s="9" t="s">
        <v>115</v>
      </c>
      <c r="C40" s="9" t="s">
        <v>123</v>
      </c>
      <c r="D40" s="9" t="s">
        <v>1628</v>
      </c>
      <c r="E40" s="9" t="s">
        <v>1619</v>
      </c>
      <c r="F40" s="9" t="s">
        <v>1593</v>
      </c>
      <c r="G40" s="150">
        <v>428365</v>
      </c>
    </row>
    <row r="41" spans="1:7" x14ac:dyDescent="0.3">
      <c r="A41" s="1"/>
      <c r="B41" s="9" t="s">
        <v>115</v>
      </c>
      <c r="C41" s="9" t="s">
        <v>1595</v>
      </c>
      <c r="D41" s="9" t="s">
        <v>1629</v>
      </c>
      <c r="E41" s="9" t="s">
        <v>1596</v>
      </c>
      <c r="F41" s="9" t="s">
        <v>1597</v>
      </c>
      <c r="G41" s="150">
        <v>0</v>
      </c>
    </row>
    <row r="42" spans="1:7" x14ac:dyDescent="0.3">
      <c r="A42" s="1"/>
      <c r="B42" s="9" t="s">
        <v>115</v>
      </c>
      <c r="C42" s="9" t="s">
        <v>1595</v>
      </c>
      <c r="D42" s="9" t="s">
        <v>1629</v>
      </c>
      <c r="E42" s="9" t="s">
        <v>1592</v>
      </c>
      <c r="F42" s="9" t="s">
        <v>1593</v>
      </c>
      <c r="G42" s="150">
        <v>0</v>
      </c>
    </row>
    <row r="43" spans="1:7" x14ac:dyDescent="0.3">
      <c r="A43" s="1"/>
      <c r="B43" s="9" t="s">
        <v>115</v>
      </c>
      <c r="C43" s="9" t="s">
        <v>1141</v>
      </c>
      <c r="D43" s="9" t="s">
        <v>1630</v>
      </c>
      <c r="E43" s="9" t="s">
        <v>1592</v>
      </c>
      <c r="F43" s="9" t="s">
        <v>1593</v>
      </c>
      <c r="G43" s="150">
        <v>0</v>
      </c>
    </row>
    <row r="44" spans="1:7" x14ac:dyDescent="0.3">
      <c r="A44" s="1"/>
      <c r="B44" s="9" t="s">
        <v>115</v>
      </c>
      <c r="C44" s="9" t="s">
        <v>1141</v>
      </c>
      <c r="D44" s="9" t="s">
        <v>1631</v>
      </c>
      <c r="E44" s="9" t="s">
        <v>1592</v>
      </c>
      <c r="F44" s="9" t="s">
        <v>1593</v>
      </c>
      <c r="G44" s="150">
        <v>0</v>
      </c>
    </row>
    <row r="45" spans="1:7" x14ac:dyDescent="0.3">
      <c r="A45" s="1"/>
      <c r="B45" s="9" t="s">
        <v>115</v>
      </c>
      <c r="C45" s="9" t="s">
        <v>1141</v>
      </c>
      <c r="D45" s="9" t="s">
        <v>1632</v>
      </c>
      <c r="E45" s="9" t="s">
        <v>1592</v>
      </c>
      <c r="F45" s="9" t="s">
        <v>1593</v>
      </c>
      <c r="G45" s="150">
        <v>0</v>
      </c>
    </row>
    <row r="46" spans="1:7" x14ac:dyDescent="0.3">
      <c r="A46" s="1"/>
      <c r="B46" s="9" t="s">
        <v>115</v>
      </c>
      <c r="C46" s="9" t="s">
        <v>1144</v>
      </c>
      <c r="D46" s="9" t="s">
        <v>1633</v>
      </c>
      <c r="E46" s="9" t="s">
        <v>1592</v>
      </c>
      <c r="F46" s="9" t="s">
        <v>1593</v>
      </c>
      <c r="G46" s="150">
        <v>0</v>
      </c>
    </row>
    <row r="47" spans="1:7" x14ac:dyDescent="0.3">
      <c r="A47" s="1"/>
      <c r="B47" s="9" t="s">
        <v>115</v>
      </c>
      <c r="C47" s="9" t="s">
        <v>1144</v>
      </c>
      <c r="D47" s="9" t="s">
        <v>1634</v>
      </c>
      <c r="E47" s="9" t="s">
        <v>1592</v>
      </c>
      <c r="F47" s="9" t="s">
        <v>1593</v>
      </c>
      <c r="G47" s="150">
        <v>0</v>
      </c>
    </row>
    <row r="48" spans="1:7" x14ac:dyDescent="0.3">
      <c r="A48" s="1"/>
      <c r="B48" s="9" t="s">
        <v>115</v>
      </c>
      <c r="C48" s="9" t="s">
        <v>1144</v>
      </c>
      <c r="D48" s="9" t="s">
        <v>1635</v>
      </c>
      <c r="E48" s="9" t="s">
        <v>1592</v>
      </c>
      <c r="F48" s="9" t="s">
        <v>1593</v>
      </c>
      <c r="G48" s="150">
        <v>0</v>
      </c>
    </row>
    <row r="49" spans="1:7" x14ac:dyDescent="0.3">
      <c r="A49" s="1"/>
      <c r="B49" s="9" t="s">
        <v>124</v>
      </c>
      <c r="C49" s="9" t="s">
        <v>125</v>
      </c>
      <c r="D49" s="9" t="s">
        <v>1636</v>
      </c>
      <c r="E49" s="9" t="s">
        <v>1592</v>
      </c>
      <c r="F49" s="9" t="s">
        <v>1593</v>
      </c>
      <c r="G49" s="150">
        <v>0</v>
      </c>
    </row>
    <row r="50" spans="1:7" x14ac:dyDescent="0.3">
      <c r="A50" s="1"/>
      <c r="B50" s="9" t="s">
        <v>124</v>
      </c>
      <c r="C50" s="9" t="s">
        <v>125</v>
      </c>
      <c r="D50" s="9" t="s">
        <v>1636</v>
      </c>
      <c r="E50" s="9" t="s">
        <v>1619</v>
      </c>
      <c r="F50" s="9" t="s">
        <v>1593</v>
      </c>
      <c r="G50" s="150">
        <v>965924.92299999995</v>
      </c>
    </row>
    <row r="51" spans="1:7" x14ac:dyDescent="0.3">
      <c r="A51" s="1"/>
      <c r="B51" s="9" t="s">
        <v>124</v>
      </c>
      <c r="C51" s="9" t="s">
        <v>125</v>
      </c>
      <c r="D51" s="9" t="s">
        <v>1637</v>
      </c>
      <c r="E51" s="9" t="s">
        <v>1592</v>
      </c>
      <c r="F51" s="9" t="s">
        <v>1593</v>
      </c>
      <c r="G51" s="150">
        <v>0</v>
      </c>
    </row>
    <row r="52" spans="1:7" x14ac:dyDescent="0.3">
      <c r="A52" s="1"/>
      <c r="B52" s="9" t="s">
        <v>124</v>
      </c>
      <c r="C52" s="9" t="s">
        <v>125</v>
      </c>
      <c r="D52" s="9" t="s">
        <v>1637</v>
      </c>
      <c r="E52" s="9" t="s">
        <v>1619</v>
      </c>
      <c r="F52" s="9" t="s">
        <v>1593</v>
      </c>
      <c r="G52" s="150">
        <v>968743.77</v>
      </c>
    </row>
    <row r="53" spans="1:7" x14ac:dyDescent="0.3">
      <c r="A53" s="1"/>
      <c r="B53" s="9" t="s">
        <v>337</v>
      </c>
      <c r="C53" s="9" t="s">
        <v>1150</v>
      </c>
      <c r="D53" s="9" t="s">
        <v>1638</v>
      </c>
      <c r="E53" s="9" t="s">
        <v>1639</v>
      </c>
      <c r="F53" s="9" t="s">
        <v>1593</v>
      </c>
      <c r="G53" s="150">
        <v>0</v>
      </c>
    </row>
    <row r="54" spans="1:7" x14ac:dyDescent="0.3">
      <c r="A54" s="1"/>
      <c r="B54" s="9" t="s">
        <v>337</v>
      </c>
      <c r="C54" s="9" t="s">
        <v>1150</v>
      </c>
      <c r="D54" s="9" t="s">
        <v>1638</v>
      </c>
      <c r="E54" s="9" t="s">
        <v>1640</v>
      </c>
      <c r="F54" s="9" t="s">
        <v>1593</v>
      </c>
      <c r="G54" s="150">
        <v>0</v>
      </c>
    </row>
    <row r="55" spans="1:7" x14ac:dyDescent="0.3">
      <c r="A55" s="1"/>
      <c r="B55" s="9" t="s">
        <v>337</v>
      </c>
      <c r="C55" s="9" t="s">
        <v>1150</v>
      </c>
      <c r="D55" s="9" t="s">
        <v>1638</v>
      </c>
      <c r="E55" s="9" t="s">
        <v>1641</v>
      </c>
      <c r="F55" s="9" t="s">
        <v>1593</v>
      </c>
      <c r="G55" s="150">
        <v>0</v>
      </c>
    </row>
    <row r="56" spans="1:7" x14ac:dyDescent="0.3">
      <c r="A56" s="1"/>
      <c r="B56" s="9" t="s">
        <v>337</v>
      </c>
      <c r="C56" s="9" t="s">
        <v>1150</v>
      </c>
      <c r="D56" s="9" t="s">
        <v>1642</v>
      </c>
      <c r="E56" s="9" t="s">
        <v>1639</v>
      </c>
      <c r="F56" s="9" t="s">
        <v>1593</v>
      </c>
      <c r="G56" s="150">
        <v>0</v>
      </c>
    </row>
    <row r="57" spans="1:7" x14ac:dyDescent="0.3">
      <c r="A57" s="1"/>
      <c r="B57" s="9" t="s">
        <v>337</v>
      </c>
      <c r="C57" s="9" t="s">
        <v>1150</v>
      </c>
      <c r="D57" s="9" t="s">
        <v>1642</v>
      </c>
      <c r="E57" s="9" t="s">
        <v>1640</v>
      </c>
      <c r="F57" s="9" t="s">
        <v>1593</v>
      </c>
      <c r="G57" s="150">
        <v>0</v>
      </c>
    </row>
    <row r="58" spans="1:7" x14ac:dyDescent="0.3">
      <c r="A58" s="1"/>
      <c r="B58" s="9" t="s">
        <v>337</v>
      </c>
      <c r="C58" s="9" t="s">
        <v>1150</v>
      </c>
      <c r="D58" s="9" t="s">
        <v>1642</v>
      </c>
      <c r="E58" s="9" t="s">
        <v>1641</v>
      </c>
      <c r="F58" s="9" t="s">
        <v>1593</v>
      </c>
      <c r="G58" s="150">
        <v>0</v>
      </c>
    </row>
    <row r="59" spans="1:7" x14ac:dyDescent="0.3">
      <c r="A59" s="1"/>
      <c r="B59" s="9" t="s">
        <v>601</v>
      </c>
      <c r="C59" s="9" t="s">
        <v>1154</v>
      </c>
      <c r="D59" s="9" t="s">
        <v>1154</v>
      </c>
      <c r="E59" s="9" t="s">
        <v>1592</v>
      </c>
      <c r="F59" s="9" t="s">
        <v>1593</v>
      </c>
      <c r="G59" s="150">
        <v>0</v>
      </c>
    </row>
    <row r="60" spans="1:7" x14ac:dyDescent="0.3">
      <c r="A60" s="1"/>
      <c r="B60" s="9" t="s">
        <v>601</v>
      </c>
      <c r="C60" s="9" t="s">
        <v>1155</v>
      </c>
      <c r="D60" s="9" t="s">
        <v>1155</v>
      </c>
      <c r="E60" s="9" t="s">
        <v>1592</v>
      </c>
      <c r="F60" s="9" t="s">
        <v>1593</v>
      </c>
      <c r="G60" s="150">
        <v>0</v>
      </c>
    </row>
    <row r="61" spans="1:7" x14ac:dyDescent="0.3">
      <c r="A61" s="1"/>
      <c r="B61" s="9" t="s">
        <v>127</v>
      </c>
      <c r="C61" s="9" t="s">
        <v>135</v>
      </c>
      <c r="D61" s="9" t="s">
        <v>1643</v>
      </c>
      <c r="E61" s="9" t="s">
        <v>1619</v>
      </c>
      <c r="F61" s="9" t="s">
        <v>1593</v>
      </c>
      <c r="G61" s="150">
        <v>974478.22499999998</v>
      </c>
    </row>
    <row r="62" spans="1:7" x14ac:dyDescent="0.3">
      <c r="A62" s="1"/>
      <c r="B62" s="9" t="s">
        <v>127</v>
      </c>
      <c r="C62" s="9" t="s">
        <v>135</v>
      </c>
      <c r="D62" s="9" t="s">
        <v>1644</v>
      </c>
      <c r="E62" s="9" t="s">
        <v>1619</v>
      </c>
      <c r="F62" s="9" t="s">
        <v>1593</v>
      </c>
      <c r="G62" s="150">
        <v>1009298.988</v>
      </c>
    </row>
    <row r="63" spans="1:7" x14ac:dyDescent="0.3">
      <c r="A63" s="1"/>
      <c r="B63" s="9" t="s">
        <v>127</v>
      </c>
      <c r="C63" s="9" t="s">
        <v>135</v>
      </c>
      <c r="D63" s="9" t="s">
        <v>1645</v>
      </c>
      <c r="E63" s="9" t="s">
        <v>1619</v>
      </c>
      <c r="F63" s="9" t="s">
        <v>1593</v>
      </c>
      <c r="G63" s="150">
        <v>947867.53899999999</v>
      </c>
    </row>
    <row r="64" spans="1:7" x14ac:dyDescent="0.3">
      <c r="A64" s="1"/>
      <c r="B64" s="9" t="s">
        <v>127</v>
      </c>
      <c r="C64" s="9" t="s">
        <v>138</v>
      </c>
      <c r="D64" s="9" t="s">
        <v>1646</v>
      </c>
      <c r="E64" s="9" t="s">
        <v>1619</v>
      </c>
      <c r="F64" s="9" t="s">
        <v>1593</v>
      </c>
      <c r="G64" s="150">
        <v>1210137.6950000001</v>
      </c>
    </row>
    <row r="65" spans="1:7" x14ac:dyDescent="0.3">
      <c r="A65" s="1"/>
      <c r="B65" s="9" t="s">
        <v>378</v>
      </c>
      <c r="C65" s="9" t="s">
        <v>1161</v>
      </c>
      <c r="D65" s="9" t="s">
        <v>1647</v>
      </c>
      <c r="E65" s="9" t="s">
        <v>1592</v>
      </c>
      <c r="F65" s="9" t="s">
        <v>1593</v>
      </c>
      <c r="G65" s="150">
        <v>0</v>
      </c>
    </row>
    <row r="66" spans="1:7" x14ac:dyDescent="0.3">
      <c r="A66" s="1"/>
      <c r="B66" s="9" t="s">
        <v>52</v>
      </c>
      <c r="C66" s="9" t="s">
        <v>1165</v>
      </c>
      <c r="D66" s="9" t="s">
        <v>1648</v>
      </c>
      <c r="E66" s="9" t="s">
        <v>1592</v>
      </c>
      <c r="F66" s="9" t="s">
        <v>1593</v>
      </c>
      <c r="G66" s="150">
        <v>0</v>
      </c>
    </row>
    <row r="67" spans="1:7" x14ac:dyDescent="0.3">
      <c r="A67" s="1"/>
      <c r="B67" s="9" t="s">
        <v>52</v>
      </c>
      <c r="C67" s="9" t="s">
        <v>1165</v>
      </c>
      <c r="D67" s="9" t="s">
        <v>1648</v>
      </c>
      <c r="E67" s="9" t="s">
        <v>1619</v>
      </c>
      <c r="F67" s="9" t="s">
        <v>1593</v>
      </c>
      <c r="G67" s="150">
        <v>0</v>
      </c>
    </row>
    <row r="68" spans="1:7" x14ac:dyDescent="0.3">
      <c r="A68" s="1"/>
      <c r="B68" s="9" t="s">
        <v>52</v>
      </c>
      <c r="C68" s="9" t="s">
        <v>1165</v>
      </c>
      <c r="D68" s="9" t="s">
        <v>1166</v>
      </c>
      <c r="E68" s="9" t="s">
        <v>1592</v>
      </c>
      <c r="F68" s="9" t="s">
        <v>1593</v>
      </c>
      <c r="G68" s="150">
        <v>0</v>
      </c>
    </row>
    <row r="69" spans="1:7" x14ac:dyDescent="0.3">
      <c r="A69" s="1"/>
      <c r="B69" s="9" t="s">
        <v>52</v>
      </c>
      <c r="C69" s="9" t="s">
        <v>1165</v>
      </c>
      <c r="D69" s="9" t="s">
        <v>1166</v>
      </c>
      <c r="E69" s="9" t="s">
        <v>1619</v>
      </c>
      <c r="F69" s="9" t="s">
        <v>1593</v>
      </c>
      <c r="G69" s="150">
        <v>0</v>
      </c>
    </row>
    <row r="70" spans="1:7" x14ac:dyDescent="0.3">
      <c r="A70" s="1"/>
      <c r="B70" s="9" t="s">
        <v>52</v>
      </c>
      <c r="C70" s="9" t="s">
        <v>1165</v>
      </c>
      <c r="D70" s="9" t="s">
        <v>1649</v>
      </c>
      <c r="E70" s="9" t="s">
        <v>1592</v>
      </c>
      <c r="F70" s="9" t="s">
        <v>1593</v>
      </c>
      <c r="G70" s="150">
        <v>0</v>
      </c>
    </row>
    <row r="71" spans="1:7" x14ac:dyDescent="0.3">
      <c r="A71" s="1"/>
      <c r="B71" s="9" t="s">
        <v>52</v>
      </c>
      <c r="C71" s="9" t="s">
        <v>1165</v>
      </c>
      <c r="D71" s="9" t="s">
        <v>1649</v>
      </c>
      <c r="E71" s="9" t="s">
        <v>1619</v>
      </c>
      <c r="F71" s="9" t="s">
        <v>1593</v>
      </c>
      <c r="G71" s="150">
        <v>0</v>
      </c>
    </row>
    <row r="72" spans="1:7" x14ac:dyDescent="0.3">
      <c r="A72" s="1"/>
      <c r="B72" s="9" t="s">
        <v>52</v>
      </c>
      <c r="C72" s="9" t="s">
        <v>174</v>
      </c>
      <c r="D72" s="9" t="s">
        <v>1650</v>
      </c>
      <c r="E72" s="9" t="s">
        <v>1619</v>
      </c>
      <c r="F72" s="9" t="s">
        <v>1593</v>
      </c>
      <c r="G72" s="150">
        <v>45441</v>
      </c>
    </row>
    <row r="73" spans="1:7" x14ac:dyDescent="0.3">
      <c r="A73" s="1"/>
      <c r="B73" s="9" t="s">
        <v>52</v>
      </c>
      <c r="C73" s="9" t="s">
        <v>177</v>
      </c>
      <c r="D73" s="9" t="s">
        <v>177</v>
      </c>
      <c r="E73" s="9" t="s">
        <v>1619</v>
      </c>
      <c r="F73" s="9" t="s">
        <v>1593</v>
      </c>
      <c r="G73" s="150">
        <v>889918</v>
      </c>
    </row>
    <row r="74" spans="1:7" x14ac:dyDescent="0.3">
      <c r="A74" s="1"/>
      <c r="B74" s="9" t="s">
        <v>52</v>
      </c>
      <c r="C74" s="9" t="s">
        <v>177</v>
      </c>
      <c r="D74" s="9" t="s">
        <v>1651</v>
      </c>
      <c r="E74" s="9" t="s">
        <v>1592</v>
      </c>
      <c r="F74" s="9" t="s">
        <v>1593</v>
      </c>
      <c r="G74" s="150">
        <v>0</v>
      </c>
    </row>
    <row r="75" spans="1:7" x14ac:dyDescent="0.3">
      <c r="A75" s="1"/>
      <c r="B75" s="9" t="s">
        <v>52</v>
      </c>
      <c r="C75" s="9" t="s">
        <v>177</v>
      </c>
      <c r="D75" s="9" t="s">
        <v>1652</v>
      </c>
      <c r="E75" s="9" t="s">
        <v>1592</v>
      </c>
      <c r="F75" s="9" t="s">
        <v>1593</v>
      </c>
      <c r="G75" s="150">
        <v>0</v>
      </c>
    </row>
    <row r="76" spans="1:7" x14ac:dyDescent="0.3">
      <c r="A76" s="1"/>
      <c r="B76" s="9" t="s">
        <v>628</v>
      </c>
      <c r="C76" s="9" t="s">
        <v>1068</v>
      </c>
      <c r="D76" s="9" t="s">
        <v>1653</v>
      </c>
      <c r="E76" s="9" t="s">
        <v>1654</v>
      </c>
      <c r="F76" s="9" t="s">
        <v>1593</v>
      </c>
      <c r="G76" s="150">
        <v>16580.03</v>
      </c>
    </row>
    <row r="77" spans="1:7" x14ac:dyDescent="0.3">
      <c r="A77" s="1"/>
      <c r="B77" s="9" t="s">
        <v>628</v>
      </c>
      <c r="C77" s="9" t="s">
        <v>1068</v>
      </c>
      <c r="D77" s="9" t="s">
        <v>1655</v>
      </c>
      <c r="E77" s="9" t="s">
        <v>1654</v>
      </c>
      <c r="F77" s="9" t="s">
        <v>1593</v>
      </c>
      <c r="G77" s="150">
        <v>16376.16</v>
      </c>
    </row>
    <row r="78" spans="1:7" x14ac:dyDescent="0.3">
      <c r="A78" s="1"/>
      <c r="B78" s="9" t="s">
        <v>628</v>
      </c>
      <c r="C78" s="9" t="s">
        <v>1068</v>
      </c>
      <c r="D78" s="9" t="s">
        <v>1656</v>
      </c>
      <c r="E78" s="9" t="s">
        <v>1654</v>
      </c>
      <c r="F78" s="9" t="s">
        <v>1593</v>
      </c>
      <c r="G78" s="150">
        <v>16385.72</v>
      </c>
    </row>
    <row r="79" spans="1:7" x14ac:dyDescent="0.3">
      <c r="A79" s="1"/>
      <c r="B79" s="9" t="s">
        <v>628</v>
      </c>
      <c r="C79" s="9" t="s">
        <v>1172</v>
      </c>
      <c r="D79" s="9" t="s">
        <v>1657</v>
      </c>
      <c r="E79" s="9" t="s">
        <v>1654</v>
      </c>
      <c r="F79" s="9" t="s">
        <v>1593</v>
      </c>
      <c r="G79" s="150">
        <v>10702.96</v>
      </c>
    </row>
    <row r="80" spans="1:7" x14ac:dyDescent="0.3">
      <c r="A80" s="1"/>
      <c r="B80" s="9" t="s">
        <v>628</v>
      </c>
      <c r="C80" s="9" t="s">
        <v>1172</v>
      </c>
      <c r="D80" s="9" t="s">
        <v>1658</v>
      </c>
      <c r="E80" s="9" t="s">
        <v>1654</v>
      </c>
      <c r="F80" s="9" t="s">
        <v>1593</v>
      </c>
      <c r="G80" s="150">
        <v>10696.59</v>
      </c>
    </row>
    <row r="81" spans="1:7" x14ac:dyDescent="0.3">
      <c r="A81" s="1"/>
      <c r="B81" s="9" t="s">
        <v>628</v>
      </c>
      <c r="C81" s="9" t="s">
        <v>1173</v>
      </c>
      <c r="D81" s="9" t="s">
        <v>1659</v>
      </c>
      <c r="E81" s="9" t="s">
        <v>1654</v>
      </c>
      <c r="F81" s="9" t="s">
        <v>1593</v>
      </c>
      <c r="G81" s="150">
        <v>13929.17</v>
      </c>
    </row>
    <row r="82" spans="1:7" x14ac:dyDescent="0.3">
      <c r="A82" s="1"/>
      <c r="B82" s="9" t="s">
        <v>628</v>
      </c>
      <c r="C82" s="9" t="s">
        <v>1173</v>
      </c>
      <c r="D82" s="9" t="s">
        <v>1660</v>
      </c>
      <c r="E82" s="9" t="s">
        <v>1654</v>
      </c>
      <c r="F82" s="9" t="s">
        <v>1593</v>
      </c>
      <c r="G82" s="150">
        <v>13726.23</v>
      </c>
    </row>
    <row r="83" spans="1:7" x14ac:dyDescent="0.3">
      <c r="A83" s="1"/>
      <c r="B83" s="9" t="s">
        <v>628</v>
      </c>
      <c r="C83" s="9" t="s">
        <v>1174</v>
      </c>
      <c r="D83" s="9" t="s">
        <v>1661</v>
      </c>
      <c r="E83" s="9" t="s">
        <v>1654</v>
      </c>
      <c r="F83" s="9" t="s">
        <v>1593</v>
      </c>
      <c r="G83" s="150">
        <v>13694.93</v>
      </c>
    </row>
    <row r="84" spans="1:7" x14ac:dyDescent="0.3">
      <c r="A84" s="1"/>
      <c r="B84" s="9" t="s">
        <v>628</v>
      </c>
      <c r="C84" s="9" t="s">
        <v>1174</v>
      </c>
      <c r="D84" s="9" t="s">
        <v>1662</v>
      </c>
      <c r="E84" s="9" t="s">
        <v>1654</v>
      </c>
      <c r="F84" s="9" t="s">
        <v>1593</v>
      </c>
      <c r="G84" s="150">
        <v>13050.38</v>
      </c>
    </row>
    <row r="85" spans="1:7" ht="26.4" x14ac:dyDescent="0.3">
      <c r="A85" s="1"/>
      <c r="B85" s="9" t="s">
        <v>593</v>
      </c>
      <c r="C85" s="9" t="s">
        <v>1175</v>
      </c>
      <c r="D85" s="9" t="s">
        <v>672</v>
      </c>
      <c r="E85" s="9" t="s">
        <v>1592</v>
      </c>
      <c r="F85" s="9" t="s">
        <v>1593</v>
      </c>
      <c r="G85" s="150">
        <v>0</v>
      </c>
    </row>
    <row r="86" spans="1:7" ht="26.4" x14ac:dyDescent="0.3">
      <c r="A86" s="1"/>
      <c r="B86" s="9" t="s">
        <v>593</v>
      </c>
      <c r="C86" s="9" t="s">
        <v>1175</v>
      </c>
      <c r="D86" s="9" t="s">
        <v>673</v>
      </c>
      <c r="E86" s="9" t="s">
        <v>1592</v>
      </c>
      <c r="F86" s="9" t="s">
        <v>1593</v>
      </c>
      <c r="G86" s="150">
        <v>0</v>
      </c>
    </row>
    <row r="87" spans="1:7" x14ac:dyDescent="0.3">
      <c r="A87" s="1"/>
      <c r="B87" s="9" t="s">
        <v>182</v>
      </c>
      <c r="C87" s="9" t="s">
        <v>183</v>
      </c>
      <c r="D87" s="9" t="s">
        <v>1663</v>
      </c>
      <c r="E87" s="9" t="s">
        <v>1592</v>
      </c>
      <c r="F87" s="9" t="s">
        <v>1593</v>
      </c>
      <c r="G87" s="150">
        <v>0</v>
      </c>
    </row>
    <row r="88" spans="1:7" x14ac:dyDescent="0.3">
      <c r="A88" s="1"/>
      <c r="B88" s="9" t="s">
        <v>182</v>
      </c>
      <c r="C88" s="9" t="s">
        <v>183</v>
      </c>
      <c r="D88" s="9" t="s">
        <v>1664</v>
      </c>
      <c r="E88" s="9" t="s">
        <v>1592</v>
      </c>
      <c r="F88" s="9" t="s">
        <v>1593</v>
      </c>
      <c r="G88" s="150">
        <v>0</v>
      </c>
    </row>
    <row r="89" spans="1:7" x14ac:dyDescent="0.3">
      <c r="A89" s="1"/>
      <c r="B89" s="9" t="s">
        <v>182</v>
      </c>
      <c r="C89" s="9" t="s">
        <v>183</v>
      </c>
      <c r="D89" s="9" t="s">
        <v>1665</v>
      </c>
      <c r="E89" s="9" t="s">
        <v>1592</v>
      </c>
      <c r="F89" s="9" t="s">
        <v>1593</v>
      </c>
      <c r="G89" s="150">
        <v>0</v>
      </c>
    </row>
    <row r="90" spans="1:7" x14ac:dyDescent="0.3">
      <c r="A90" s="1"/>
      <c r="B90" s="9" t="s">
        <v>182</v>
      </c>
      <c r="C90" s="9" t="s">
        <v>183</v>
      </c>
      <c r="D90" s="9" t="s">
        <v>1666</v>
      </c>
      <c r="E90" s="9" t="s">
        <v>1592</v>
      </c>
      <c r="F90" s="9" t="s">
        <v>1593</v>
      </c>
      <c r="G90" s="150">
        <v>0</v>
      </c>
    </row>
    <row r="91" spans="1:7" x14ac:dyDescent="0.3">
      <c r="A91" s="1"/>
      <c r="B91" s="9" t="s">
        <v>500</v>
      </c>
      <c r="C91" s="9" t="s">
        <v>1178</v>
      </c>
      <c r="D91" s="9" t="s">
        <v>1179</v>
      </c>
      <c r="E91" s="9" t="s">
        <v>1592</v>
      </c>
      <c r="F91" s="9" t="s">
        <v>1593</v>
      </c>
      <c r="G91" s="150">
        <v>0</v>
      </c>
    </row>
    <row r="92" spans="1:7" x14ac:dyDescent="0.3">
      <c r="A92" s="1"/>
      <c r="B92" s="9" t="s">
        <v>500</v>
      </c>
      <c r="C92" s="9" t="s">
        <v>1178</v>
      </c>
      <c r="D92" s="9" t="s">
        <v>1667</v>
      </c>
      <c r="E92" s="9" t="s">
        <v>1592</v>
      </c>
      <c r="F92" s="9" t="s">
        <v>1593</v>
      </c>
      <c r="G92" s="150">
        <v>1.8169999999999999</v>
      </c>
    </row>
    <row r="93" spans="1:7" x14ac:dyDescent="0.3">
      <c r="A93" s="1"/>
      <c r="B93" s="9" t="s">
        <v>500</v>
      </c>
      <c r="C93" s="9" t="s">
        <v>1178</v>
      </c>
      <c r="D93" s="9" t="s">
        <v>1667</v>
      </c>
      <c r="E93" s="9" t="s">
        <v>1594</v>
      </c>
      <c r="F93" s="9" t="s">
        <v>1593</v>
      </c>
      <c r="G93" s="150">
        <v>39.7468</v>
      </c>
    </row>
    <row r="94" spans="1:7" x14ac:dyDescent="0.3">
      <c r="A94" s="1"/>
      <c r="B94" s="9" t="s">
        <v>500</v>
      </c>
      <c r="C94" s="9" t="s">
        <v>1178</v>
      </c>
      <c r="D94" s="9" t="s">
        <v>1668</v>
      </c>
      <c r="E94" s="9" t="s">
        <v>1592</v>
      </c>
      <c r="F94" s="9" t="s">
        <v>1593</v>
      </c>
      <c r="G94" s="150">
        <v>0</v>
      </c>
    </row>
    <row r="95" spans="1:7" x14ac:dyDescent="0.3">
      <c r="A95" s="1"/>
      <c r="B95" s="9" t="s">
        <v>500</v>
      </c>
      <c r="C95" s="9" t="s">
        <v>1178</v>
      </c>
      <c r="D95" s="9" t="s">
        <v>1668</v>
      </c>
      <c r="E95" s="9" t="s">
        <v>1594</v>
      </c>
      <c r="F95" s="9" t="s">
        <v>1593</v>
      </c>
      <c r="G95" s="150">
        <v>0</v>
      </c>
    </row>
    <row r="96" spans="1:7" x14ac:dyDescent="0.3">
      <c r="A96" s="1"/>
      <c r="B96" s="9" t="s">
        <v>500</v>
      </c>
      <c r="C96" s="9" t="s">
        <v>1178</v>
      </c>
      <c r="D96" s="9" t="s">
        <v>1669</v>
      </c>
      <c r="E96" s="9" t="s">
        <v>1592</v>
      </c>
      <c r="F96" s="9" t="s">
        <v>1593</v>
      </c>
      <c r="G96" s="150">
        <v>0</v>
      </c>
    </row>
    <row r="97" spans="1:7" x14ac:dyDescent="0.3">
      <c r="A97" s="1"/>
      <c r="B97" s="9" t="s">
        <v>500</v>
      </c>
      <c r="C97" s="9" t="s">
        <v>1178</v>
      </c>
      <c r="D97" s="9" t="s">
        <v>1669</v>
      </c>
      <c r="E97" s="9" t="s">
        <v>1594</v>
      </c>
      <c r="F97" s="9" t="s">
        <v>1593</v>
      </c>
      <c r="G97" s="150">
        <v>0</v>
      </c>
    </row>
    <row r="98" spans="1:7" x14ac:dyDescent="0.3">
      <c r="A98" s="1"/>
      <c r="B98" s="9" t="s">
        <v>189</v>
      </c>
      <c r="C98" s="9" t="s">
        <v>1185</v>
      </c>
      <c r="D98" s="9" t="s">
        <v>724</v>
      </c>
      <c r="E98" s="9" t="s">
        <v>1619</v>
      </c>
      <c r="F98" s="9" t="s">
        <v>1593</v>
      </c>
      <c r="G98" s="150">
        <v>44810</v>
      </c>
    </row>
    <row r="99" spans="1:7" x14ac:dyDescent="0.3">
      <c r="A99" s="1"/>
      <c r="B99" s="9" t="s">
        <v>193</v>
      </c>
      <c r="C99" s="9" t="s">
        <v>1186</v>
      </c>
      <c r="D99" s="9" t="s">
        <v>1670</v>
      </c>
      <c r="E99" s="9" t="s">
        <v>1619</v>
      </c>
      <c r="F99" s="9" t="s">
        <v>1593</v>
      </c>
      <c r="G99" s="150">
        <v>0</v>
      </c>
    </row>
    <row r="100" spans="1:7" x14ac:dyDescent="0.3">
      <c r="A100" s="1"/>
      <c r="B100" s="9" t="s">
        <v>193</v>
      </c>
      <c r="C100" s="9" t="s">
        <v>1186</v>
      </c>
      <c r="D100" s="9" t="s">
        <v>1671</v>
      </c>
      <c r="E100" s="9" t="s">
        <v>1619</v>
      </c>
      <c r="F100" s="9" t="s">
        <v>1593</v>
      </c>
      <c r="G100" s="150">
        <v>0</v>
      </c>
    </row>
  </sheetData>
  <mergeCells count="2">
    <mergeCell ref="B3:G3"/>
    <mergeCell ref="B6:G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P32"/>
  <sheetViews>
    <sheetView showGridLines="0" zoomScale="80" workbookViewId="0"/>
  </sheetViews>
  <sheetFormatPr baseColWidth="10" defaultColWidth="8.88671875" defaultRowHeight="14.4" x14ac:dyDescent="0.3"/>
  <cols>
    <col min="1" max="1" width="2" customWidth="1"/>
    <col min="2" max="2" width="20" customWidth="1"/>
    <col min="3" max="16" width="23"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6" t="s">
        <v>0</v>
      </c>
      <c r="C3" s="197"/>
      <c r="D3" s="197"/>
      <c r="E3" s="197"/>
      <c r="F3" s="197"/>
      <c r="G3" s="197"/>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x14ac:dyDescent="0.3">
      <c r="A5" s="1"/>
      <c r="B5" s="1"/>
      <c r="C5" s="1"/>
      <c r="D5" s="1"/>
      <c r="E5" s="1"/>
      <c r="F5" s="1"/>
      <c r="G5" s="1"/>
      <c r="H5" s="1"/>
      <c r="I5" s="1"/>
      <c r="J5" s="1"/>
      <c r="K5" s="1"/>
      <c r="L5" s="1"/>
      <c r="M5" s="1"/>
      <c r="N5" s="1"/>
      <c r="O5" s="1"/>
      <c r="P5" s="1"/>
    </row>
    <row r="6" spans="1:16" ht="27" customHeight="1" x14ac:dyDescent="0.3">
      <c r="A6" s="1"/>
      <c r="B6" s="200" t="s">
        <v>581</v>
      </c>
      <c r="C6" s="200" t="s">
        <v>1672</v>
      </c>
      <c r="D6" s="200"/>
      <c r="E6" s="200"/>
      <c r="F6" s="200"/>
      <c r="G6" s="200"/>
      <c r="H6" s="200"/>
      <c r="I6" s="200"/>
      <c r="J6" s="200"/>
      <c r="K6" s="200"/>
      <c r="L6" s="200"/>
      <c r="M6" s="200"/>
      <c r="N6" s="200"/>
      <c r="O6" s="200"/>
      <c r="P6" s="200"/>
    </row>
    <row r="7" spans="1:16" ht="40.049999999999997" customHeight="1" x14ac:dyDescent="0.3">
      <c r="A7" s="1"/>
      <c r="B7" s="200"/>
      <c r="C7" s="3" t="s">
        <v>277</v>
      </c>
      <c r="D7" s="3" t="s">
        <v>108</v>
      </c>
      <c r="E7" s="3" t="s">
        <v>115</v>
      </c>
      <c r="F7" s="3" t="s">
        <v>115</v>
      </c>
      <c r="G7" s="3" t="s">
        <v>124</v>
      </c>
      <c r="H7" s="3" t="s">
        <v>337</v>
      </c>
      <c r="I7" s="3" t="s">
        <v>127</v>
      </c>
      <c r="J7" s="3" t="s">
        <v>127</v>
      </c>
      <c r="K7" s="3" t="s">
        <v>52</v>
      </c>
      <c r="L7" s="3" t="s">
        <v>52</v>
      </c>
      <c r="M7" s="3" t="s">
        <v>52</v>
      </c>
      <c r="N7" s="3" t="s">
        <v>52</v>
      </c>
      <c r="O7" s="3" t="s">
        <v>189</v>
      </c>
      <c r="P7" s="3" t="s">
        <v>193</v>
      </c>
    </row>
    <row r="8" spans="1:16" ht="40.049999999999997" customHeight="1" x14ac:dyDescent="0.3">
      <c r="A8" s="1"/>
      <c r="B8" s="200"/>
      <c r="C8" s="3" t="s">
        <v>95</v>
      </c>
      <c r="D8" s="3" t="s">
        <v>113</v>
      </c>
      <c r="E8" s="3" t="s">
        <v>1673</v>
      </c>
      <c r="F8" s="3" t="s">
        <v>1674</v>
      </c>
      <c r="G8" s="3" t="s">
        <v>1675</v>
      </c>
      <c r="H8" s="3" t="s">
        <v>1676</v>
      </c>
      <c r="I8" s="3" t="s">
        <v>135</v>
      </c>
      <c r="J8" s="3" t="s">
        <v>138</v>
      </c>
      <c r="K8" s="3" t="s">
        <v>1677</v>
      </c>
      <c r="L8" s="3" t="s">
        <v>1678</v>
      </c>
      <c r="M8" s="3" t="s">
        <v>171</v>
      </c>
      <c r="N8" s="3" t="s">
        <v>1679</v>
      </c>
      <c r="O8" s="3" t="s">
        <v>1145</v>
      </c>
      <c r="P8" s="3" t="s">
        <v>1680</v>
      </c>
    </row>
    <row r="9" spans="1:16" x14ac:dyDescent="0.3">
      <c r="A9" s="1"/>
      <c r="B9" s="151" t="s">
        <v>223</v>
      </c>
      <c r="C9" s="149">
        <v>866.8</v>
      </c>
      <c r="D9" s="149">
        <v>2988.34</v>
      </c>
      <c r="E9" s="149">
        <v>86.27</v>
      </c>
      <c r="F9" s="149">
        <v>86.27</v>
      </c>
      <c r="G9" s="149">
        <v>4467.8</v>
      </c>
      <c r="H9" s="149">
        <v>523.67999999999995</v>
      </c>
      <c r="I9" s="149">
        <v>8871</v>
      </c>
      <c r="J9" s="149">
        <v>22635</v>
      </c>
      <c r="K9" s="149">
        <v>4338.0321000000004</v>
      </c>
      <c r="L9" s="149">
        <v>4164.2150000000001</v>
      </c>
      <c r="M9" s="149">
        <v>4337.6719999999996</v>
      </c>
      <c r="N9" s="149">
        <v>4337.8433000000005</v>
      </c>
      <c r="O9" s="149">
        <v>6675.4110000000001</v>
      </c>
      <c r="P9" s="149">
        <v>7194.402</v>
      </c>
    </row>
    <row r="10" spans="1:16" x14ac:dyDescent="0.3">
      <c r="A10" s="1"/>
      <c r="B10" s="151" t="s">
        <v>1681</v>
      </c>
      <c r="C10" s="149">
        <v>864.7</v>
      </c>
      <c r="D10" s="149">
        <v>2988.34</v>
      </c>
      <c r="E10" s="149">
        <v>89.61</v>
      </c>
      <c r="F10" s="149">
        <v>89.61</v>
      </c>
      <c r="G10" s="149">
        <v>4467.8</v>
      </c>
      <c r="H10" s="149">
        <v>522.69000000000005</v>
      </c>
      <c r="I10" s="149">
        <v>9084</v>
      </c>
      <c r="J10" s="149">
        <v>23153</v>
      </c>
      <c r="K10" s="149">
        <v>4358.2401</v>
      </c>
      <c r="L10" s="149">
        <v>4201.3633</v>
      </c>
      <c r="M10" s="149">
        <v>4357.9516999999996</v>
      </c>
      <c r="N10" s="149">
        <v>4357.9650000000001</v>
      </c>
      <c r="O10" s="149">
        <v>6890.9390000000003</v>
      </c>
      <c r="P10" s="149">
        <v>7191.1610000000001</v>
      </c>
    </row>
    <row r="11" spans="1:16" x14ac:dyDescent="0.3">
      <c r="A11" s="1"/>
      <c r="B11" s="151" t="s">
        <v>1682</v>
      </c>
      <c r="C11" s="149">
        <v>856.6</v>
      </c>
      <c r="D11" s="149">
        <v>3030.01</v>
      </c>
      <c r="E11" s="149">
        <v>92.91</v>
      </c>
      <c r="F11" s="149">
        <v>92.91</v>
      </c>
      <c r="G11" s="149">
        <v>4467.8</v>
      </c>
      <c r="H11" s="149">
        <v>520.73</v>
      </c>
      <c r="I11" s="149">
        <v>9305</v>
      </c>
      <c r="J11" s="149">
        <v>23126</v>
      </c>
      <c r="K11" s="149">
        <v>4462.2263999999996</v>
      </c>
      <c r="L11" s="149">
        <v>4345.3730999999998</v>
      </c>
      <c r="M11" s="149">
        <v>4460.6052</v>
      </c>
      <c r="N11" s="149">
        <v>4460.1211000000003</v>
      </c>
      <c r="O11" s="149">
        <v>6906.6419999999998</v>
      </c>
      <c r="P11" s="149">
        <v>7187.9409999999998</v>
      </c>
    </row>
    <row r="12" spans="1:16" x14ac:dyDescent="0.3">
      <c r="A12" s="1"/>
      <c r="B12" s="151" t="s">
        <v>1683</v>
      </c>
      <c r="C12" s="149">
        <v>865</v>
      </c>
      <c r="D12" s="149">
        <v>0</v>
      </c>
      <c r="E12" s="149">
        <v>96.42</v>
      </c>
      <c r="F12" s="149">
        <v>96.42</v>
      </c>
      <c r="G12" s="149">
        <v>4467.8</v>
      </c>
      <c r="H12" s="149">
        <v>521.71</v>
      </c>
      <c r="I12" s="149">
        <v>9525</v>
      </c>
      <c r="J12" s="149">
        <v>23265</v>
      </c>
      <c r="K12" s="149">
        <v>4496.4953999999998</v>
      </c>
      <c r="L12" s="149">
        <v>4420.7973000000002</v>
      </c>
      <c r="M12" s="149">
        <v>4494.6352999999999</v>
      </c>
      <c r="N12" s="149">
        <v>4494.2203</v>
      </c>
      <c r="O12" s="149">
        <v>6919.2049999999999</v>
      </c>
      <c r="P12" s="149">
        <v>7184.8729999999996</v>
      </c>
    </row>
    <row r="13" spans="1:16" x14ac:dyDescent="0.3">
      <c r="A13" s="1"/>
      <c r="B13" s="151" t="s">
        <v>1684</v>
      </c>
      <c r="C13" s="149">
        <v>845.6</v>
      </c>
      <c r="D13" s="149">
        <v>0</v>
      </c>
      <c r="E13" s="149">
        <v>99.24</v>
      </c>
      <c r="F13" s="149">
        <v>99.24</v>
      </c>
      <c r="G13" s="149">
        <v>4467.8</v>
      </c>
      <c r="H13" s="149">
        <v>525.64</v>
      </c>
      <c r="I13" s="149">
        <v>9727</v>
      </c>
      <c r="J13" s="149">
        <v>23249</v>
      </c>
      <c r="K13" s="149">
        <v>4494.2515999999996</v>
      </c>
      <c r="L13" s="149">
        <v>4411.5200000000004</v>
      </c>
      <c r="M13" s="149">
        <v>4492.6620000000003</v>
      </c>
      <c r="N13" s="149">
        <v>4492.0513000000001</v>
      </c>
      <c r="O13" s="149">
        <v>6913.3159999999998</v>
      </c>
      <c r="P13" s="149">
        <v>7181.5910000000003</v>
      </c>
    </row>
    <row r="14" spans="1:16" x14ac:dyDescent="0.3">
      <c r="A14" s="1"/>
      <c r="B14" s="151" t="s">
        <v>526</v>
      </c>
      <c r="C14" s="149">
        <v>858</v>
      </c>
      <c r="D14" s="149">
        <v>0</v>
      </c>
      <c r="E14" s="149">
        <v>100.86</v>
      </c>
      <c r="F14" s="149">
        <v>100.86</v>
      </c>
      <c r="G14" s="149">
        <v>4467.8</v>
      </c>
      <c r="H14" s="149">
        <v>524.66</v>
      </c>
      <c r="I14" s="149">
        <v>9845</v>
      </c>
      <c r="J14" s="149">
        <v>22888</v>
      </c>
      <c r="K14" s="149">
        <v>4470.1278000000002</v>
      </c>
      <c r="L14" s="149">
        <v>4374.5338000000002</v>
      </c>
      <c r="M14" s="149">
        <v>4468.1678000000002</v>
      </c>
      <c r="N14" s="149">
        <v>4467.8134</v>
      </c>
      <c r="O14" s="149">
        <v>6905.0720000000001</v>
      </c>
      <c r="P14" s="149">
        <v>7178.3919999999998</v>
      </c>
    </row>
    <row r="15" spans="1:16" x14ac:dyDescent="0.3">
      <c r="A15" s="1"/>
      <c r="B15" s="151" t="s">
        <v>353</v>
      </c>
      <c r="C15" s="149">
        <v>860.1</v>
      </c>
      <c r="D15" s="149">
        <v>0</v>
      </c>
      <c r="E15" s="149">
        <v>101.62</v>
      </c>
      <c r="F15" s="149">
        <v>101.62</v>
      </c>
      <c r="G15" s="149">
        <v>4467.8</v>
      </c>
      <c r="H15" s="149">
        <v>523.67999999999995</v>
      </c>
      <c r="I15" s="149">
        <v>9964</v>
      </c>
      <c r="J15" s="149">
        <v>22908</v>
      </c>
      <c r="K15" s="149">
        <v>4445.3819000000003</v>
      </c>
      <c r="L15" s="149">
        <v>4328.8608000000004</v>
      </c>
      <c r="M15" s="149">
        <v>4443.7271000000001</v>
      </c>
      <c r="N15" s="149">
        <v>4442.6570000000002</v>
      </c>
      <c r="O15" s="149">
        <v>6900.7539999999999</v>
      </c>
      <c r="P15" s="149">
        <v>7192.8360000000002</v>
      </c>
    </row>
    <row r="16" spans="1:16" x14ac:dyDescent="0.3">
      <c r="A16" s="1"/>
      <c r="B16" s="151" t="s">
        <v>1685</v>
      </c>
      <c r="C16" s="149">
        <v>860.5</v>
      </c>
      <c r="D16" s="149">
        <v>0</v>
      </c>
      <c r="E16" s="149">
        <v>101.89</v>
      </c>
      <c r="F16" s="149">
        <v>101.89</v>
      </c>
      <c r="G16" s="149">
        <v>4467.8</v>
      </c>
      <c r="H16" s="149">
        <v>525.64</v>
      </c>
      <c r="I16" s="149">
        <v>10082</v>
      </c>
      <c r="J16" s="149">
        <v>23208</v>
      </c>
      <c r="K16" s="149">
        <v>4405.2394000000004</v>
      </c>
      <c r="L16" s="149">
        <v>4272.1057000000001</v>
      </c>
      <c r="M16" s="149">
        <v>4403.3725000000004</v>
      </c>
      <c r="N16" s="149">
        <v>4402.6859000000004</v>
      </c>
      <c r="O16" s="149">
        <v>6843.4363999999996</v>
      </c>
      <c r="P16" s="149">
        <v>7197.7730000000001</v>
      </c>
    </row>
    <row r="17" spans="1:16" x14ac:dyDescent="0.3">
      <c r="A17" s="1"/>
      <c r="B17" s="151" t="s">
        <v>454</v>
      </c>
      <c r="C17" s="149">
        <v>860.1</v>
      </c>
      <c r="D17" s="149">
        <v>0</v>
      </c>
      <c r="E17" s="149">
        <v>100.85</v>
      </c>
      <c r="F17" s="149">
        <v>100.85</v>
      </c>
      <c r="G17" s="149">
        <v>4467.8</v>
      </c>
      <c r="H17" s="149">
        <v>525.64</v>
      </c>
      <c r="I17" s="149">
        <v>10154</v>
      </c>
      <c r="J17" s="149">
        <v>23198</v>
      </c>
      <c r="K17" s="149">
        <v>4354.8252000000002</v>
      </c>
      <c r="L17" s="149">
        <v>4176.6368000000002</v>
      </c>
      <c r="M17" s="149">
        <v>4352.9288999999999</v>
      </c>
      <c r="N17" s="149">
        <v>4352.79</v>
      </c>
      <c r="O17" s="149">
        <v>6868.5616</v>
      </c>
      <c r="P17" s="149">
        <v>7196.8220000000001</v>
      </c>
    </row>
    <row r="18" spans="1:16" x14ac:dyDescent="0.3">
      <c r="A18" s="1"/>
      <c r="B18" s="151" t="s">
        <v>543</v>
      </c>
      <c r="C18" s="149">
        <v>857.8</v>
      </c>
      <c r="D18" s="149">
        <v>0</v>
      </c>
      <c r="E18" s="149">
        <v>100.35</v>
      </c>
      <c r="F18" s="149">
        <v>100.35</v>
      </c>
      <c r="G18" s="149">
        <v>4467.8</v>
      </c>
      <c r="H18" s="149">
        <v>524.66</v>
      </c>
      <c r="I18" s="149">
        <v>10179</v>
      </c>
      <c r="J18" s="149">
        <v>23159</v>
      </c>
      <c r="K18" s="149">
        <v>4322.3121000000001</v>
      </c>
      <c r="L18" s="149">
        <v>4119.6956</v>
      </c>
      <c r="M18" s="149">
        <v>4319.223</v>
      </c>
      <c r="N18" s="149">
        <v>4321.7966999999999</v>
      </c>
      <c r="O18" s="149">
        <v>6871.7025999999996</v>
      </c>
      <c r="P18" s="149">
        <v>7196.3670000000002</v>
      </c>
    </row>
    <row r="19" spans="1:16" x14ac:dyDescent="0.3">
      <c r="A19" s="1"/>
      <c r="B19" s="151" t="s">
        <v>1686</v>
      </c>
      <c r="C19" s="149">
        <v>854.8</v>
      </c>
      <c r="D19" s="149">
        <v>0</v>
      </c>
      <c r="E19" s="149">
        <v>99.43</v>
      </c>
      <c r="F19" s="149">
        <v>99.43</v>
      </c>
      <c r="G19" s="149">
        <v>4467.8</v>
      </c>
      <c r="H19" s="149">
        <v>528.58000000000004</v>
      </c>
      <c r="I19" s="149">
        <v>10194</v>
      </c>
      <c r="J19" s="149">
        <v>22827</v>
      </c>
      <c r="K19" s="149">
        <v>4314.1352999999999</v>
      </c>
      <c r="L19" s="149">
        <v>4129.4273000000003</v>
      </c>
      <c r="M19" s="149">
        <v>4310.8657000000003</v>
      </c>
      <c r="N19" s="149">
        <v>4318.4844000000003</v>
      </c>
      <c r="O19" s="149">
        <v>6874.8429999999998</v>
      </c>
      <c r="P19" s="149">
        <v>7195.8770000000004</v>
      </c>
    </row>
    <row r="20" spans="1:16" x14ac:dyDescent="0.3">
      <c r="A20" s="1"/>
      <c r="B20" s="151" t="s">
        <v>457</v>
      </c>
      <c r="C20" s="149">
        <v>852.5</v>
      </c>
      <c r="D20" s="149">
        <v>0</v>
      </c>
      <c r="E20" s="149">
        <v>99.18</v>
      </c>
      <c r="F20" s="149">
        <v>99.18</v>
      </c>
      <c r="G20" s="149">
        <v>4467.8</v>
      </c>
      <c r="H20" s="149">
        <v>524.66</v>
      </c>
      <c r="I20" s="149">
        <v>10176</v>
      </c>
      <c r="J20" s="149">
        <v>22720</v>
      </c>
      <c r="K20" s="149">
        <v>4306.2952999999998</v>
      </c>
      <c r="L20" s="149">
        <v>4097.1710000000003</v>
      </c>
      <c r="M20" s="149">
        <v>4301.4750999999997</v>
      </c>
      <c r="N20" s="149">
        <v>4312.0571</v>
      </c>
      <c r="O20" s="149">
        <v>6874.8429999999998</v>
      </c>
      <c r="P20" s="149">
        <v>7195.0630000000001</v>
      </c>
    </row>
    <row r="21" spans="1:16" x14ac:dyDescent="0.3">
      <c r="A21" s="1"/>
      <c r="B21" s="151" t="s">
        <v>485</v>
      </c>
      <c r="C21" s="149">
        <v>850.2</v>
      </c>
      <c r="D21" s="149">
        <v>0</v>
      </c>
      <c r="E21" s="149">
        <v>98.53</v>
      </c>
      <c r="F21" s="149">
        <v>98.53</v>
      </c>
      <c r="G21" s="149">
        <v>4467.8</v>
      </c>
      <c r="H21" s="149">
        <v>526.62</v>
      </c>
      <c r="I21" s="149">
        <v>10159</v>
      </c>
      <c r="J21" s="149">
        <v>22550</v>
      </c>
      <c r="K21" s="149">
        <v>4273.1273000000001</v>
      </c>
      <c r="L21" s="149">
        <v>4045.5364</v>
      </c>
      <c r="M21" s="149">
        <v>4268.2537000000002</v>
      </c>
      <c r="N21" s="149">
        <v>4281.3068000000003</v>
      </c>
      <c r="O21" s="149">
        <v>6864.2430000000004</v>
      </c>
      <c r="P21" s="149">
        <v>7194.326</v>
      </c>
    </row>
    <row r="22" spans="1:16" x14ac:dyDescent="0.3">
      <c r="A22" s="1"/>
      <c r="B22" s="151" t="s">
        <v>547</v>
      </c>
      <c r="C22" s="149">
        <v>850.2</v>
      </c>
      <c r="D22" s="149">
        <v>0</v>
      </c>
      <c r="E22" s="149">
        <v>98</v>
      </c>
      <c r="F22" s="149">
        <v>98</v>
      </c>
      <c r="G22" s="149">
        <v>4467.8</v>
      </c>
      <c r="H22" s="149">
        <v>526.62</v>
      </c>
      <c r="I22" s="149">
        <v>10141</v>
      </c>
      <c r="J22" s="149">
        <v>22643</v>
      </c>
      <c r="K22" s="149">
        <v>4259.6293999999998</v>
      </c>
      <c r="L22" s="149">
        <v>4020.0176000000001</v>
      </c>
      <c r="M22" s="149">
        <v>4254.8712999999998</v>
      </c>
      <c r="N22" s="149">
        <v>4267.9278999999997</v>
      </c>
      <c r="O22" s="149">
        <v>6862.28</v>
      </c>
      <c r="P22" s="149">
        <v>7193.643</v>
      </c>
    </row>
    <row r="23" spans="1:16" x14ac:dyDescent="0.3">
      <c r="A23" s="1"/>
      <c r="B23" s="151" t="s">
        <v>354</v>
      </c>
      <c r="C23" s="149">
        <v>850.2</v>
      </c>
      <c r="D23" s="149">
        <v>0</v>
      </c>
      <c r="E23" s="149">
        <v>98.01</v>
      </c>
      <c r="F23" s="149">
        <v>98.01</v>
      </c>
      <c r="G23" s="149">
        <v>4467.8</v>
      </c>
      <c r="H23" s="149">
        <v>524.66</v>
      </c>
      <c r="I23" s="149">
        <v>10124</v>
      </c>
      <c r="J23" s="149">
        <v>23175</v>
      </c>
      <c r="K23" s="149">
        <v>4286.2915000000003</v>
      </c>
      <c r="L23" s="149">
        <v>4071.4881</v>
      </c>
      <c r="M23" s="149">
        <v>4281.4979000000003</v>
      </c>
      <c r="N23" s="149">
        <v>4293.7465000000002</v>
      </c>
      <c r="O23" s="149">
        <v>6857.1769999999997</v>
      </c>
      <c r="P23" s="149">
        <v>7192.25</v>
      </c>
    </row>
    <row r="24" spans="1:16" x14ac:dyDescent="0.3">
      <c r="A24" s="1"/>
      <c r="B24" s="151" t="s">
        <v>1687</v>
      </c>
      <c r="C24" s="149">
        <v>840</v>
      </c>
      <c r="D24" s="149">
        <v>0</v>
      </c>
      <c r="E24" s="149">
        <v>98.64</v>
      </c>
      <c r="F24" s="149">
        <v>98.64</v>
      </c>
      <c r="G24" s="149">
        <v>4467.8</v>
      </c>
      <c r="H24" s="149">
        <v>524.66</v>
      </c>
      <c r="I24" s="149">
        <v>10117</v>
      </c>
      <c r="J24" s="149">
        <v>22654</v>
      </c>
      <c r="K24" s="149">
        <v>4322.8347000000003</v>
      </c>
      <c r="L24" s="149">
        <v>4141.8422</v>
      </c>
      <c r="M24" s="149">
        <v>4318.1571000000004</v>
      </c>
      <c r="N24" s="149">
        <v>4330.6396000000004</v>
      </c>
      <c r="O24" s="149">
        <v>6859.14</v>
      </c>
      <c r="P24" s="149">
        <v>7190.8850000000002</v>
      </c>
    </row>
    <row r="25" spans="1:16" x14ac:dyDescent="0.3">
      <c r="A25" s="1"/>
      <c r="B25" s="151" t="s">
        <v>455</v>
      </c>
      <c r="C25" s="149">
        <v>847.9</v>
      </c>
      <c r="D25" s="149">
        <v>0</v>
      </c>
      <c r="E25" s="149">
        <v>99.72</v>
      </c>
      <c r="F25" s="149">
        <v>99.72</v>
      </c>
      <c r="G25" s="149">
        <v>4467.8</v>
      </c>
      <c r="H25" s="149">
        <v>526.62</v>
      </c>
      <c r="I25" s="149">
        <v>10109</v>
      </c>
      <c r="J25" s="149">
        <v>22697</v>
      </c>
      <c r="K25" s="149">
        <v>4340.5933000000005</v>
      </c>
      <c r="L25" s="149">
        <v>4174.1774999999998</v>
      </c>
      <c r="M25" s="149">
        <v>4335.8833000000004</v>
      </c>
      <c r="N25" s="149">
        <v>4348.7754000000004</v>
      </c>
      <c r="O25" s="149">
        <v>6912.5309999999999</v>
      </c>
      <c r="P25" s="149">
        <v>7191.451</v>
      </c>
    </row>
    <row r="26" spans="1:16" x14ac:dyDescent="0.3">
      <c r="A26" s="1"/>
      <c r="B26" s="151" t="s">
        <v>527</v>
      </c>
      <c r="C26" s="149">
        <v>848</v>
      </c>
      <c r="D26" s="149">
        <v>3193.45</v>
      </c>
      <c r="E26" s="149">
        <v>100.85</v>
      </c>
      <c r="F26" s="149">
        <v>100.85</v>
      </c>
      <c r="G26" s="149">
        <v>4467.8</v>
      </c>
      <c r="H26" s="149">
        <v>528.58000000000004</v>
      </c>
      <c r="I26" s="149">
        <v>10101</v>
      </c>
      <c r="J26" s="149">
        <v>22657</v>
      </c>
      <c r="K26" s="149">
        <v>4355.2547000000004</v>
      </c>
      <c r="L26" s="149">
        <v>4193.5160999999998</v>
      </c>
      <c r="M26" s="149">
        <v>4351.1562000000004</v>
      </c>
      <c r="N26" s="149">
        <v>4361.2743</v>
      </c>
      <c r="O26" s="149">
        <v>6916.8495000000003</v>
      </c>
      <c r="P26" s="149">
        <v>7186.0039999999999</v>
      </c>
    </row>
    <row r="27" spans="1:16" x14ac:dyDescent="0.3">
      <c r="A27" s="1"/>
      <c r="B27" s="151" t="s">
        <v>260</v>
      </c>
      <c r="C27" s="149">
        <v>790.8</v>
      </c>
      <c r="D27" s="149">
        <v>2989.05</v>
      </c>
      <c r="E27" s="149">
        <v>100.44</v>
      </c>
      <c r="F27" s="149">
        <v>100.44</v>
      </c>
      <c r="G27" s="149">
        <v>4473.8999999999996</v>
      </c>
      <c r="H27" s="149">
        <v>526.62</v>
      </c>
      <c r="I27" s="149">
        <v>10096</v>
      </c>
      <c r="J27" s="149">
        <v>23099</v>
      </c>
      <c r="K27" s="149">
        <v>4344.7456000000002</v>
      </c>
      <c r="L27" s="149">
        <v>4172.9431000000004</v>
      </c>
      <c r="M27" s="149">
        <v>4341.8224</v>
      </c>
      <c r="N27" s="149">
        <v>4347.2312000000002</v>
      </c>
      <c r="O27" s="149">
        <v>6903.1090000000004</v>
      </c>
      <c r="P27" s="149">
        <v>7184.97</v>
      </c>
    </row>
    <row r="28" spans="1:16" x14ac:dyDescent="0.3">
      <c r="A28" s="1"/>
      <c r="B28" s="151" t="s">
        <v>298</v>
      </c>
      <c r="C28" s="149">
        <v>792</v>
      </c>
      <c r="D28" s="149">
        <v>2988.34</v>
      </c>
      <c r="E28" s="149">
        <v>98.15</v>
      </c>
      <c r="F28" s="149">
        <v>98.15</v>
      </c>
      <c r="G28" s="149">
        <v>4471.7</v>
      </c>
      <c r="H28" s="149">
        <v>527.6</v>
      </c>
      <c r="I28" s="149">
        <v>9942</v>
      </c>
      <c r="J28" s="149">
        <v>22752</v>
      </c>
      <c r="K28" s="149">
        <v>4341.5676000000003</v>
      </c>
      <c r="L28" s="149">
        <v>4157.3870999999999</v>
      </c>
      <c r="M28" s="149">
        <v>4339.4874</v>
      </c>
      <c r="N28" s="149">
        <v>4341.7617</v>
      </c>
      <c r="O28" s="149">
        <v>6886.62</v>
      </c>
      <c r="P28" s="149">
        <v>7185.1350000000002</v>
      </c>
    </row>
    <row r="29" spans="1:16" x14ac:dyDescent="0.3">
      <c r="A29" s="1"/>
      <c r="B29" s="151" t="s">
        <v>1688</v>
      </c>
      <c r="C29" s="149">
        <v>788.8</v>
      </c>
      <c r="D29" s="149">
        <v>2987.19</v>
      </c>
      <c r="E29" s="149">
        <v>96.16</v>
      </c>
      <c r="F29" s="149">
        <v>96.16</v>
      </c>
      <c r="G29" s="149">
        <v>4472.6000000000004</v>
      </c>
      <c r="H29" s="149">
        <v>536.41999999999996</v>
      </c>
      <c r="I29" s="149">
        <v>9717</v>
      </c>
      <c r="J29" s="149">
        <v>22826</v>
      </c>
      <c r="K29" s="149">
        <v>4329.1931000000004</v>
      </c>
      <c r="L29" s="149">
        <v>4133.7295000000004</v>
      </c>
      <c r="M29" s="149">
        <v>4327.6939000000002</v>
      </c>
      <c r="N29" s="149">
        <v>4327.5893999999998</v>
      </c>
      <c r="O29" s="149">
        <v>6878.3770000000004</v>
      </c>
      <c r="P29" s="149">
        <v>7183.9080000000004</v>
      </c>
    </row>
    <row r="30" spans="1:16" x14ac:dyDescent="0.3">
      <c r="A30" s="1"/>
      <c r="B30" s="151" t="s">
        <v>1689</v>
      </c>
      <c r="C30" s="149">
        <v>788.2</v>
      </c>
      <c r="D30" s="149">
        <v>2989.05</v>
      </c>
      <c r="E30" s="149">
        <v>94.93</v>
      </c>
      <c r="F30" s="149">
        <v>94.93</v>
      </c>
      <c r="G30" s="149">
        <v>4473.7</v>
      </c>
      <c r="H30" s="149">
        <v>529.55999999999995</v>
      </c>
      <c r="I30" s="149">
        <v>9527</v>
      </c>
      <c r="J30" s="149">
        <v>22887</v>
      </c>
      <c r="K30" s="149">
        <v>4330.6610000000001</v>
      </c>
      <c r="L30" s="149">
        <v>4133.8638000000001</v>
      </c>
      <c r="M30" s="149">
        <v>4329.2556000000004</v>
      </c>
      <c r="N30" s="149">
        <v>4329.0663999999997</v>
      </c>
      <c r="O30" s="149">
        <v>6878.3770000000004</v>
      </c>
      <c r="P30" s="149">
        <v>7182.7359999999999</v>
      </c>
    </row>
    <row r="31" spans="1:16" x14ac:dyDescent="0.3">
      <c r="A31" s="1"/>
      <c r="B31" s="151" t="s">
        <v>1690</v>
      </c>
      <c r="C31" s="149">
        <v>788.6</v>
      </c>
      <c r="D31" s="149">
        <v>2988.34</v>
      </c>
      <c r="E31" s="149">
        <v>94.79</v>
      </c>
      <c r="F31" s="149">
        <v>94.79</v>
      </c>
      <c r="G31" s="149">
        <v>4474.6000000000004</v>
      </c>
      <c r="H31" s="149">
        <v>526.62</v>
      </c>
      <c r="I31" s="149">
        <v>9451</v>
      </c>
      <c r="J31" s="149">
        <v>22718</v>
      </c>
      <c r="K31" s="149">
        <v>4333.2374</v>
      </c>
      <c r="L31" s="149">
        <v>4129.7327999999998</v>
      </c>
      <c r="M31" s="149">
        <v>4332.0006999999996</v>
      </c>
      <c r="N31" s="149">
        <v>4331.4539999999997</v>
      </c>
      <c r="O31" s="149">
        <v>6887.7979999999998</v>
      </c>
      <c r="P31" s="149">
        <v>7181.5219999999999</v>
      </c>
    </row>
    <row r="32" spans="1:16" x14ac:dyDescent="0.3">
      <c r="A32" s="1"/>
      <c r="B32" s="151" t="s">
        <v>1691</v>
      </c>
      <c r="C32" s="149">
        <v>858.5</v>
      </c>
      <c r="D32" s="149">
        <v>2987.89</v>
      </c>
      <c r="E32" s="149">
        <v>95.52</v>
      </c>
      <c r="F32" s="149">
        <v>95.52</v>
      </c>
      <c r="G32" s="149">
        <v>4472.5</v>
      </c>
      <c r="H32" s="149">
        <v>531.52</v>
      </c>
      <c r="I32" s="149">
        <v>9511</v>
      </c>
      <c r="J32" s="149">
        <v>22875</v>
      </c>
      <c r="K32" s="149">
        <v>4377.6518999999998</v>
      </c>
      <c r="L32" s="149">
        <v>4227.4508999999998</v>
      </c>
      <c r="M32" s="149">
        <v>4376.1436000000003</v>
      </c>
      <c r="N32" s="149">
        <v>4375.9364999999998</v>
      </c>
      <c r="O32" s="149">
        <v>6883.48</v>
      </c>
      <c r="P32" s="149">
        <v>7180.4189999999999</v>
      </c>
    </row>
  </sheetData>
  <mergeCells count="3">
    <mergeCell ref="B3:G3"/>
    <mergeCell ref="B6:B8"/>
    <mergeCell ref="C6:P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Q32"/>
  <sheetViews>
    <sheetView showGridLines="0" zoomScale="80" workbookViewId="0"/>
  </sheetViews>
  <sheetFormatPr baseColWidth="10" defaultColWidth="8.88671875" defaultRowHeight="14.4" x14ac:dyDescent="0.3"/>
  <cols>
    <col min="1" max="1" width="2" customWidth="1"/>
    <col min="2" max="2" width="20" customWidth="1"/>
    <col min="3" max="17" width="23" customWidth="1"/>
  </cols>
  <sheetData>
    <row r="1" spans="1:17" x14ac:dyDescent="0.3">
      <c r="A1" s="1"/>
      <c r="B1" s="1"/>
      <c r="C1" s="1"/>
      <c r="D1" s="1"/>
      <c r="E1" s="1"/>
      <c r="F1" s="1"/>
      <c r="G1" s="1"/>
      <c r="H1" s="1"/>
      <c r="I1" s="1"/>
      <c r="J1" s="1"/>
      <c r="K1" s="1"/>
      <c r="L1" s="1"/>
      <c r="M1" s="1"/>
      <c r="N1" s="1"/>
      <c r="O1" s="1"/>
      <c r="P1" s="1"/>
      <c r="Q1" s="1"/>
    </row>
    <row r="2" spans="1:17" x14ac:dyDescent="0.3">
      <c r="A2" s="1"/>
      <c r="B2" s="1"/>
      <c r="C2" s="1"/>
      <c r="D2" s="1"/>
      <c r="E2" s="1"/>
      <c r="F2" s="1"/>
      <c r="G2" s="1"/>
      <c r="H2" s="1"/>
      <c r="I2" s="1"/>
      <c r="J2" s="1"/>
      <c r="K2" s="1"/>
      <c r="L2" s="1"/>
      <c r="M2" s="1"/>
      <c r="N2" s="1"/>
      <c r="O2" s="1"/>
      <c r="P2" s="1"/>
      <c r="Q2" s="1"/>
    </row>
    <row r="3" spans="1:17" ht="69" customHeight="1" x14ac:dyDescent="0.3">
      <c r="A3" s="1"/>
      <c r="B3" s="196" t="s">
        <v>0</v>
      </c>
      <c r="C3" s="197"/>
      <c r="D3" s="197"/>
      <c r="E3" s="197"/>
      <c r="F3" s="197"/>
      <c r="G3" s="197"/>
      <c r="H3" s="1"/>
      <c r="I3" s="1"/>
      <c r="J3" s="1"/>
      <c r="K3" s="1"/>
      <c r="L3" s="1"/>
      <c r="M3" s="1"/>
      <c r="N3" s="1"/>
      <c r="O3" s="1"/>
      <c r="P3" s="1"/>
      <c r="Q3" s="1"/>
    </row>
    <row r="4" spans="1:17" ht="0" hidden="1" customHeight="1" x14ac:dyDescent="0.3">
      <c r="A4" s="1"/>
      <c r="B4" s="1"/>
      <c r="C4" s="1"/>
      <c r="D4" s="1"/>
      <c r="E4" s="1"/>
      <c r="F4" s="1"/>
      <c r="G4" s="1"/>
      <c r="H4" s="1"/>
      <c r="I4" s="1"/>
      <c r="J4" s="1"/>
      <c r="K4" s="1"/>
      <c r="L4" s="1"/>
      <c r="M4" s="1"/>
      <c r="N4" s="1"/>
      <c r="O4" s="1"/>
      <c r="P4" s="1"/>
      <c r="Q4" s="1"/>
    </row>
    <row r="5" spans="1:17" x14ac:dyDescent="0.3">
      <c r="A5" s="1"/>
      <c r="B5" s="1"/>
      <c r="C5" s="1"/>
      <c r="D5" s="1"/>
      <c r="E5" s="1"/>
      <c r="F5" s="1"/>
      <c r="G5" s="1"/>
      <c r="H5" s="1"/>
      <c r="I5" s="1"/>
      <c r="J5" s="1"/>
      <c r="K5" s="1"/>
      <c r="L5" s="1"/>
      <c r="M5" s="1"/>
      <c r="N5" s="1"/>
      <c r="O5" s="1"/>
      <c r="P5" s="1"/>
      <c r="Q5" s="1"/>
    </row>
    <row r="6" spans="1:17" ht="27" customHeight="1" x14ac:dyDescent="0.3">
      <c r="A6" s="1"/>
      <c r="B6" s="200" t="s">
        <v>581</v>
      </c>
      <c r="C6" s="200" t="s">
        <v>1692</v>
      </c>
      <c r="D6" s="200"/>
      <c r="E6" s="200"/>
      <c r="F6" s="200"/>
      <c r="G6" s="200"/>
      <c r="H6" s="200"/>
      <c r="I6" s="200"/>
      <c r="J6" s="200"/>
      <c r="K6" s="200"/>
      <c r="L6" s="200"/>
      <c r="M6" s="200"/>
      <c r="N6" s="200"/>
      <c r="O6" s="200"/>
      <c r="P6" s="200"/>
      <c r="Q6" s="200"/>
    </row>
    <row r="7" spans="1:17" ht="40.049999999999997" customHeight="1" x14ac:dyDescent="0.3">
      <c r="A7" s="1"/>
      <c r="B7" s="200"/>
      <c r="C7" s="3" t="s">
        <v>277</v>
      </c>
      <c r="D7" s="3" t="s">
        <v>108</v>
      </c>
      <c r="E7" s="3" t="s">
        <v>108</v>
      </c>
      <c r="F7" s="3" t="s">
        <v>115</v>
      </c>
      <c r="G7" s="3" t="s">
        <v>115</v>
      </c>
      <c r="H7" s="3" t="s">
        <v>115</v>
      </c>
      <c r="I7" s="3" t="s">
        <v>115</v>
      </c>
      <c r="J7" s="3" t="s">
        <v>124</v>
      </c>
      <c r="K7" s="3" t="s">
        <v>337</v>
      </c>
      <c r="L7" s="3" t="s">
        <v>127</v>
      </c>
      <c r="M7" s="3" t="s">
        <v>127</v>
      </c>
      <c r="N7" s="3" t="s">
        <v>52</v>
      </c>
      <c r="O7" s="3" t="s">
        <v>52</v>
      </c>
      <c r="P7" s="3" t="s">
        <v>189</v>
      </c>
      <c r="Q7" s="3" t="s">
        <v>193</v>
      </c>
    </row>
    <row r="8" spans="1:17" ht="40.049999999999997" customHeight="1" x14ac:dyDescent="0.3">
      <c r="A8" s="1"/>
      <c r="B8" s="200"/>
      <c r="C8" s="3" t="s">
        <v>1121</v>
      </c>
      <c r="D8" s="3" t="s">
        <v>1128</v>
      </c>
      <c r="E8" s="3" t="s">
        <v>1129</v>
      </c>
      <c r="F8" s="3" t="s">
        <v>120</v>
      </c>
      <c r="G8" s="3" t="s">
        <v>123</v>
      </c>
      <c r="H8" s="3" t="s">
        <v>1595</v>
      </c>
      <c r="I8" s="3" t="s">
        <v>1144</v>
      </c>
      <c r="J8" s="3" t="s">
        <v>125</v>
      </c>
      <c r="K8" s="3" t="s">
        <v>1150</v>
      </c>
      <c r="L8" s="3" t="s">
        <v>135</v>
      </c>
      <c r="M8" s="3" t="s">
        <v>138</v>
      </c>
      <c r="N8" s="3" t="s">
        <v>1165</v>
      </c>
      <c r="O8" s="3" t="s">
        <v>177</v>
      </c>
      <c r="P8" s="3" t="s">
        <v>1185</v>
      </c>
      <c r="Q8" s="3" t="s">
        <v>1186</v>
      </c>
    </row>
    <row r="9" spans="1:17" x14ac:dyDescent="0.3">
      <c r="A9" s="1"/>
      <c r="B9" s="151" t="s">
        <v>223</v>
      </c>
      <c r="C9" s="149">
        <v>24</v>
      </c>
      <c r="D9" s="149">
        <v>29.98</v>
      </c>
      <c r="E9" s="149">
        <v>29.98</v>
      </c>
      <c r="F9" s="149">
        <v>21.9</v>
      </c>
      <c r="G9" s="149">
        <v>21.9</v>
      </c>
      <c r="H9" s="149">
        <v>26.49</v>
      </c>
      <c r="I9" s="149">
        <v>26.49</v>
      </c>
      <c r="J9" s="149">
        <v>20.6</v>
      </c>
      <c r="K9" s="149">
        <v>29.1</v>
      </c>
      <c r="L9" s="149">
        <v>23.3</v>
      </c>
      <c r="M9" s="149">
        <v>23.3</v>
      </c>
      <c r="N9" s="149">
        <v>24.56</v>
      </c>
      <c r="O9" s="149">
        <v>23.875</v>
      </c>
      <c r="P9" s="149">
        <v>22.02</v>
      </c>
      <c r="Q9" s="149">
        <v>25.39</v>
      </c>
    </row>
    <row r="10" spans="1:17" x14ac:dyDescent="0.3">
      <c r="A10" s="1"/>
      <c r="B10" s="151" t="s">
        <v>1681</v>
      </c>
      <c r="C10" s="149">
        <v>24</v>
      </c>
      <c r="D10" s="149">
        <v>29.99</v>
      </c>
      <c r="E10" s="149">
        <v>29.99</v>
      </c>
      <c r="F10" s="149">
        <v>21.9</v>
      </c>
      <c r="G10" s="149">
        <v>21.9</v>
      </c>
      <c r="H10" s="149">
        <v>26.22</v>
      </c>
      <c r="I10" s="149">
        <v>26.22</v>
      </c>
      <c r="J10" s="149">
        <v>20.5</v>
      </c>
      <c r="K10" s="149">
        <v>29.05</v>
      </c>
      <c r="L10" s="149">
        <v>23.2</v>
      </c>
      <c r="M10" s="149">
        <v>24</v>
      </c>
      <c r="N10" s="149">
        <v>24.7</v>
      </c>
      <c r="O10" s="149">
        <v>23.375</v>
      </c>
      <c r="P10" s="149">
        <v>23.56</v>
      </c>
      <c r="Q10" s="149">
        <v>25.76</v>
      </c>
    </row>
    <row r="11" spans="1:17" x14ac:dyDescent="0.3">
      <c r="A11" s="1"/>
      <c r="B11" s="151" t="s">
        <v>1682</v>
      </c>
      <c r="C11" s="149">
        <v>24</v>
      </c>
      <c r="D11" s="149">
        <v>29.62</v>
      </c>
      <c r="E11" s="149">
        <v>29.62</v>
      </c>
      <c r="F11" s="149">
        <v>21.4</v>
      </c>
      <c r="G11" s="149">
        <v>21.4</v>
      </c>
      <c r="H11" s="149">
        <v>25.86</v>
      </c>
      <c r="I11" s="149">
        <v>25.86</v>
      </c>
      <c r="J11" s="149">
        <v>20.399999999999999</v>
      </c>
      <c r="K11" s="149">
        <v>28.72</v>
      </c>
      <c r="L11" s="149">
        <v>23.2</v>
      </c>
      <c r="M11" s="149">
        <v>23.1</v>
      </c>
      <c r="N11" s="149">
        <v>25</v>
      </c>
      <c r="O11" s="149">
        <v>22.975000000000001</v>
      </c>
      <c r="P11" s="149">
        <v>23.88</v>
      </c>
      <c r="Q11" s="149">
        <v>25.76</v>
      </c>
    </row>
    <row r="12" spans="1:17" x14ac:dyDescent="0.3">
      <c r="A12" s="1"/>
      <c r="B12" s="151" t="s">
        <v>1683</v>
      </c>
      <c r="C12" s="149">
        <v>23</v>
      </c>
      <c r="D12" s="149">
        <v>29.53</v>
      </c>
      <c r="E12" s="149">
        <v>29.53</v>
      </c>
      <c r="F12" s="149">
        <v>20.9</v>
      </c>
      <c r="G12" s="149">
        <v>20.9</v>
      </c>
      <c r="H12" s="149">
        <v>25.7</v>
      </c>
      <c r="I12" s="149">
        <v>25.7</v>
      </c>
      <c r="J12" s="149">
        <v>20.5</v>
      </c>
      <c r="K12" s="149">
        <v>28.33</v>
      </c>
      <c r="L12" s="149">
        <v>23</v>
      </c>
      <c r="M12" s="149">
        <v>23.1</v>
      </c>
      <c r="N12" s="149">
        <v>25.489899999999999</v>
      </c>
      <c r="O12" s="149">
        <v>22.774999999999999</v>
      </c>
      <c r="P12" s="149">
        <v>23.7</v>
      </c>
      <c r="Q12" s="149">
        <v>25.39</v>
      </c>
    </row>
    <row r="13" spans="1:17" x14ac:dyDescent="0.3">
      <c r="A13" s="1"/>
      <c r="B13" s="151" t="s">
        <v>1684</v>
      </c>
      <c r="C13" s="149">
        <v>23</v>
      </c>
      <c r="D13" s="149">
        <v>29.37</v>
      </c>
      <c r="E13" s="149">
        <v>29.37</v>
      </c>
      <c r="F13" s="149">
        <v>20.7</v>
      </c>
      <c r="G13" s="149">
        <v>20.7</v>
      </c>
      <c r="H13" s="149">
        <v>25.49</v>
      </c>
      <c r="I13" s="149">
        <v>25.49</v>
      </c>
      <c r="J13" s="149">
        <v>20.5</v>
      </c>
      <c r="K13" s="149">
        <v>28.17</v>
      </c>
      <c r="L13" s="149">
        <v>23</v>
      </c>
      <c r="M13" s="149">
        <v>23.1</v>
      </c>
      <c r="N13" s="149">
        <v>25.25</v>
      </c>
      <c r="O13" s="149">
        <v>22.8</v>
      </c>
      <c r="P13" s="149">
        <v>23.43</v>
      </c>
      <c r="Q13" s="149">
        <v>25.39</v>
      </c>
    </row>
    <row r="14" spans="1:17" x14ac:dyDescent="0.3">
      <c r="A14" s="1"/>
      <c r="B14" s="151" t="s">
        <v>526</v>
      </c>
      <c r="C14" s="149">
        <v>22</v>
      </c>
      <c r="D14" s="149">
        <v>29.16</v>
      </c>
      <c r="E14" s="149">
        <v>29.16</v>
      </c>
      <c r="F14" s="149">
        <v>20.7</v>
      </c>
      <c r="G14" s="149">
        <v>20.7</v>
      </c>
      <c r="H14" s="149">
        <v>25.44</v>
      </c>
      <c r="I14" s="149">
        <v>25.44</v>
      </c>
      <c r="J14" s="149">
        <v>20.6</v>
      </c>
      <c r="K14" s="149">
        <v>28.11</v>
      </c>
      <c r="L14" s="149">
        <v>23</v>
      </c>
      <c r="M14" s="149">
        <v>23.7</v>
      </c>
      <c r="N14" s="149">
        <v>25.43</v>
      </c>
      <c r="O14" s="149">
        <v>22.5</v>
      </c>
      <c r="P14" s="149">
        <v>23.25</v>
      </c>
      <c r="Q14" s="149">
        <v>25.76</v>
      </c>
    </row>
    <row r="15" spans="1:17" x14ac:dyDescent="0.3">
      <c r="A15" s="1"/>
      <c r="B15" s="151" t="s">
        <v>353</v>
      </c>
      <c r="C15" s="149">
        <v>22</v>
      </c>
      <c r="D15" s="149">
        <v>29.16</v>
      </c>
      <c r="E15" s="149">
        <v>29.16</v>
      </c>
      <c r="F15" s="149">
        <v>20.9</v>
      </c>
      <c r="G15" s="149">
        <v>20.9</v>
      </c>
      <c r="H15" s="149">
        <v>25.36</v>
      </c>
      <c r="I15" s="149">
        <v>25.36</v>
      </c>
      <c r="J15" s="149">
        <v>20.2</v>
      </c>
      <c r="K15" s="149">
        <v>28.05</v>
      </c>
      <c r="L15" s="149">
        <v>22.8</v>
      </c>
      <c r="M15" s="149">
        <v>23.4</v>
      </c>
      <c r="N15" s="149">
        <v>25.47</v>
      </c>
      <c r="O15" s="149">
        <v>22.25</v>
      </c>
      <c r="P15" s="149">
        <v>23.19</v>
      </c>
      <c r="Q15" s="149">
        <v>25.76</v>
      </c>
    </row>
    <row r="16" spans="1:17" x14ac:dyDescent="0.3">
      <c r="A16" s="1"/>
      <c r="B16" s="151" t="s">
        <v>1685</v>
      </c>
      <c r="C16" s="149">
        <v>22</v>
      </c>
      <c r="D16" s="149">
        <v>28.89</v>
      </c>
      <c r="E16" s="149">
        <v>28.89</v>
      </c>
      <c r="F16" s="149">
        <v>21.1</v>
      </c>
      <c r="G16" s="149">
        <v>21.1</v>
      </c>
      <c r="H16" s="149">
        <v>25.51</v>
      </c>
      <c r="I16" s="149">
        <v>25.51</v>
      </c>
      <c r="J16" s="149">
        <v>20.7</v>
      </c>
      <c r="K16" s="149">
        <v>27.9</v>
      </c>
      <c r="L16" s="149">
        <v>22.9</v>
      </c>
      <c r="M16" s="149">
        <v>23.4</v>
      </c>
      <c r="N16" s="149">
        <v>25.51</v>
      </c>
      <c r="O16" s="149">
        <v>21.725000000000001</v>
      </c>
      <c r="P16" s="149">
        <v>23.83</v>
      </c>
      <c r="Q16" s="149">
        <v>25.76</v>
      </c>
    </row>
    <row r="17" spans="1:17" x14ac:dyDescent="0.3">
      <c r="A17" s="1"/>
      <c r="B17" s="151" t="s">
        <v>454</v>
      </c>
      <c r="C17" s="149">
        <v>24</v>
      </c>
      <c r="D17" s="149">
        <v>28.9</v>
      </c>
      <c r="E17" s="149">
        <v>28.9</v>
      </c>
      <c r="F17" s="149">
        <v>21.9</v>
      </c>
      <c r="G17" s="149">
        <v>21.9</v>
      </c>
      <c r="H17" s="149">
        <v>26.19</v>
      </c>
      <c r="I17" s="149">
        <v>26.19</v>
      </c>
      <c r="J17" s="149">
        <v>21.4</v>
      </c>
      <c r="K17" s="149">
        <v>28.08</v>
      </c>
      <c r="L17" s="149">
        <v>23.5</v>
      </c>
      <c r="M17" s="149">
        <v>23.5</v>
      </c>
      <c r="N17" s="149">
        <v>25.7</v>
      </c>
      <c r="O17" s="149">
        <v>22</v>
      </c>
      <c r="P17" s="149">
        <v>25.3</v>
      </c>
      <c r="Q17" s="149">
        <v>26.49</v>
      </c>
    </row>
    <row r="18" spans="1:17" x14ac:dyDescent="0.3">
      <c r="A18" s="1"/>
      <c r="B18" s="151" t="s">
        <v>543</v>
      </c>
      <c r="C18" s="149">
        <v>27</v>
      </c>
      <c r="D18" s="149">
        <v>29.11</v>
      </c>
      <c r="E18" s="149">
        <v>29.11</v>
      </c>
      <c r="F18" s="149">
        <v>23.4</v>
      </c>
      <c r="G18" s="149">
        <v>23.4</v>
      </c>
      <c r="H18" s="149">
        <v>26.91</v>
      </c>
      <c r="I18" s="149">
        <v>26.91</v>
      </c>
      <c r="J18" s="149">
        <v>22.2</v>
      </c>
      <c r="K18" s="149">
        <v>28.49</v>
      </c>
      <c r="L18" s="149">
        <v>24</v>
      </c>
      <c r="M18" s="149">
        <v>24</v>
      </c>
      <c r="N18" s="149">
        <v>26.25</v>
      </c>
      <c r="O18" s="149">
        <v>22.024999999999999</v>
      </c>
      <c r="P18" s="149">
        <v>26.77</v>
      </c>
      <c r="Q18" s="149">
        <v>28.69</v>
      </c>
    </row>
    <row r="19" spans="1:17" x14ac:dyDescent="0.3">
      <c r="A19" s="1"/>
      <c r="B19" s="151" t="s">
        <v>1686</v>
      </c>
      <c r="C19" s="149">
        <v>30</v>
      </c>
      <c r="D19" s="149">
        <v>29.69</v>
      </c>
      <c r="E19" s="149">
        <v>29.69</v>
      </c>
      <c r="F19" s="149">
        <v>24.7</v>
      </c>
      <c r="G19" s="149">
        <v>24.7</v>
      </c>
      <c r="H19" s="149">
        <v>27.54</v>
      </c>
      <c r="I19" s="149">
        <v>27.54</v>
      </c>
      <c r="J19" s="149">
        <v>22.4</v>
      </c>
      <c r="K19" s="149">
        <v>29.06</v>
      </c>
      <c r="L19" s="149">
        <v>25.1</v>
      </c>
      <c r="M19" s="149">
        <v>26.4</v>
      </c>
      <c r="N19" s="149">
        <v>27.07</v>
      </c>
      <c r="O19" s="149">
        <v>22.425000000000001</v>
      </c>
      <c r="P19" s="149">
        <v>27.59</v>
      </c>
      <c r="Q19" s="149">
        <v>30.15</v>
      </c>
    </row>
    <row r="20" spans="1:17" x14ac:dyDescent="0.3">
      <c r="A20" s="1"/>
      <c r="B20" s="151" t="s">
        <v>457</v>
      </c>
      <c r="C20" s="149">
        <v>31</v>
      </c>
      <c r="D20" s="149">
        <v>30.64</v>
      </c>
      <c r="E20" s="149">
        <v>30.64</v>
      </c>
      <c r="F20" s="149">
        <v>26.6</v>
      </c>
      <c r="G20" s="149">
        <v>26.6</v>
      </c>
      <c r="H20" s="149">
        <v>28.08</v>
      </c>
      <c r="I20" s="149">
        <v>28.08</v>
      </c>
      <c r="J20" s="149">
        <v>22.5</v>
      </c>
      <c r="K20" s="149">
        <v>29.89</v>
      </c>
      <c r="L20" s="149">
        <v>26.8</v>
      </c>
      <c r="M20" s="149">
        <v>26.9</v>
      </c>
      <c r="N20" s="149">
        <v>27.97</v>
      </c>
      <c r="O20" s="149">
        <v>22.95</v>
      </c>
      <c r="P20" s="149">
        <v>27.13</v>
      </c>
      <c r="Q20" s="149">
        <v>31.62</v>
      </c>
    </row>
    <row r="21" spans="1:17" x14ac:dyDescent="0.3">
      <c r="A21" s="1"/>
      <c r="B21" s="151" t="s">
        <v>485</v>
      </c>
      <c r="C21" s="149">
        <v>33</v>
      </c>
      <c r="D21" s="149">
        <v>31.18</v>
      </c>
      <c r="E21" s="149">
        <v>31.18</v>
      </c>
      <c r="F21" s="149">
        <v>23.8</v>
      </c>
      <c r="G21" s="149">
        <v>23.8</v>
      </c>
      <c r="H21" s="149">
        <v>28.28</v>
      </c>
      <c r="I21" s="149">
        <v>28.28</v>
      </c>
      <c r="J21" s="149">
        <v>22.1</v>
      </c>
      <c r="K21" s="149">
        <v>30.54</v>
      </c>
      <c r="L21" s="149">
        <v>27.5</v>
      </c>
      <c r="M21" s="149">
        <v>29.3</v>
      </c>
      <c r="N21" s="149">
        <v>29.32</v>
      </c>
      <c r="O21" s="149">
        <v>23.25</v>
      </c>
      <c r="P21" s="149">
        <v>27.15</v>
      </c>
      <c r="Q21" s="149">
        <v>33.450000000000003</v>
      </c>
    </row>
    <row r="22" spans="1:17" x14ac:dyDescent="0.3">
      <c r="A22" s="1"/>
      <c r="B22" s="151" t="s">
        <v>547</v>
      </c>
      <c r="C22" s="149">
        <v>31</v>
      </c>
      <c r="D22" s="149">
        <v>31.45</v>
      </c>
      <c r="E22" s="149">
        <v>31.45</v>
      </c>
      <c r="F22" s="149">
        <v>24.3</v>
      </c>
      <c r="G22" s="149">
        <v>24.3</v>
      </c>
      <c r="H22" s="149">
        <v>28.52</v>
      </c>
      <c r="I22" s="149">
        <v>28.52</v>
      </c>
      <c r="J22" s="149">
        <v>22</v>
      </c>
      <c r="K22" s="149">
        <v>30.1</v>
      </c>
      <c r="L22" s="149">
        <v>27.2</v>
      </c>
      <c r="M22" s="149">
        <v>28.1</v>
      </c>
      <c r="N22" s="149">
        <v>29.68</v>
      </c>
      <c r="O22" s="149">
        <v>24.274999999999999</v>
      </c>
      <c r="P22" s="149">
        <v>27.5</v>
      </c>
      <c r="Q22" s="149">
        <v>34.18</v>
      </c>
    </row>
    <row r="23" spans="1:17" x14ac:dyDescent="0.3">
      <c r="A23" s="1"/>
      <c r="B23" s="151" t="s">
        <v>354</v>
      </c>
      <c r="C23" s="149">
        <v>32</v>
      </c>
      <c r="D23" s="149">
        <v>31.62</v>
      </c>
      <c r="E23" s="149">
        <v>31.62</v>
      </c>
      <c r="F23" s="149">
        <v>23.9</v>
      </c>
      <c r="G23" s="149">
        <v>23.9</v>
      </c>
      <c r="H23" s="149">
        <v>28.99</v>
      </c>
      <c r="I23" s="149">
        <v>28.99</v>
      </c>
      <c r="J23" s="149">
        <v>22</v>
      </c>
      <c r="K23" s="149">
        <v>29.48</v>
      </c>
      <c r="L23" s="149">
        <v>28.6</v>
      </c>
      <c r="M23" s="149">
        <v>30.4</v>
      </c>
      <c r="N23" s="149">
        <v>29.81</v>
      </c>
      <c r="O23" s="149">
        <v>25.55</v>
      </c>
      <c r="P23" s="149">
        <v>27.82</v>
      </c>
      <c r="Q23" s="149">
        <v>34.549999999999997</v>
      </c>
    </row>
    <row r="24" spans="1:17" x14ac:dyDescent="0.3">
      <c r="A24" s="1"/>
      <c r="B24" s="151" t="s">
        <v>1687</v>
      </c>
      <c r="C24" s="149">
        <v>32</v>
      </c>
      <c r="D24" s="149">
        <v>31.83</v>
      </c>
      <c r="E24" s="149">
        <v>31.83</v>
      </c>
      <c r="F24" s="149">
        <v>24.2</v>
      </c>
      <c r="G24" s="149">
        <v>24.2</v>
      </c>
      <c r="H24" s="149">
        <v>29.29</v>
      </c>
      <c r="I24" s="149">
        <v>29.29</v>
      </c>
      <c r="J24" s="149">
        <v>21.8</v>
      </c>
      <c r="K24" s="149">
        <v>29.26</v>
      </c>
      <c r="L24" s="149">
        <v>29.8</v>
      </c>
      <c r="M24" s="149">
        <v>30.9</v>
      </c>
      <c r="N24" s="149">
        <v>30.11</v>
      </c>
      <c r="O24" s="149">
        <v>24.625</v>
      </c>
      <c r="P24" s="149">
        <v>28.28</v>
      </c>
      <c r="Q24" s="149">
        <v>34.909999999999997</v>
      </c>
    </row>
    <row r="25" spans="1:17" x14ac:dyDescent="0.3">
      <c r="A25" s="1"/>
      <c r="B25" s="151" t="s">
        <v>455</v>
      </c>
      <c r="C25" s="149">
        <v>30</v>
      </c>
      <c r="D25" s="149">
        <v>32.06</v>
      </c>
      <c r="E25" s="149">
        <v>32.06</v>
      </c>
      <c r="F25" s="149">
        <v>23.7</v>
      </c>
      <c r="G25" s="149">
        <v>23.7</v>
      </c>
      <c r="H25" s="149">
        <v>29.38</v>
      </c>
      <c r="I25" s="149">
        <v>29.38</v>
      </c>
      <c r="J25" s="149">
        <v>21.7</v>
      </c>
      <c r="K25" s="149">
        <v>29.91</v>
      </c>
      <c r="L25" s="149">
        <v>26.4</v>
      </c>
      <c r="M25" s="149">
        <v>27.4</v>
      </c>
      <c r="N25" s="149">
        <v>30.17</v>
      </c>
      <c r="O25" s="149">
        <v>24.75</v>
      </c>
      <c r="P25" s="149">
        <v>28.61</v>
      </c>
      <c r="Q25" s="149">
        <v>35.28</v>
      </c>
    </row>
    <row r="26" spans="1:17" x14ac:dyDescent="0.3">
      <c r="A26" s="1"/>
      <c r="B26" s="151" t="s">
        <v>527</v>
      </c>
      <c r="C26" s="149">
        <v>29</v>
      </c>
      <c r="D26" s="149">
        <v>32.18</v>
      </c>
      <c r="E26" s="149">
        <v>32.18</v>
      </c>
      <c r="F26" s="149">
        <v>24.4</v>
      </c>
      <c r="G26" s="149">
        <v>24.4</v>
      </c>
      <c r="H26" s="149">
        <v>29.64</v>
      </c>
      <c r="I26" s="149">
        <v>29.64</v>
      </c>
      <c r="J26" s="149">
        <v>21.4</v>
      </c>
      <c r="K26" s="149">
        <v>33.909999999999997</v>
      </c>
      <c r="L26" s="149">
        <v>25.7</v>
      </c>
      <c r="M26" s="149">
        <v>25.4</v>
      </c>
      <c r="N26" s="149">
        <v>30.14</v>
      </c>
      <c r="O26" s="149">
        <v>24.625</v>
      </c>
      <c r="P26" s="149">
        <v>27.98</v>
      </c>
      <c r="Q26" s="149">
        <v>31.98</v>
      </c>
    </row>
    <row r="27" spans="1:17" x14ac:dyDescent="0.3">
      <c r="A27" s="1"/>
      <c r="B27" s="151" t="s">
        <v>260</v>
      </c>
      <c r="C27" s="149">
        <v>27</v>
      </c>
      <c r="D27" s="149">
        <v>32.11</v>
      </c>
      <c r="E27" s="149">
        <v>32.11</v>
      </c>
      <c r="F27" s="149">
        <v>23.3</v>
      </c>
      <c r="G27" s="149">
        <v>23.3</v>
      </c>
      <c r="H27" s="149">
        <v>29.33</v>
      </c>
      <c r="I27" s="149">
        <v>29.33</v>
      </c>
      <c r="J27" s="149">
        <v>21.2</v>
      </c>
      <c r="K27" s="149">
        <v>31.68</v>
      </c>
      <c r="L27" s="149">
        <v>24.9</v>
      </c>
      <c r="M27" s="149">
        <v>25.2</v>
      </c>
      <c r="N27" s="149">
        <v>29.74</v>
      </c>
      <c r="O27" s="149">
        <v>24.75</v>
      </c>
      <c r="P27" s="149">
        <v>27.01</v>
      </c>
      <c r="Q27" s="149">
        <v>28.69</v>
      </c>
    </row>
    <row r="28" spans="1:17" x14ac:dyDescent="0.3">
      <c r="A28" s="1"/>
      <c r="B28" s="151" t="s">
        <v>298</v>
      </c>
      <c r="C28" s="149">
        <v>26</v>
      </c>
      <c r="D28" s="149">
        <v>31.91</v>
      </c>
      <c r="E28" s="149">
        <v>31.91</v>
      </c>
      <c r="F28" s="149">
        <v>22.1</v>
      </c>
      <c r="G28" s="149">
        <v>22.1</v>
      </c>
      <c r="H28" s="149">
        <v>28.53</v>
      </c>
      <c r="I28" s="149">
        <v>28.53</v>
      </c>
      <c r="J28" s="149">
        <v>21.1</v>
      </c>
      <c r="K28" s="149">
        <v>30.25</v>
      </c>
      <c r="L28" s="149">
        <v>23.8</v>
      </c>
      <c r="M28" s="149">
        <v>23.8</v>
      </c>
      <c r="N28" s="149">
        <v>29.44</v>
      </c>
      <c r="O28" s="149">
        <v>23.55</v>
      </c>
      <c r="P28" s="149">
        <v>25.97</v>
      </c>
      <c r="Q28" s="149">
        <v>27.59</v>
      </c>
    </row>
    <row r="29" spans="1:17" x14ac:dyDescent="0.3">
      <c r="A29" s="1"/>
      <c r="B29" s="151" t="s">
        <v>1688</v>
      </c>
      <c r="C29" s="149">
        <v>26</v>
      </c>
      <c r="D29" s="149">
        <v>31.44</v>
      </c>
      <c r="E29" s="149">
        <v>31.44</v>
      </c>
      <c r="F29" s="149">
        <v>21.9</v>
      </c>
      <c r="G29" s="149">
        <v>21.9</v>
      </c>
      <c r="H29" s="149">
        <v>27.78</v>
      </c>
      <c r="I29" s="149">
        <v>27.78</v>
      </c>
      <c r="J29" s="149">
        <v>20.9</v>
      </c>
      <c r="K29" s="149">
        <v>29.29</v>
      </c>
      <c r="L29" s="149">
        <v>23.6</v>
      </c>
      <c r="M29" s="149">
        <v>23.3</v>
      </c>
      <c r="N29" s="149">
        <v>28.86</v>
      </c>
      <c r="O29" s="149">
        <v>23.274999999999999</v>
      </c>
      <c r="P29" s="149">
        <v>25.42</v>
      </c>
      <c r="Q29" s="149">
        <v>27.22</v>
      </c>
    </row>
    <row r="30" spans="1:17" x14ac:dyDescent="0.3">
      <c r="A30" s="1"/>
      <c r="B30" s="151" t="s">
        <v>1689</v>
      </c>
      <c r="C30" s="149">
        <v>24</v>
      </c>
      <c r="D30" s="149">
        <v>31.11</v>
      </c>
      <c r="E30" s="149">
        <v>31.11</v>
      </c>
      <c r="F30" s="149">
        <v>21.9</v>
      </c>
      <c r="G30" s="149">
        <v>21.9</v>
      </c>
      <c r="H30" s="149">
        <v>27.18</v>
      </c>
      <c r="I30" s="149">
        <v>27.18</v>
      </c>
      <c r="J30" s="149">
        <v>20.9</v>
      </c>
      <c r="K30" s="149">
        <v>28.76</v>
      </c>
      <c r="L30" s="149">
        <v>23.5</v>
      </c>
      <c r="M30" s="149">
        <v>23.4</v>
      </c>
      <c r="N30" s="149">
        <v>28.74</v>
      </c>
      <c r="O30" s="149">
        <v>23.3</v>
      </c>
      <c r="P30" s="149">
        <v>24.97</v>
      </c>
      <c r="Q30" s="149">
        <v>27.22</v>
      </c>
    </row>
    <row r="31" spans="1:17" x14ac:dyDescent="0.3">
      <c r="A31" s="1"/>
      <c r="B31" s="151" t="s">
        <v>1690</v>
      </c>
      <c r="C31" s="149">
        <v>24</v>
      </c>
      <c r="D31" s="149">
        <v>30.88</v>
      </c>
      <c r="E31" s="149">
        <v>30.88</v>
      </c>
      <c r="F31" s="149">
        <v>21.9</v>
      </c>
      <c r="G31" s="149">
        <v>21.9</v>
      </c>
      <c r="H31" s="149">
        <v>26.69</v>
      </c>
      <c r="I31" s="149">
        <v>26.69</v>
      </c>
      <c r="J31" s="149">
        <v>20.9</v>
      </c>
      <c r="K31" s="149">
        <v>28.54</v>
      </c>
      <c r="L31" s="149">
        <v>23.7</v>
      </c>
      <c r="M31" s="149">
        <v>23.3</v>
      </c>
      <c r="N31" s="149">
        <v>28.25</v>
      </c>
      <c r="O31" s="149">
        <v>23.5</v>
      </c>
      <c r="P31" s="149">
        <v>24.62</v>
      </c>
      <c r="Q31" s="149">
        <v>27.22</v>
      </c>
    </row>
    <row r="32" spans="1:17" x14ac:dyDescent="0.3">
      <c r="A32" s="1"/>
      <c r="B32" s="151" t="s">
        <v>1691</v>
      </c>
      <c r="C32" s="149">
        <v>24</v>
      </c>
      <c r="D32" s="149">
        <v>30.62</v>
      </c>
      <c r="E32" s="149">
        <v>30.62</v>
      </c>
      <c r="F32" s="149">
        <v>21.7</v>
      </c>
      <c r="G32" s="149">
        <v>21.7</v>
      </c>
      <c r="H32" s="149">
        <v>26.27</v>
      </c>
      <c r="I32" s="149">
        <v>26.27</v>
      </c>
      <c r="J32" s="149">
        <v>20.7</v>
      </c>
      <c r="K32" s="149">
        <v>28.42</v>
      </c>
      <c r="L32" s="149">
        <v>23.2</v>
      </c>
      <c r="M32" s="149">
        <v>23.2</v>
      </c>
      <c r="N32" s="149">
        <v>27.84</v>
      </c>
      <c r="O32" s="149">
        <v>23</v>
      </c>
      <c r="P32" s="149">
        <v>24.26</v>
      </c>
      <c r="Q32" s="149">
        <v>27.22</v>
      </c>
    </row>
  </sheetData>
  <mergeCells count="3">
    <mergeCell ref="B3:G3"/>
    <mergeCell ref="B6:B8"/>
    <mergeCell ref="C6:Q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16"/>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baseColWidth="10" defaultColWidth="8.88671875" defaultRowHeight="14.4" x14ac:dyDescent="0.3"/>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6" t="s">
        <v>0</v>
      </c>
      <c r="C3" s="197"/>
      <c r="D3" s="197"/>
      <c r="E3" s="197"/>
      <c r="F3" s="197"/>
      <c r="G3" s="197"/>
      <c r="H3" s="1"/>
    </row>
    <row r="4" spans="1:8" ht="0" hidden="1" customHeight="1" x14ac:dyDescent="0.3">
      <c r="A4" s="1"/>
      <c r="B4" s="1"/>
      <c r="C4" s="1"/>
      <c r="D4" s="1"/>
      <c r="E4" s="1"/>
      <c r="F4" s="1"/>
      <c r="G4" s="1"/>
      <c r="H4" s="1"/>
    </row>
    <row r="5" spans="1:8" ht="22.8" x14ac:dyDescent="0.4">
      <c r="A5" s="1"/>
      <c r="B5" s="23" t="s">
        <v>1693</v>
      </c>
      <c r="C5" s="1"/>
      <c r="D5" s="1"/>
      <c r="E5" s="1"/>
      <c r="F5" s="1"/>
      <c r="G5" s="1"/>
      <c r="H5" s="1"/>
    </row>
    <row r="6" spans="1:8" x14ac:dyDescent="0.3">
      <c r="A6" s="1"/>
      <c r="B6" s="1"/>
      <c r="C6" s="1"/>
      <c r="D6" s="1"/>
      <c r="E6" s="1"/>
      <c r="F6" s="1"/>
      <c r="G6" s="1"/>
      <c r="H6" s="1"/>
    </row>
    <row r="7" spans="1:8" ht="45" customHeight="1" x14ac:dyDescent="0.3">
      <c r="A7" s="1"/>
      <c r="B7" s="3" t="s">
        <v>85</v>
      </c>
      <c r="C7" s="3" t="s">
        <v>3</v>
      </c>
      <c r="D7" s="3" t="s">
        <v>1694</v>
      </c>
      <c r="E7" s="3" t="s">
        <v>1695</v>
      </c>
      <c r="F7" s="3" t="s">
        <v>1696</v>
      </c>
      <c r="G7" s="3" t="s">
        <v>8</v>
      </c>
      <c r="H7" s="3" t="s">
        <v>1591</v>
      </c>
    </row>
    <row r="8" spans="1:8" x14ac:dyDescent="0.3">
      <c r="A8" s="1"/>
      <c r="B8" s="4" t="s">
        <v>89</v>
      </c>
      <c r="C8" s="152" t="s">
        <v>277</v>
      </c>
      <c r="D8" s="152" t="s">
        <v>1697</v>
      </c>
      <c r="E8" s="149">
        <v>130</v>
      </c>
      <c r="F8" s="4" t="s">
        <v>353</v>
      </c>
      <c r="G8" s="4" t="s">
        <v>1698</v>
      </c>
      <c r="H8" s="153"/>
    </row>
    <row r="9" spans="1:8" x14ac:dyDescent="0.3">
      <c r="A9" s="1"/>
      <c r="B9" s="4" t="s">
        <v>89</v>
      </c>
      <c r="C9" s="152" t="s">
        <v>108</v>
      </c>
      <c r="D9" s="152" t="s">
        <v>1699</v>
      </c>
      <c r="E9" s="149">
        <v>339.80200000000002</v>
      </c>
      <c r="F9" s="4" t="s">
        <v>353</v>
      </c>
      <c r="G9" s="4" t="s">
        <v>1698</v>
      </c>
      <c r="H9" s="153"/>
    </row>
    <row r="10" spans="1:8" x14ac:dyDescent="0.3">
      <c r="A10" s="1"/>
      <c r="B10" s="4" t="s">
        <v>89</v>
      </c>
      <c r="C10" s="152" t="s">
        <v>115</v>
      </c>
      <c r="D10" s="152" t="s">
        <v>1700</v>
      </c>
      <c r="E10" s="149">
        <v>3942.3150000000001</v>
      </c>
      <c r="F10" s="4" t="s">
        <v>353</v>
      </c>
      <c r="G10" s="4" t="s">
        <v>1698</v>
      </c>
      <c r="H10" s="153"/>
    </row>
    <row r="11" spans="1:8" x14ac:dyDescent="0.3">
      <c r="A11" s="1"/>
      <c r="B11" s="4" t="s">
        <v>89</v>
      </c>
      <c r="C11" s="152" t="s">
        <v>124</v>
      </c>
      <c r="D11" s="152" t="s">
        <v>1701</v>
      </c>
      <c r="E11" s="149">
        <v>2380</v>
      </c>
      <c r="F11" s="4" t="s">
        <v>353</v>
      </c>
      <c r="G11" s="4" t="s">
        <v>1698</v>
      </c>
      <c r="H11" s="153"/>
    </row>
    <row r="12" spans="1:8" x14ac:dyDescent="0.3">
      <c r="A12" s="1"/>
      <c r="B12" s="4" t="s">
        <v>89</v>
      </c>
      <c r="C12" s="152" t="s">
        <v>127</v>
      </c>
      <c r="D12" s="152" t="s">
        <v>1702</v>
      </c>
      <c r="E12" s="149">
        <v>3737</v>
      </c>
      <c r="F12" s="4" t="s">
        <v>353</v>
      </c>
      <c r="G12" s="4" t="s">
        <v>1698</v>
      </c>
      <c r="H12" s="153"/>
    </row>
    <row r="13" spans="1:8" x14ac:dyDescent="0.3">
      <c r="A13" s="1"/>
      <c r="B13" s="4" t="s">
        <v>89</v>
      </c>
      <c r="C13" s="152" t="s">
        <v>127</v>
      </c>
      <c r="D13" s="152" t="s">
        <v>1703</v>
      </c>
      <c r="E13" s="149">
        <v>1337</v>
      </c>
      <c r="F13" s="4" t="s">
        <v>353</v>
      </c>
      <c r="G13" s="4" t="s">
        <v>1698</v>
      </c>
      <c r="H13" s="153"/>
    </row>
    <row r="14" spans="1:8" x14ac:dyDescent="0.3">
      <c r="A14" s="1"/>
      <c r="B14" s="4" t="s">
        <v>89</v>
      </c>
      <c r="C14" s="152" t="s">
        <v>52</v>
      </c>
      <c r="D14" s="152" t="s">
        <v>1704</v>
      </c>
      <c r="E14" s="149">
        <v>840</v>
      </c>
      <c r="F14" s="4" t="s">
        <v>353</v>
      </c>
      <c r="G14" s="4" t="s">
        <v>1698</v>
      </c>
      <c r="H14" s="153"/>
    </row>
    <row r="15" spans="1:8" x14ac:dyDescent="0.3">
      <c r="A15" s="1"/>
      <c r="B15" s="4" t="s">
        <v>89</v>
      </c>
      <c r="C15" s="152" t="s">
        <v>189</v>
      </c>
      <c r="D15" s="152" t="s">
        <v>1705</v>
      </c>
      <c r="E15" s="149">
        <v>1462</v>
      </c>
      <c r="F15" s="4" t="s">
        <v>353</v>
      </c>
      <c r="G15" s="4" t="s">
        <v>1698</v>
      </c>
      <c r="H15" s="153"/>
    </row>
    <row r="16" spans="1:8" x14ac:dyDescent="0.3">
      <c r="A16" s="1"/>
      <c r="B16" s="4" t="s">
        <v>89</v>
      </c>
      <c r="C16" s="152" t="s">
        <v>193</v>
      </c>
      <c r="D16" s="152" t="s">
        <v>1706</v>
      </c>
      <c r="E16" s="149">
        <v>665.44</v>
      </c>
      <c r="F16" s="4" t="s">
        <v>353</v>
      </c>
      <c r="G16" s="4" t="s">
        <v>1698</v>
      </c>
      <c r="H16" s="153"/>
    </row>
  </sheetData>
  <mergeCells count="1">
    <mergeCell ref="B3:G3"/>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V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48" width="20" customWidth="1"/>
  </cols>
  <sheetData>
    <row r="1" spans="1:48"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row>
    <row r="2" spans="1:48"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row>
    <row r="3" spans="1:48" ht="69" customHeight="1" x14ac:dyDescent="0.3">
      <c r="A3" s="196" t="s">
        <v>0</v>
      </c>
      <c r="B3" s="197"/>
      <c r="C3" s="197"/>
      <c r="D3" s="197"/>
      <c r="E3" s="197"/>
      <c r="F3" s="197"/>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row>
    <row r="4" spans="1:48" ht="30" customHeight="1" x14ac:dyDescent="0.3">
      <c r="A4" s="230" t="s">
        <v>1707</v>
      </c>
      <c r="B4" s="200"/>
      <c r="C4" s="200"/>
      <c r="D4" s="200"/>
      <c r="E4" s="200"/>
      <c r="F4" s="200"/>
      <c r="G4" s="200"/>
      <c r="H4" s="200"/>
      <c r="I4" s="200"/>
      <c r="J4" s="200"/>
      <c r="K4" s="200"/>
      <c r="L4" s="200"/>
      <c r="M4" s="200"/>
      <c r="N4" s="200"/>
      <c r="O4" s="200"/>
      <c r="P4" s="200"/>
      <c r="Q4" s="200"/>
      <c r="R4" s="200"/>
      <c r="S4" s="200"/>
      <c r="T4" s="200"/>
      <c r="U4" s="200"/>
      <c r="V4" s="200"/>
      <c r="W4" s="200"/>
      <c r="X4" s="200"/>
      <c r="Y4" s="200"/>
      <c r="Z4" s="200"/>
      <c r="AA4" s="200"/>
      <c r="AB4" s="200"/>
      <c r="AC4" s="200"/>
      <c r="AD4" s="200"/>
      <c r="AE4" s="200"/>
      <c r="AF4" s="200"/>
      <c r="AG4" s="200"/>
      <c r="AH4" s="200"/>
      <c r="AI4" s="200"/>
      <c r="AJ4" s="200"/>
      <c r="AK4" s="200"/>
      <c r="AL4" s="200"/>
      <c r="AM4" s="200"/>
      <c r="AN4" s="200"/>
      <c r="AO4" s="200"/>
      <c r="AP4" s="200"/>
      <c r="AQ4" s="200"/>
      <c r="AR4" s="200"/>
      <c r="AS4" s="200"/>
      <c r="AT4" s="200"/>
      <c r="AU4" s="200"/>
      <c r="AV4" s="200"/>
    </row>
    <row r="5" spans="1:48" ht="22.05" hidden="1" customHeight="1" x14ac:dyDescent="0.3">
      <c r="A5" s="200" t="s">
        <v>85</v>
      </c>
      <c r="B5" s="200" t="s">
        <v>581</v>
      </c>
      <c r="C5" s="10">
        <v>43410</v>
      </c>
      <c r="D5" s="10">
        <v>43411</v>
      </c>
      <c r="E5" s="10">
        <v>46666</v>
      </c>
      <c r="F5" s="10">
        <v>70184</v>
      </c>
      <c r="G5" s="10">
        <v>47130</v>
      </c>
      <c r="H5" s="10">
        <v>75152</v>
      </c>
      <c r="I5" s="10">
        <v>75606</v>
      </c>
      <c r="J5" s="10">
        <v>49422</v>
      </c>
      <c r="K5" s="10">
        <v>43419</v>
      </c>
      <c r="L5" s="10">
        <v>43420</v>
      </c>
      <c r="M5" s="10">
        <v>61157</v>
      </c>
      <c r="N5" s="10">
        <v>58848</v>
      </c>
      <c r="O5" s="10">
        <v>58849</v>
      </c>
      <c r="P5" s="10">
        <v>58344</v>
      </c>
      <c r="Q5" s="10">
        <v>58345</v>
      </c>
      <c r="R5" s="10">
        <v>43418</v>
      </c>
      <c r="S5" s="10">
        <v>75524</v>
      </c>
      <c r="T5" s="10">
        <v>62259</v>
      </c>
      <c r="U5" s="10">
        <v>47614</v>
      </c>
      <c r="V5" s="10">
        <v>47616</v>
      </c>
      <c r="W5" s="10">
        <v>65327</v>
      </c>
      <c r="X5" s="10">
        <v>70904</v>
      </c>
      <c r="Y5" s="10">
        <v>70905</v>
      </c>
      <c r="Z5" s="10">
        <v>76636</v>
      </c>
      <c r="AA5" s="10">
        <v>76637</v>
      </c>
      <c r="AB5" s="10">
        <v>61811</v>
      </c>
      <c r="AC5" s="10">
        <v>43412</v>
      </c>
      <c r="AD5" s="10">
        <v>43415</v>
      </c>
      <c r="AE5" s="10">
        <v>61237</v>
      </c>
      <c r="AF5" s="10">
        <v>44059</v>
      </c>
      <c r="AG5" s="10">
        <v>59062</v>
      </c>
      <c r="AH5" s="10">
        <v>43417</v>
      </c>
      <c r="AI5" s="10">
        <v>43416</v>
      </c>
      <c r="AJ5" s="10">
        <v>43421</v>
      </c>
      <c r="AK5" s="10">
        <v>43422</v>
      </c>
      <c r="AL5" s="10">
        <v>43429</v>
      </c>
      <c r="AM5" s="10">
        <v>43430</v>
      </c>
      <c r="AN5" s="10">
        <v>43431</v>
      </c>
      <c r="AO5" s="10">
        <v>43432</v>
      </c>
      <c r="AP5" s="10">
        <v>43433</v>
      </c>
      <c r="AQ5" s="10">
        <v>47535</v>
      </c>
      <c r="AR5" s="10">
        <v>47536</v>
      </c>
      <c r="AS5" s="10">
        <v>44659</v>
      </c>
      <c r="AT5" s="10">
        <v>44660</v>
      </c>
      <c r="AU5" s="10">
        <v>43413</v>
      </c>
      <c r="AV5" s="10">
        <v>43414</v>
      </c>
    </row>
    <row r="6" spans="1:48" ht="40.049999999999997" customHeight="1" x14ac:dyDescent="0.3">
      <c r="A6" s="200"/>
      <c r="B6" s="200"/>
      <c r="C6" s="229" t="s">
        <v>631</v>
      </c>
      <c r="D6" s="229" t="s">
        <v>632</v>
      </c>
      <c r="E6" s="229" t="s">
        <v>633</v>
      </c>
      <c r="F6" s="229" t="s">
        <v>634</v>
      </c>
      <c r="G6" s="229" t="s">
        <v>237</v>
      </c>
      <c r="H6" s="229" t="s">
        <v>635</v>
      </c>
      <c r="I6" s="229" t="s">
        <v>621</v>
      </c>
      <c r="J6" s="229" t="s">
        <v>603</v>
      </c>
      <c r="K6" s="229" t="s">
        <v>623</v>
      </c>
      <c r="L6" s="229"/>
      <c r="M6" s="229" t="s">
        <v>314</v>
      </c>
      <c r="N6" s="229" t="s">
        <v>115</v>
      </c>
      <c r="O6" s="229"/>
      <c r="P6" s="229"/>
      <c r="Q6" s="229"/>
      <c r="R6" s="229"/>
      <c r="S6" s="229"/>
      <c r="T6" s="229" t="s">
        <v>604</v>
      </c>
      <c r="U6" s="229" t="s">
        <v>340</v>
      </c>
      <c r="V6" s="229" t="s">
        <v>605</v>
      </c>
      <c r="W6" s="229" t="s">
        <v>626</v>
      </c>
      <c r="X6" s="229" t="s">
        <v>127</v>
      </c>
      <c r="Y6" s="229"/>
      <c r="Z6" s="229"/>
      <c r="AA6" s="229"/>
      <c r="AB6" s="229" t="s">
        <v>606</v>
      </c>
      <c r="AC6" s="229" t="s">
        <v>627</v>
      </c>
      <c r="AD6" s="229" t="s">
        <v>615</v>
      </c>
      <c r="AE6" s="229" t="s">
        <v>52</v>
      </c>
      <c r="AF6" s="229"/>
      <c r="AG6" s="229"/>
      <c r="AH6" s="229"/>
      <c r="AI6" s="229" t="s">
        <v>616</v>
      </c>
      <c r="AJ6" s="229" t="s">
        <v>398</v>
      </c>
      <c r="AK6" s="229" t="s">
        <v>414</v>
      </c>
      <c r="AL6" s="229" t="s">
        <v>628</v>
      </c>
      <c r="AM6" s="229"/>
      <c r="AN6" s="229"/>
      <c r="AO6" s="229"/>
      <c r="AP6" s="229"/>
      <c r="AQ6" s="229"/>
      <c r="AR6" s="229"/>
      <c r="AS6" s="229"/>
      <c r="AT6" s="229"/>
      <c r="AU6" s="229" t="s">
        <v>629</v>
      </c>
      <c r="AV6" s="229" t="s">
        <v>617</v>
      </c>
    </row>
    <row r="7" spans="1:48" ht="57" customHeight="1" x14ac:dyDescent="0.3">
      <c r="A7" s="200"/>
      <c r="B7" s="200"/>
      <c r="C7" s="10" t="s">
        <v>1708</v>
      </c>
      <c r="D7" s="10" t="s">
        <v>1709</v>
      </c>
      <c r="E7" s="10" t="s">
        <v>1710</v>
      </c>
      <c r="F7" s="10" t="s">
        <v>1711</v>
      </c>
      <c r="G7" s="10" t="s">
        <v>1712</v>
      </c>
      <c r="H7" s="10" t="s">
        <v>1711</v>
      </c>
      <c r="I7" s="10" t="s">
        <v>1713</v>
      </c>
      <c r="J7" s="10" t="s">
        <v>1714</v>
      </c>
      <c r="K7" s="10" t="s">
        <v>1715</v>
      </c>
      <c r="L7" s="10" t="s">
        <v>1716</v>
      </c>
      <c r="M7" s="10" t="s">
        <v>1717</v>
      </c>
      <c r="N7" s="10" t="s">
        <v>1718</v>
      </c>
      <c r="O7" s="10" t="s">
        <v>1719</v>
      </c>
      <c r="P7" s="10" t="s">
        <v>1720</v>
      </c>
      <c r="Q7" s="10" t="s">
        <v>1721</v>
      </c>
      <c r="R7" s="10" t="s">
        <v>1722</v>
      </c>
      <c r="S7" s="10" t="s">
        <v>1723</v>
      </c>
      <c r="T7" s="10" t="s">
        <v>1724</v>
      </c>
      <c r="U7" s="10" t="s">
        <v>1725</v>
      </c>
      <c r="V7" s="10" t="s">
        <v>1726</v>
      </c>
      <c r="W7" s="10" t="s">
        <v>1727</v>
      </c>
      <c r="X7" s="10" t="s">
        <v>1728</v>
      </c>
      <c r="Y7" s="10" t="s">
        <v>1729</v>
      </c>
      <c r="Z7" s="10" t="s">
        <v>1730</v>
      </c>
      <c r="AA7" s="10" t="s">
        <v>1731</v>
      </c>
      <c r="AB7" s="10" t="s">
        <v>1732</v>
      </c>
      <c r="AC7" s="10" t="s">
        <v>1733</v>
      </c>
      <c r="AD7" s="10" t="s">
        <v>1734</v>
      </c>
      <c r="AE7" s="10" t="s">
        <v>1735</v>
      </c>
      <c r="AF7" s="10" t="s">
        <v>1736</v>
      </c>
      <c r="AG7" s="10" t="s">
        <v>1737</v>
      </c>
      <c r="AH7" s="10" t="s">
        <v>1738</v>
      </c>
      <c r="AI7" s="10" t="s">
        <v>1739</v>
      </c>
      <c r="AJ7" s="10" t="s">
        <v>1740</v>
      </c>
      <c r="AK7" s="10" t="s">
        <v>1741</v>
      </c>
      <c r="AL7" s="10" t="s">
        <v>1742</v>
      </c>
      <c r="AM7" s="10" t="s">
        <v>1743</v>
      </c>
      <c r="AN7" s="10" t="s">
        <v>1744</v>
      </c>
      <c r="AO7" s="10" t="s">
        <v>1745</v>
      </c>
      <c r="AP7" s="10" t="s">
        <v>1746</v>
      </c>
      <c r="AQ7" s="10" t="s">
        <v>1747</v>
      </c>
      <c r="AR7" s="10" t="s">
        <v>1748</v>
      </c>
      <c r="AS7" s="10" t="s">
        <v>1749</v>
      </c>
      <c r="AT7" s="10" t="s">
        <v>1750</v>
      </c>
      <c r="AU7" s="10" t="s">
        <v>1751</v>
      </c>
      <c r="AV7" s="10" t="s">
        <v>1752</v>
      </c>
    </row>
    <row r="8" spans="1:48" ht="24" customHeight="1" x14ac:dyDescent="0.3">
      <c r="A8" s="14" t="s">
        <v>89</v>
      </c>
      <c r="B8" s="14" t="s">
        <v>801</v>
      </c>
      <c r="C8" s="154">
        <v>23</v>
      </c>
      <c r="D8" s="154"/>
      <c r="E8" s="154">
        <v>10.57</v>
      </c>
      <c r="F8" s="154">
        <v>25</v>
      </c>
      <c r="G8" s="154">
        <v>0</v>
      </c>
      <c r="H8" s="154">
        <v>65.56</v>
      </c>
      <c r="I8" s="154"/>
      <c r="J8" s="154"/>
      <c r="K8" s="154">
        <v>6.6</v>
      </c>
      <c r="L8" s="154">
        <v>5.6</v>
      </c>
      <c r="M8" s="154">
        <v>8.26</v>
      </c>
      <c r="N8" s="154">
        <v>9.99</v>
      </c>
      <c r="O8" s="154">
        <v>9.99</v>
      </c>
      <c r="P8" s="154">
        <v>9.99</v>
      </c>
      <c r="Q8" s="154">
        <v>9.99</v>
      </c>
      <c r="R8" s="154"/>
      <c r="S8" s="154"/>
      <c r="T8" s="154"/>
      <c r="U8" s="154">
        <v>4</v>
      </c>
      <c r="V8" s="154">
        <v>4</v>
      </c>
      <c r="W8" s="154"/>
      <c r="X8" s="154"/>
      <c r="Y8" s="154"/>
      <c r="Z8" s="154"/>
      <c r="AA8" s="154"/>
      <c r="AB8" s="154"/>
      <c r="AC8" s="154"/>
      <c r="AD8" s="154"/>
      <c r="AE8" s="154">
        <v>5.8940999999999999</v>
      </c>
      <c r="AF8" s="154">
        <v>6.7193500000000004</v>
      </c>
      <c r="AG8" s="154"/>
      <c r="AH8" s="154"/>
      <c r="AI8" s="154"/>
      <c r="AJ8" s="154">
        <v>9.4</v>
      </c>
      <c r="AK8" s="154">
        <v>9.35</v>
      </c>
      <c r="AL8" s="154">
        <v>350.39440000000002</v>
      </c>
      <c r="AM8" s="154">
        <v>356.76519999999999</v>
      </c>
      <c r="AN8" s="154">
        <v>356.76519999999999</v>
      </c>
      <c r="AO8" s="154">
        <v>222.97825</v>
      </c>
      <c r="AP8" s="154">
        <v>222.97825</v>
      </c>
      <c r="AQ8" s="154">
        <v>286.7407</v>
      </c>
      <c r="AR8" s="154">
        <v>274.48682000000002</v>
      </c>
      <c r="AS8" s="154">
        <v>293.39999999999998</v>
      </c>
      <c r="AT8" s="154">
        <v>293.39999999999998</v>
      </c>
      <c r="AU8" s="154"/>
      <c r="AV8" s="154"/>
    </row>
    <row r="9" spans="1:48" ht="24" customHeight="1" x14ac:dyDescent="0.3">
      <c r="A9" s="17" t="s">
        <v>89</v>
      </c>
      <c r="B9" s="17" t="s">
        <v>802</v>
      </c>
      <c r="C9" s="155">
        <v>23</v>
      </c>
      <c r="D9" s="155"/>
      <c r="E9" s="155">
        <v>11.6</v>
      </c>
      <c r="F9" s="155">
        <v>25.15</v>
      </c>
      <c r="G9" s="155">
        <v>0</v>
      </c>
      <c r="H9" s="155">
        <v>65.19</v>
      </c>
      <c r="I9" s="155"/>
      <c r="J9" s="155"/>
      <c r="K9" s="155">
        <v>7.4</v>
      </c>
      <c r="L9" s="155">
        <v>5.3</v>
      </c>
      <c r="M9" s="155">
        <v>8.9499999999999993</v>
      </c>
      <c r="N9" s="155">
        <v>8.3800000000000008</v>
      </c>
      <c r="O9" s="155">
        <v>8.3800000000000008</v>
      </c>
      <c r="P9" s="155">
        <v>8.3800000000000008</v>
      </c>
      <c r="Q9" s="155">
        <v>8.3800000000000008</v>
      </c>
      <c r="R9" s="155"/>
      <c r="S9" s="155"/>
      <c r="T9" s="155"/>
      <c r="U9" s="155">
        <v>5</v>
      </c>
      <c r="V9" s="155">
        <v>5</v>
      </c>
      <c r="W9" s="155"/>
      <c r="X9" s="155"/>
      <c r="Y9" s="155"/>
      <c r="Z9" s="155"/>
      <c r="AA9" s="155"/>
      <c r="AB9" s="155"/>
      <c r="AC9" s="155"/>
      <c r="AD9" s="155"/>
      <c r="AE9" s="155">
        <v>6.05586</v>
      </c>
      <c r="AF9" s="155">
        <v>6.5656400000000001</v>
      </c>
      <c r="AG9" s="155"/>
      <c r="AH9" s="155"/>
      <c r="AI9" s="155"/>
      <c r="AJ9" s="155">
        <v>10.210000000000001</v>
      </c>
      <c r="AK9" s="155">
        <v>10.45</v>
      </c>
      <c r="AL9" s="155">
        <v>350.39440000000002</v>
      </c>
      <c r="AM9" s="155">
        <v>356.76519999999999</v>
      </c>
      <c r="AN9" s="155">
        <v>356.76519999999999</v>
      </c>
      <c r="AO9" s="155">
        <v>222.97825</v>
      </c>
      <c r="AP9" s="155">
        <v>222.97825</v>
      </c>
      <c r="AQ9" s="155">
        <v>286.7407</v>
      </c>
      <c r="AR9" s="155">
        <v>274.48682000000002</v>
      </c>
      <c r="AS9" s="155">
        <v>293.39999999999998</v>
      </c>
      <c r="AT9" s="155">
        <v>293.39999999999998</v>
      </c>
      <c r="AU9" s="155"/>
      <c r="AV9" s="155"/>
    </row>
    <row r="10" spans="1:48" ht="24" customHeight="1" x14ac:dyDescent="0.3">
      <c r="A10" s="17" t="s">
        <v>89</v>
      </c>
      <c r="B10" s="17" t="s">
        <v>803</v>
      </c>
      <c r="C10" s="155">
        <v>23</v>
      </c>
      <c r="D10" s="155"/>
      <c r="E10" s="155">
        <v>11.92</v>
      </c>
      <c r="F10" s="155">
        <v>25.53</v>
      </c>
      <c r="G10" s="155">
        <v>0</v>
      </c>
      <c r="H10" s="155">
        <v>63.64</v>
      </c>
      <c r="I10" s="155"/>
      <c r="J10" s="155"/>
      <c r="K10" s="155">
        <v>7.2</v>
      </c>
      <c r="L10" s="155">
        <v>5.8</v>
      </c>
      <c r="M10" s="155">
        <v>8.82</v>
      </c>
      <c r="N10" s="155">
        <v>7.38</v>
      </c>
      <c r="O10" s="155">
        <v>7.38</v>
      </c>
      <c r="P10" s="155">
        <v>7.38</v>
      </c>
      <c r="Q10" s="155">
        <v>7.38</v>
      </c>
      <c r="R10" s="155"/>
      <c r="S10" s="155"/>
      <c r="T10" s="155"/>
      <c r="U10" s="155">
        <v>4</v>
      </c>
      <c r="V10" s="155">
        <v>4</v>
      </c>
      <c r="W10" s="155"/>
      <c r="X10" s="155"/>
      <c r="Y10" s="155"/>
      <c r="Z10" s="155"/>
      <c r="AA10" s="155"/>
      <c r="AB10" s="155"/>
      <c r="AC10" s="155"/>
      <c r="AD10" s="155"/>
      <c r="AE10" s="155">
        <v>7.5260800000000003</v>
      </c>
      <c r="AF10" s="155">
        <v>7.8920700000000004</v>
      </c>
      <c r="AG10" s="155"/>
      <c r="AH10" s="155"/>
      <c r="AI10" s="155"/>
      <c r="AJ10" s="155">
        <v>10.75</v>
      </c>
      <c r="AK10" s="155">
        <v>10.52</v>
      </c>
      <c r="AL10" s="155">
        <v>382.24842999999998</v>
      </c>
      <c r="AM10" s="155">
        <v>359.95060999999998</v>
      </c>
      <c r="AN10" s="155">
        <v>359.95060999999998</v>
      </c>
      <c r="AO10" s="155">
        <v>222.97825</v>
      </c>
      <c r="AP10" s="155">
        <v>216.60744</v>
      </c>
      <c r="AQ10" s="155">
        <v>286.7407</v>
      </c>
      <c r="AR10" s="155">
        <v>274.48682000000002</v>
      </c>
      <c r="AS10" s="155">
        <v>293.39999999999998</v>
      </c>
      <c r="AT10" s="155">
        <v>293.39999999999998</v>
      </c>
      <c r="AU10" s="155"/>
      <c r="AV10" s="155"/>
    </row>
    <row r="11" spans="1:48" ht="24" customHeight="1" x14ac:dyDescent="0.3">
      <c r="A11" s="17" t="s">
        <v>89</v>
      </c>
      <c r="B11" s="17" t="s">
        <v>804</v>
      </c>
      <c r="C11" s="155">
        <v>23</v>
      </c>
      <c r="D11" s="155"/>
      <c r="E11" s="155">
        <v>9.82</v>
      </c>
      <c r="F11" s="155">
        <v>25.55</v>
      </c>
      <c r="G11" s="155">
        <v>0</v>
      </c>
      <c r="H11" s="155">
        <v>63.33</v>
      </c>
      <c r="I11" s="155"/>
      <c r="J11" s="155"/>
      <c r="K11" s="155">
        <v>7.7</v>
      </c>
      <c r="L11" s="155">
        <v>6</v>
      </c>
      <c r="M11" s="155">
        <v>8.6</v>
      </c>
      <c r="N11" s="155">
        <v>7.53</v>
      </c>
      <c r="O11" s="155">
        <v>7.53</v>
      </c>
      <c r="P11" s="155">
        <v>7.53</v>
      </c>
      <c r="Q11" s="155">
        <v>7.53</v>
      </c>
      <c r="R11" s="155"/>
      <c r="S11" s="155"/>
      <c r="T11" s="155"/>
      <c r="U11" s="155">
        <v>3</v>
      </c>
      <c r="V11" s="155">
        <v>4</v>
      </c>
      <c r="W11" s="155"/>
      <c r="X11" s="155"/>
      <c r="Y11" s="155"/>
      <c r="Z11" s="155"/>
      <c r="AA11" s="155"/>
      <c r="AB11" s="155"/>
      <c r="AC11" s="155"/>
      <c r="AD11" s="155"/>
      <c r="AE11" s="155">
        <v>7.4674800000000001</v>
      </c>
      <c r="AF11" s="155">
        <v>7.3208700000000002</v>
      </c>
      <c r="AG11" s="155"/>
      <c r="AH11" s="155"/>
      <c r="AI11" s="155"/>
      <c r="AJ11" s="155">
        <v>10</v>
      </c>
      <c r="AK11" s="155">
        <v>10.32</v>
      </c>
      <c r="AL11" s="155">
        <v>375.87761999999998</v>
      </c>
      <c r="AM11" s="155">
        <v>356.76519999999999</v>
      </c>
      <c r="AN11" s="155">
        <v>356.76519999999999</v>
      </c>
      <c r="AO11" s="155">
        <v>222.97825</v>
      </c>
      <c r="AP11" s="155">
        <v>222.97825</v>
      </c>
      <c r="AQ11" s="155">
        <v>286.7407</v>
      </c>
      <c r="AR11" s="155">
        <v>274.48682000000002</v>
      </c>
      <c r="AS11" s="155">
        <v>293.39999999999998</v>
      </c>
      <c r="AT11" s="155">
        <v>293.39999999999998</v>
      </c>
      <c r="AU11" s="155"/>
      <c r="AV11" s="155"/>
    </row>
    <row r="12" spans="1:48" ht="24" customHeight="1" x14ac:dyDescent="0.3">
      <c r="A12" s="17" t="s">
        <v>89</v>
      </c>
      <c r="B12" s="17" t="s">
        <v>805</v>
      </c>
      <c r="C12" s="155">
        <v>23</v>
      </c>
      <c r="D12" s="155"/>
      <c r="E12" s="155">
        <v>12.08</v>
      </c>
      <c r="F12" s="155">
        <v>25.26</v>
      </c>
      <c r="G12" s="155">
        <v>0</v>
      </c>
      <c r="H12" s="155">
        <v>62</v>
      </c>
      <c r="I12" s="155"/>
      <c r="J12" s="155"/>
      <c r="K12" s="155">
        <v>7.7</v>
      </c>
      <c r="L12" s="155">
        <v>5</v>
      </c>
      <c r="M12" s="155">
        <v>9.07</v>
      </c>
      <c r="N12" s="155">
        <v>6.61</v>
      </c>
      <c r="O12" s="155">
        <v>6.61</v>
      </c>
      <c r="P12" s="155">
        <v>6.61</v>
      </c>
      <c r="Q12" s="155">
        <v>6.61</v>
      </c>
      <c r="R12" s="155"/>
      <c r="S12" s="155"/>
      <c r="T12" s="155"/>
      <c r="U12" s="155">
        <v>4</v>
      </c>
      <c r="V12" s="155">
        <v>4</v>
      </c>
      <c r="W12" s="155"/>
      <c r="X12" s="155"/>
      <c r="Y12" s="155"/>
      <c r="Z12" s="155"/>
      <c r="AA12" s="155"/>
      <c r="AB12" s="155"/>
      <c r="AC12" s="155"/>
      <c r="AD12" s="155"/>
      <c r="AE12" s="155">
        <v>8.6014900000000001</v>
      </c>
      <c r="AF12" s="155">
        <v>7.2656900000000002</v>
      </c>
      <c r="AG12" s="155"/>
      <c r="AH12" s="155"/>
      <c r="AI12" s="155"/>
      <c r="AJ12" s="155">
        <v>9.8699999999999992</v>
      </c>
      <c r="AK12" s="155">
        <v>10.08</v>
      </c>
      <c r="AL12" s="155">
        <v>372.69222000000002</v>
      </c>
      <c r="AM12" s="155">
        <v>356.76519999999999</v>
      </c>
      <c r="AN12" s="155">
        <v>356.76519999999999</v>
      </c>
      <c r="AO12" s="155">
        <v>222.97825</v>
      </c>
      <c r="AP12" s="155">
        <v>222.97825</v>
      </c>
      <c r="AQ12" s="155">
        <v>286.7407</v>
      </c>
      <c r="AR12" s="155">
        <v>274.48682000000002</v>
      </c>
      <c r="AS12" s="155">
        <v>293.39999999999998</v>
      </c>
      <c r="AT12" s="155">
        <v>293.39999999999998</v>
      </c>
      <c r="AU12" s="155"/>
      <c r="AV12" s="155"/>
    </row>
    <row r="13" spans="1:48" ht="24" customHeight="1" x14ac:dyDescent="0.3">
      <c r="A13" s="17" t="s">
        <v>89</v>
      </c>
      <c r="B13" s="17" t="s">
        <v>806</v>
      </c>
      <c r="C13" s="155">
        <v>23</v>
      </c>
      <c r="D13" s="155"/>
      <c r="E13" s="155">
        <v>12.27</v>
      </c>
      <c r="F13" s="155">
        <v>25.25</v>
      </c>
      <c r="G13" s="155">
        <v>0</v>
      </c>
      <c r="H13" s="155">
        <v>64.72</v>
      </c>
      <c r="I13" s="155"/>
      <c r="J13" s="155"/>
      <c r="K13" s="155">
        <v>7.1</v>
      </c>
      <c r="L13" s="155">
        <v>5.0999999999999996</v>
      </c>
      <c r="M13" s="155">
        <v>9.19</v>
      </c>
      <c r="N13" s="155">
        <v>6.74</v>
      </c>
      <c r="O13" s="155">
        <v>6.74</v>
      </c>
      <c r="P13" s="155">
        <v>6.74</v>
      </c>
      <c r="Q13" s="155">
        <v>6.74</v>
      </c>
      <c r="R13" s="155"/>
      <c r="S13" s="155"/>
      <c r="T13" s="155"/>
      <c r="U13" s="155">
        <v>5</v>
      </c>
      <c r="V13" s="155">
        <v>5</v>
      </c>
      <c r="W13" s="155"/>
      <c r="X13" s="155"/>
      <c r="Y13" s="155"/>
      <c r="Z13" s="155"/>
      <c r="AA13" s="155"/>
      <c r="AB13" s="155"/>
      <c r="AC13" s="155"/>
      <c r="AD13" s="155"/>
      <c r="AE13" s="155">
        <v>8.1692099999999996</v>
      </c>
      <c r="AF13" s="155">
        <v>7.16167</v>
      </c>
      <c r="AG13" s="155"/>
      <c r="AH13" s="155"/>
      <c r="AI13" s="155"/>
      <c r="AJ13" s="155">
        <v>10.3</v>
      </c>
      <c r="AK13" s="155">
        <v>10.119999999999999</v>
      </c>
      <c r="AL13" s="155">
        <v>375.87761999999998</v>
      </c>
      <c r="AM13" s="155">
        <v>356.76519999999999</v>
      </c>
      <c r="AN13" s="155">
        <v>356.76519999999999</v>
      </c>
      <c r="AO13" s="155">
        <v>222.97825</v>
      </c>
      <c r="AP13" s="155">
        <v>222.97825</v>
      </c>
      <c r="AQ13" s="155">
        <v>286.7407</v>
      </c>
      <c r="AR13" s="155">
        <v>274.48682000000002</v>
      </c>
      <c r="AS13" s="155">
        <v>293.39999999999998</v>
      </c>
      <c r="AT13" s="155">
        <v>293.39999999999998</v>
      </c>
      <c r="AU13" s="155"/>
      <c r="AV13" s="155"/>
    </row>
    <row r="14" spans="1:48" ht="24" customHeight="1" x14ac:dyDescent="0.3">
      <c r="A14" s="17" t="s">
        <v>89</v>
      </c>
      <c r="B14" s="17" t="s">
        <v>807</v>
      </c>
      <c r="C14" s="155">
        <v>23</v>
      </c>
      <c r="D14" s="155"/>
      <c r="E14" s="155">
        <v>11.03</v>
      </c>
      <c r="F14" s="155">
        <v>25.01</v>
      </c>
      <c r="G14" s="155">
        <v>0</v>
      </c>
      <c r="H14" s="155">
        <v>63.17</v>
      </c>
      <c r="I14" s="155"/>
      <c r="J14" s="155"/>
      <c r="K14" s="155">
        <v>6.9</v>
      </c>
      <c r="L14" s="155">
        <v>6.3</v>
      </c>
      <c r="M14" s="155">
        <v>9.7799999999999994</v>
      </c>
      <c r="N14" s="155">
        <v>5.77</v>
      </c>
      <c r="O14" s="155">
        <v>5.77</v>
      </c>
      <c r="P14" s="155">
        <v>5.77</v>
      </c>
      <c r="Q14" s="155">
        <v>5.77</v>
      </c>
      <c r="R14" s="155"/>
      <c r="S14" s="155"/>
      <c r="T14" s="155"/>
      <c r="U14" s="155">
        <v>6</v>
      </c>
      <c r="V14" s="155">
        <v>5</v>
      </c>
      <c r="W14" s="155"/>
      <c r="X14" s="155"/>
      <c r="Y14" s="155"/>
      <c r="Z14" s="155"/>
      <c r="AA14" s="155"/>
      <c r="AB14" s="155"/>
      <c r="AC14" s="155"/>
      <c r="AD14" s="155"/>
      <c r="AE14" s="155">
        <v>6.9915799999999999</v>
      </c>
      <c r="AF14" s="155">
        <v>8.0956299999999999</v>
      </c>
      <c r="AG14" s="155"/>
      <c r="AH14" s="155"/>
      <c r="AI14" s="155"/>
      <c r="AJ14" s="155">
        <v>10.63</v>
      </c>
      <c r="AK14" s="155">
        <v>9.82</v>
      </c>
      <c r="AL14" s="155">
        <v>375.87761999999998</v>
      </c>
      <c r="AM14" s="155">
        <v>356.76519999999999</v>
      </c>
      <c r="AN14" s="155">
        <v>356.76519999999999</v>
      </c>
      <c r="AO14" s="155">
        <v>222.97825</v>
      </c>
      <c r="AP14" s="155">
        <v>222.97825</v>
      </c>
      <c r="AQ14" s="155">
        <v>286.7407</v>
      </c>
      <c r="AR14" s="155">
        <v>274.48682000000002</v>
      </c>
      <c r="AS14" s="155">
        <v>293.39999999999998</v>
      </c>
      <c r="AT14" s="155">
        <v>293.39999999999998</v>
      </c>
      <c r="AU14" s="155"/>
      <c r="AV14" s="155"/>
    </row>
    <row r="15" spans="1:48" ht="24" customHeight="1" x14ac:dyDescent="0.3">
      <c r="A15" s="19" t="s">
        <v>89</v>
      </c>
      <c r="B15" s="19" t="s">
        <v>808</v>
      </c>
      <c r="C15" s="156">
        <v>23</v>
      </c>
      <c r="D15" s="156"/>
      <c r="E15" s="156">
        <v>11.58</v>
      </c>
      <c r="F15" s="156">
        <v>25.08</v>
      </c>
      <c r="G15" s="156">
        <v>0</v>
      </c>
      <c r="H15" s="156">
        <v>64.709999999999994</v>
      </c>
      <c r="I15" s="156"/>
      <c r="J15" s="156"/>
      <c r="K15" s="156">
        <v>6</v>
      </c>
      <c r="L15" s="156">
        <v>6.4</v>
      </c>
      <c r="M15" s="156">
        <v>9.32</v>
      </c>
      <c r="N15" s="156">
        <v>4.82</v>
      </c>
      <c r="O15" s="156">
        <v>4.82</v>
      </c>
      <c r="P15" s="156">
        <v>4.82</v>
      </c>
      <c r="Q15" s="156">
        <v>4.82</v>
      </c>
      <c r="R15" s="156"/>
      <c r="S15" s="156"/>
      <c r="T15" s="156"/>
      <c r="U15" s="156">
        <v>7</v>
      </c>
      <c r="V15" s="156">
        <v>6</v>
      </c>
      <c r="W15" s="156"/>
      <c r="X15" s="156"/>
      <c r="Y15" s="156"/>
      <c r="Z15" s="156"/>
      <c r="AA15" s="156"/>
      <c r="AB15" s="156"/>
      <c r="AC15" s="156"/>
      <c r="AD15" s="156"/>
      <c r="AE15" s="156">
        <v>7.8791500000000001</v>
      </c>
      <c r="AF15" s="156">
        <v>7.34354</v>
      </c>
      <c r="AG15" s="156"/>
      <c r="AH15" s="156"/>
      <c r="AI15" s="156"/>
      <c r="AJ15" s="156">
        <v>10.4</v>
      </c>
      <c r="AK15" s="156">
        <v>9.99</v>
      </c>
      <c r="AL15" s="156">
        <v>375.87761999999998</v>
      </c>
      <c r="AM15" s="156">
        <v>356.76519999999999</v>
      </c>
      <c r="AN15" s="156">
        <v>356.76519999999999</v>
      </c>
      <c r="AO15" s="156">
        <v>222.97825</v>
      </c>
      <c r="AP15" s="156">
        <v>222.97825</v>
      </c>
      <c r="AQ15" s="156">
        <v>286.7407</v>
      </c>
      <c r="AR15" s="156">
        <v>274.48682000000002</v>
      </c>
      <c r="AS15" s="156">
        <v>293.39999999999998</v>
      </c>
      <c r="AT15" s="156">
        <v>293.39999999999998</v>
      </c>
      <c r="AU15" s="156"/>
      <c r="AV15" s="156"/>
    </row>
    <row r="16" spans="1:48" ht="24" customHeight="1" x14ac:dyDescent="0.3">
      <c r="A16" s="14" t="s">
        <v>89</v>
      </c>
      <c r="B16" s="14" t="s">
        <v>809</v>
      </c>
      <c r="C16" s="154">
        <v>23</v>
      </c>
      <c r="D16" s="154"/>
      <c r="E16" s="154">
        <v>10.99</v>
      </c>
      <c r="F16" s="154">
        <v>25.4</v>
      </c>
      <c r="G16" s="154">
        <v>0</v>
      </c>
      <c r="H16" s="154">
        <v>64.36</v>
      </c>
      <c r="I16" s="154"/>
      <c r="J16" s="154"/>
      <c r="K16" s="154">
        <v>5.5</v>
      </c>
      <c r="L16" s="154">
        <v>6</v>
      </c>
      <c r="M16" s="154">
        <v>8.33</v>
      </c>
      <c r="N16" s="154">
        <v>5.51</v>
      </c>
      <c r="O16" s="154">
        <v>5.51</v>
      </c>
      <c r="P16" s="154">
        <v>5.51</v>
      </c>
      <c r="Q16" s="154">
        <v>5.51</v>
      </c>
      <c r="R16" s="154"/>
      <c r="S16" s="154"/>
      <c r="T16" s="154"/>
      <c r="U16" s="154">
        <v>6</v>
      </c>
      <c r="V16" s="154">
        <v>5</v>
      </c>
      <c r="W16" s="154"/>
      <c r="X16" s="154"/>
      <c r="Y16" s="154"/>
      <c r="Z16" s="154"/>
      <c r="AA16" s="154"/>
      <c r="AB16" s="154"/>
      <c r="AC16" s="154"/>
      <c r="AD16" s="154"/>
      <c r="AE16" s="154">
        <v>7.15761</v>
      </c>
      <c r="AF16" s="154">
        <v>7.6407100000000003</v>
      </c>
      <c r="AG16" s="154"/>
      <c r="AH16" s="154"/>
      <c r="AI16" s="154"/>
      <c r="AJ16" s="154">
        <v>9.59</v>
      </c>
      <c r="AK16" s="154">
        <v>10.18</v>
      </c>
      <c r="AL16" s="154">
        <v>382.24842999999998</v>
      </c>
      <c r="AM16" s="154">
        <v>356.76519999999999</v>
      </c>
      <c r="AN16" s="154">
        <v>356.76519999999999</v>
      </c>
      <c r="AO16" s="154">
        <v>222.97825</v>
      </c>
      <c r="AP16" s="154">
        <v>222.97825</v>
      </c>
      <c r="AQ16" s="154">
        <v>286.7407</v>
      </c>
      <c r="AR16" s="154">
        <v>274.48682000000002</v>
      </c>
      <c r="AS16" s="154">
        <v>293.39999999999998</v>
      </c>
      <c r="AT16" s="154">
        <v>293.39999999999998</v>
      </c>
      <c r="AU16" s="154"/>
      <c r="AV16" s="154"/>
    </row>
    <row r="17" spans="1:48" ht="24" customHeight="1" x14ac:dyDescent="0.3">
      <c r="A17" s="17" t="s">
        <v>89</v>
      </c>
      <c r="B17" s="17" t="s">
        <v>810</v>
      </c>
      <c r="C17" s="155">
        <v>23</v>
      </c>
      <c r="D17" s="155"/>
      <c r="E17" s="155">
        <v>11.18</v>
      </c>
      <c r="F17" s="155">
        <v>25.35</v>
      </c>
      <c r="G17" s="155">
        <v>0</v>
      </c>
      <c r="H17" s="155">
        <v>62.11</v>
      </c>
      <c r="I17" s="155">
        <v>0</v>
      </c>
      <c r="J17" s="155">
        <v>0</v>
      </c>
      <c r="K17" s="155">
        <v>6</v>
      </c>
      <c r="L17" s="155">
        <v>6.4</v>
      </c>
      <c r="M17" s="155">
        <v>9.11</v>
      </c>
      <c r="N17" s="155">
        <v>5.47</v>
      </c>
      <c r="O17" s="155">
        <v>5.47</v>
      </c>
      <c r="P17" s="155">
        <v>5.47</v>
      </c>
      <c r="Q17" s="155">
        <v>5.47</v>
      </c>
      <c r="R17" s="155">
        <v>0</v>
      </c>
      <c r="S17" s="155">
        <v>0</v>
      </c>
      <c r="T17" s="155">
        <v>0</v>
      </c>
      <c r="U17" s="155">
        <v>7</v>
      </c>
      <c r="V17" s="155">
        <v>6</v>
      </c>
      <c r="W17" s="155">
        <v>0</v>
      </c>
      <c r="X17" s="155">
        <v>0</v>
      </c>
      <c r="Y17" s="155">
        <v>0</v>
      </c>
      <c r="Z17" s="155">
        <v>0</v>
      </c>
      <c r="AA17" s="155">
        <v>0</v>
      </c>
      <c r="AB17" s="155">
        <v>0</v>
      </c>
      <c r="AC17" s="155">
        <v>0</v>
      </c>
      <c r="AD17" s="155">
        <v>0</v>
      </c>
      <c r="AE17" s="155">
        <v>6.2307800000000002</v>
      </c>
      <c r="AF17" s="155">
        <v>7.9896000000000003</v>
      </c>
      <c r="AG17" s="155">
        <v>0</v>
      </c>
      <c r="AH17" s="155">
        <v>0</v>
      </c>
      <c r="AI17" s="155">
        <v>0</v>
      </c>
      <c r="AJ17" s="155">
        <v>9.8000000000000007</v>
      </c>
      <c r="AK17" s="155">
        <v>10.14</v>
      </c>
      <c r="AL17" s="155">
        <v>398.17545000000001</v>
      </c>
      <c r="AM17" s="155">
        <v>356.76519999999999</v>
      </c>
      <c r="AN17" s="155">
        <v>356.76519999999999</v>
      </c>
      <c r="AO17" s="155">
        <v>222.97825</v>
      </c>
      <c r="AP17" s="155">
        <v>222.97825</v>
      </c>
      <c r="AQ17" s="155">
        <v>286.7407</v>
      </c>
      <c r="AR17" s="155">
        <v>274.48682000000002</v>
      </c>
      <c r="AS17" s="155">
        <v>293.39999999999998</v>
      </c>
      <c r="AT17" s="155">
        <v>293.39999999999998</v>
      </c>
      <c r="AU17" s="155">
        <v>0</v>
      </c>
      <c r="AV17" s="155">
        <v>0.20499999999999999</v>
      </c>
    </row>
    <row r="18" spans="1:48" ht="24" customHeight="1" x14ac:dyDescent="0.3">
      <c r="A18" s="17" t="s">
        <v>89</v>
      </c>
      <c r="B18" s="17" t="s">
        <v>811</v>
      </c>
      <c r="C18" s="155">
        <v>23</v>
      </c>
      <c r="D18" s="155"/>
      <c r="E18" s="155">
        <v>11.86</v>
      </c>
      <c r="F18" s="155">
        <v>25.29</v>
      </c>
      <c r="G18" s="155">
        <v>0</v>
      </c>
      <c r="H18" s="155">
        <v>64.540000000000006</v>
      </c>
      <c r="I18" s="155">
        <v>0</v>
      </c>
      <c r="J18" s="155">
        <v>0</v>
      </c>
      <c r="K18" s="155">
        <v>5.8</v>
      </c>
      <c r="L18" s="155">
        <v>5.6</v>
      </c>
      <c r="M18" s="155">
        <v>9.06</v>
      </c>
      <c r="N18" s="155">
        <v>5.88</v>
      </c>
      <c r="O18" s="155">
        <v>5.88</v>
      </c>
      <c r="P18" s="155">
        <v>5.88</v>
      </c>
      <c r="Q18" s="155">
        <v>5.88</v>
      </c>
      <c r="R18" s="155">
        <v>0</v>
      </c>
      <c r="S18" s="155">
        <v>0</v>
      </c>
      <c r="T18" s="155">
        <v>0</v>
      </c>
      <c r="U18" s="155">
        <v>6</v>
      </c>
      <c r="V18" s="155">
        <v>5</v>
      </c>
      <c r="W18" s="155">
        <v>1.9110499999999999</v>
      </c>
      <c r="X18" s="155">
        <v>4.202</v>
      </c>
      <c r="Y18" s="155">
        <v>4.202</v>
      </c>
      <c r="Z18" s="155">
        <v>4.202</v>
      </c>
      <c r="AA18" s="155">
        <v>4.202</v>
      </c>
      <c r="AB18" s="155">
        <v>0</v>
      </c>
      <c r="AC18" s="155">
        <v>0</v>
      </c>
      <c r="AD18" s="155">
        <v>6.2160000000000002</v>
      </c>
      <c r="AE18" s="155">
        <v>6.1826400000000001</v>
      </c>
      <c r="AF18" s="155">
        <v>7.5134999999999996</v>
      </c>
      <c r="AG18" s="155">
        <v>0</v>
      </c>
      <c r="AH18" s="155">
        <v>0</v>
      </c>
      <c r="AI18" s="155">
        <v>0</v>
      </c>
      <c r="AJ18" s="155">
        <v>10.99</v>
      </c>
      <c r="AK18" s="155">
        <v>10.09</v>
      </c>
      <c r="AL18" s="155">
        <v>398.17545000000001</v>
      </c>
      <c r="AM18" s="155">
        <v>356.76519999999999</v>
      </c>
      <c r="AN18" s="155">
        <v>356.76519999999999</v>
      </c>
      <c r="AO18" s="155">
        <v>222.97825</v>
      </c>
      <c r="AP18" s="155">
        <v>222.97825</v>
      </c>
      <c r="AQ18" s="155">
        <v>286.7407</v>
      </c>
      <c r="AR18" s="155">
        <v>274.48682000000002</v>
      </c>
      <c r="AS18" s="155">
        <v>293.39999999999998</v>
      </c>
      <c r="AT18" s="155">
        <v>293.39999999999998</v>
      </c>
      <c r="AU18" s="155">
        <v>0</v>
      </c>
      <c r="AV18" s="155">
        <v>11.2385</v>
      </c>
    </row>
    <row r="19" spans="1:48" ht="24" customHeight="1" x14ac:dyDescent="0.3">
      <c r="A19" s="17" t="s">
        <v>89</v>
      </c>
      <c r="B19" s="17" t="s">
        <v>812</v>
      </c>
      <c r="C19" s="155">
        <v>23</v>
      </c>
      <c r="D19" s="155"/>
      <c r="E19" s="155">
        <v>13.36</v>
      </c>
      <c r="F19" s="155">
        <v>25.25</v>
      </c>
      <c r="G19" s="155">
        <v>0</v>
      </c>
      <c r="H19" s="155">
        <v>62.12</v>
      </c>
      <c r="I19" s="155">
        <v>0</v>
      </c>
      <c r="J19" s="155">
        <v>0.05</v>
      </c>
      <c r="K19" s="155">
        <v>4.4000000000000004</v>
      </c>
      <c r="L19" s="155">
        <v>5.9</v>
      </c>
      <c r="M19" s="155">
        <v>8.81</v>
      </c>
      <c r="N19" s="155">
        <v>5.86</v>
      </c>
      <c r="O19" s="155">
        <v>5.86</v>
      </c>
      <c r="P19" s="155">
        <v>5.86</v>
      </c>
      <c r="Q19" s="155">
        <v>5.86</v>
      </c>
      <c r="R19" s="155">
        <v>18.79</v>
      </c>
      <c r="S19" s="155">
        <v>18.79</v>
      </c>
      <c r="T19" s="155">
        <v>3.69</v>
      </c>
      <c r="U19" s="155">
        <v>5</v>
      </c>
      <c r="V19" s="155">
        <v>5</v>
      </c>
      <c r="W19" s="155">
        <v>21.351050000000001</v>
      </c>
      <c r="X19" s="155">
        <v>67.459000000000003</v>
      </c>
      <c r="Y19" s="155">
        <v>67.459000000000003</v>
      </c>
      <c r="Z19" s="155">
        <v>67.459000000000003</v>
      </c>
      <c r="AA19" s="155">
        <v>67.459000000000003</v>
      </c>
      <c r="AB19" s="155">
        <v>0</v>
      </c>
      <c r="AC19" s="155">
        <v>6.3369999999999997</v>
      </c>
      <c r="AD19" s="155">
        <v>50.290999999999997</v>
      </c>
      <c r="AE19" s="155">
        <v>7.36761</v>
      </c>
      <c r="AF19" s="155">
        <v>7.4732799999999999</v>
      </c>
      <c r="AG19" s="155">
        <v>4.2438099999999999</v>
      </c>
      <c r="AH19" s="155">
        <v>4.5304399999999996</v>
      </c>
      <c r="AI19" s="155">
        <v>98.004000000000005</v>
      </c>
      <c r="AJ19" s="155">
        <v>10.16</v>
      </c>
      <c r="AK19" s="155">
        <v>10.23</v>
      </c>
      <c r="AL19" s="155">
        <v>379.06303000000003</v>
      </c>
      <c r="AM19" s="155">
        <v>356.76519999999999</v>
      </c>
      <c r="AN19" s="155">
        <v>356.76519999999999</v>
      </c>
      <c r="AO19" s="155">
        <v>222.97825</v>
      </c>
      <c r="AP19" s="155">
        <v>222.97825</v>
      </c>
      <c r="AQ19" s="155">
        <v>286.7407</v>
      </c>
      <c r="AR19" s="155">
        <v>274.48682000000002</v>
      </c>
      <c r="AS19" s="155">
        <v>293.39999999999998</v>
      </c>
      <c r="AT19" s="155">
        <v>293.39999999999998</v>
      </c>
      <c r="AU19" s="155">
        <v>0</v>
      </c>
      <c r="AV19" s="155">
        <v>145.65350000000001</v>
      </c>
    </row>
    <row r="20" spans="1:48" ht="24" customHeight="1" x14ac:dyDescent="0.3">
      <c r="A20" s="17" t="s">
        <v>89</v>
      </c>
      <c r="B20" s="17" t="s">
        <v>813</v>
      </c>
      <c r="C20" s="155">
        <v>23</v>
      </c>
      <c r="D20" s="155"/>
      <c r="E20" s="155">
        <v>12.45</v>
      </c>
      <c r="F20" s="155">
        <v>25.13</v>
      </c>
      <c r="G20" s="155">
        <v>0</v>
      </c>
      <c r="H20" s="155">
        <v>62.82</v>
      </c>
      <c r="I20" s="155">
        <v>21.99</v>
      </c>
      <c r="J20" s="155">
        <v>21.63</v>
      </c>
      <c r="K20" s="155">
        <v>5.4</v>
      </c>
      <c r="L20" s="155">
        <v>6.4</v>
      </c>
      <c r="M20" s="155">
        <v>8.6</v>
      </c>
      <c r="N20" s="155">
        <v>4.57</v>
      </c>
      <c r="O20" s="155">
        <v>4.57</v>
      </c>
      <c r="P20" s="155">
        <v>4.57</v>
      </c>
      <c r="Q20" s="155">
        <v>4.57</v>
      </c>
      <c r="R20" s="155">
        <v>257.02999999999997</v>
      </c>
      <c r="S20" s="155">
        <v>257.02999999999997</v>
      </c>
      <c r="T20" s="155">
        <v>20.79</v>
      </c>
      <c r="U20" s="155">
        <v>5</v>
      </c>
      <c r="V20" s="155">
        <v>5</v>
      </c>
      <c r="W20" s="155">
        <v>42.559049999999999</v>
      </c>
      <c r="X20" s="155">
        <v>127.621</v>
      </c>
      <c r="Y20" s="155">
        <v>127.621</v>
      </c>
      <c r="Z20" s="155">
        <v>127.621</v>
      </c>
      <c r="AA20" s="155">
        <v>127.621</v>
      </c>
      <c r="AB20" s="155">
        <v>1.5267200000000001</v>
      </c>
      <c r="AC20" s="155">
        <v>49.243000000000002</v>
      </c>
      <c r="AD20" s="155">
        <v>104.934</v>
      </c>
      <c r="AE20" s="155">
        <v>6.7465299999999999</v>
      </c>
      <c r="AF20" s="155">
        <v>8.0880899999999993</v>
      </c>
      <c r="AG20" s="155">
        <v>37.712470000000003</v>
      </c>
      <c r="AH20" s="155">
        <v>34.714669999999998</v>
      </c>
      <c r="AI20" s="155">
        <v>190.74700000000001</v>
      </c>
      <c r="AJ20" s="155">
        <v>10.33</v>
      </c>
      <c r="AK20" s="155">
        <v>10.31</v>
      </c>
      <c r="AL20" s="155">
        <v>379.06303000000003</v>
      </c>
      <c r="AM20" s="155">
        <v>356.76519999999999</v>
      </c>
      <c r="AN20" s="155">
        <v>356.76519999999999</v>
      </c>
      <c r="AO20" s="155">
        <v>222.97825</v>
      </c>
      <c r="AP20" s="155">
        <v>222.97825</v>
      </c>
      <c r="AQ20" s="155">
        <v>286.7407</v>
      </c>
      <c r="AR20" s="155">
        <v>274.48682000000002</v>
      </c>
      <c r="AS20" s="155">
        <v>293.39999999999998</v>
      </c>
      <c r="AT20" s="155">
        <v>293.39999999999998</v>
      </c>
      <c r="AU20" s="155">
        <v>73.007729999999995</v>
      </c>
      <c r="AV20" s="155">
        <v>461.88200000000001</v>
      </c>
    </row>
    <row r="21" spans="1:48" ht="24" customHeight="1" x14ac:dyDescent="0.3">
      <c r="A21" s="17" t="s">
        <v>89</v>
      </c>
      <c r="B21" s="17" t="s">
        <v>814</v>
      </c>
      <c r="C21" s="155">
        <v>23</v>
      </c>
      <c r="D21" s="155"/>
      <c r="E21" s="155">
        <v>11.46</v>
      </c>
      <c r="F21" s="155">
        <v>25.12</v>
      </c>
      <c r="G21" s="155">
        <v>0</v>
      </c>
      <c r="H21" s="155">
        <v>61.44</v>
      </c>
      <c r="I21" s="155">
        <v>68.69</v>
      </c>
      <c r="J21" s="155">
        <v>50.92</v>
      </c>
      <c r="K21" s="155">
        <v>5.2</v>
      </c>
      <c r="L21" s="155">
        <v>6.2</v>
      </c>
      <c r="M21" s="155">
        <v>8.9499999999999993</v>
      </c>
      <c r="N21" s="155">
        <v>4.13</v>
      </c>
      <c r="O21" s="155">
        <v>4.13</v>
      </c>
      <c r="P21" s="155">
        <v>4.13</v>
      </c>
      <c r="Q21" s="155">
        <v>4.13</v>
      </c>
      <c r="R21" s="155">
        <v>524.08000000000004</v>
      </c>
      <c r="S21" s="155">
        <v>524.08000000000004</v>
      </c>
      <c r="T21" s="155">
        <v>66.290000000000006</v>
      </c>
      <c r="U21" s="155">
        <v>5</v>
      </c>
      <c r="V21" s="155">
        <v>5</v>
      </c>
      <c r="W21" s="155">
        <v>89.528080000000003</v>
      </c>
      <c r="X21" s="155">
        <v>309.40100000000001</v>
      </c>
      <c r="Y21" s="155">
        <v>309.40100000000001</v>
      </c>
      <c r="Z21" s="155">
        <v>309.40100000000001</v>
      </c>
      <c r="AA21" s="155">
        <v>309.40100000000001</v>
      </c>
      <c r="AB21" s="155">
        <v>22.75564</v>
      </c>
      <c r="AC21" s="155">
        <v>99.287999999999997</v>
      </c>
      <c r="AD21" s="155">
        <v>440.01299999999998</v>
      </c>
      <c r="AE21" s="155">
        <v>6.1047000000000002</v>
      </c>
      <c r="AF21" s="155">
        <v>7.63171</v>
      </c>
      <c r="AG21" s="155">
        <v>78.900549999999996</v>
      </c>
      <c r="AH21" s="155">
        <v>77.617239999999995</v>
      </c>
      <c r="AI21" s="155">
        <v>524.38499999999999</v>
      </c>
      <c r="AJ21" s="155">
        <v>10.55</v>
      </c>
      <c r="AK21" s="155">
        <v>10.62</v>
      </c>
      <c r="AL21" s="155">
        <v>382.24842999999998</v>
      </c>
      <c r="AM21" s="155">
        <v>356.76519999999999</v>
      </c>
      <c r="AN21" s="155">
        <v>356.76519999999999</v>
      </c>
      <c r="AO21" s="155">
        <v>222.97825</v>
      </c>
      <c r="AP21" s="155">
        <v>222.97825</v>
      </c>
      <c r="AQ21" s="155">
        <v>286.7407</v>
      </c>
      <c r="AR21" s="155">
        <v>274.48682000000002</v>
      </c>
      <c r="AS21" s="155">
        <v>293.39999999999998</v>
      </c>
      <c r="AT21" s="155">
        <v>293.39999999999998</v>
      </c>
      <c r="AU21" s="155">
        <v>158.72486000000001</v>
      </c>
      <c r="AV21" s="155">
        <v>653.32150000000001</v>
      </c>
    </row>
    <row r="22" spans="1:48" ht="24" customHeight="1" x14ac:dyDescent="0.3">
      <c r="A22" s="17" t="s">
        <v>89</v>
      </c>
      <c r="B22" s="17" t="s">
        <v>815</v>
      </c>
      <c r="C22" s="155">
        <v>23</v>
      </c>
      <c r="D22" s="155"/>
      <c r="E22" s="155">
        <v>11.52</v>
      </c>
      <c r="F22" s="155">
        <v>24.49</v>
      </c>
      <c r="G22" s="155">
        <v>0</v>
      </c>
      <c r="H22" s="155">
        <v>61.19</v>
      </c>
      <c r="I22" s="155">
        <v>118.45</v>
      </c>
      <c r="J22" s="155">
        <v>61.38</v>
      </c>
      <c r="K22" s="155">
        <v>4.5999999999999996</v>
      </c>
      <c r="L22" s="155">
        <v>5.5</v>
      </c>
      <c r="M22" s="155">
        <v>8.35</v>
      </c>
      <c r="N22" s="155">
        <v>4.1900000000000004</v>
      </c>
      <c r="O22" s="155">
        <v>4.1900000000000004</v>
      </c>
      <c r="P22" s="155">
        <v>4.1900000000000004</v>
      </c>
      <c r="Q22" s="155">
        <v>4.1900000000000004</v>
      </c>
      <c r="R22" s="155">
        <v>796.69</v>
      </c>
      <c r="S22" s="155">
        <v>796.69</v>
      </c>
      <c r="T22" s="155">
        <v>103.64</v>
      </c>
      <c r="U22" s="155">
        <v>6</v>
      </c>
      <c r="V22" s="155">
        <v>6</v>
      </c>
      <c r="W22" s="155">
        <v>295.91735999999997</v>
      </c>
      <c r="X22" s="155">
        <v>978.98400000000004</v>
      </c>
      <c r="Y22" s="155">
        <v>978.98400000000004</v>
      </c>
      <c r="Z22" s="155">
        <v>978.98400000000004</v>
      </c>
      <c r="AA22" s="155">
        <v>978.98400000000004</v>
      </c>
      <c r="AB22" s="155">
        <v>81.523920000000004</v>
      </c>
      <c r="AC22" s="155">
        <v>206.77699999999999</v>
      </c>
      <c r="AD22" s="155">
        <v>795.84400000000005</v>
      </c>
      <c r="AE22" s="155">
        <v>5.7949999999999999</v>
      </c>
      <c r="AF22" s="155">
        <v>7.3285600000000004</v>
      </c>
      <c r="AG22" s="155">
        <v>285.42997000000003</v>
      </c>
      <c r="AH22" s="155">
        <v>313.86241999999999</v>
      </c>
      <c r="AI22" s="155">
        <v>882.447</v>
      </c>
      <c r="AJ22" s="155">
        <v>9.6</v>
      </c>
      <c r="AK22" s="155">
        <v>10.96</v>
      </c>
      <c r="AL22" s="155">
        <v>379.06303000000003</v>
      </c>
      <c r="AM22" s="155">
        <v>356.76519999999999</v>
      </c>
      <c r="AN22" s="155">
        <v>356.76519999999999</v>
      </c>
      <c r="AO22" s="155">
        <v>222.97825</v>
      </c>
      <c r="AP22" s="155">
        <v>222.97825</v>
      </c>
      <c r="AQ22" s="155">
        <v>286.7407</v>
      </c>
      <c r="AR22" s="155">
        <v>274.48682000000002</v>
      </c>
      <c r="AS22" s="155">
        <v>293.39999999999998</v>
      </c>
      <c r="AT22" s="155">
        <v>293.39999999999998</v>
      </c>
      <c r="AU22" s="155">
        <v>361.52080999999998</v>
      </c>
      <c r="AV22" s="155">
        <v>839.90499999999997</v>
      </c>
    </row>
    <row r="23" spans="1:48" ht="24" customHeight="1" x14ac:dyDescent="0.3">
      <c r="A23" s="19" t="s">
        <v>89</v>
      </c>
      <c r="B23" s="19" t="s">
        <v>816</v>
      </c>
      <c r="C23" s="156">
        <v>23</v>
      </c>
      <c r="D23" s="156"/>
      <c r="E23" s="156">
        <v>12.39</v>
      </c>
      <c r="F23" s="156">
        <v>24.59</v>
      </c>
      <c r="G23" s="156">
        <v>0</v>
      </c>
      <c r="H23" s="156">
        <v>60.53</v>
      </c>
      <c r="I23" s="156">
        <v>207.92</v>
      </c>
      <c r="J23" s="156">
        <v>86.93</v>
      </c>
      <c r="K23" s="156">
        <v>5.3</v>
      </c>
      <c r="L23" s="156">
        <v>5.6</v>
      </c>
      <c r="M23" s="156">
        <v>8.64</v>
      </c>
      <c r="N23" s="156">
        <v>3.97</v>
      </c>
      <c r="O23" s="156">
        <v>3.97</v>
      </c>
      <c r="P23" s="156">
        <v>3.97</v>
      </c>
      <c r="Q23" s="156">
        <v>3.97</v>
      </c>
      <c r="R23" s="156">
        <v>1026.96</v>
      </c>
      <c r="S23" s="156">
        <v>1026.96</v>
      </c>
      <c r="T23" s="156">
        <v>119.79</v>
      </c>
      <c r="U23" s="156">
        <v>6</v>
      </c>
      <c r="V23" s="156">
        <v>7</v>
      </c>
      <c r="W23" s="156">
        <v>639.15251000000001</v>
      </c>
      <c r="X23" s="156">
        <v>2213.6239999999998</v>
      </c>
      <c r="Y23" s="156">
        <v>2213.6239999999998</v>
      </c>
      <c r="Z23" s="156">
        <v>2213.6239999999998</v>
      </c>
      <c r="AA23" s="156">
        <v>2213.6239999999998</v>
      </c>
      <c r="AB23" s="156">
        <v>247.78147000000001</v>
      </c>
      <c r="AC23" s="156">
        <v>542.48</v>
      </c>
      <c r="AD23" s="156">
        <v>926.779</v>
      </c>
      <c r="AE23" s="156">
        <v>6.1064999999999996</v>
      </c>
      <c r="AF23" s="156">
        <v>5.8874300000000002</v>
      </c>
      <c r="AG23" s="156">
        <v>935.86548000000005</v>
      </c>
      <c r="AH23" s="156">
        <v>935.13094999999998</v>
      </c>
      <c r="AI23" s="156">
        <v>968.66499999999996</v>
      </c>
      <c r="AJ23" s="156">
        <v>10.07</v>
      </c>
      <c r="AK23" s="156">
        <v>11.33</v>
      </c>
      <c r="AL23" s="156">
        <v>379.06303000000003</v>
      </c>
      <c r="AM23" s="156">
        <v>356.76519999999999</v>
      </c>
      <c r="AN23" s="156">
        <v>356.76519999999999</v>
      </c>
      <c r="AO23" s="156">
        <v>222.97825</v>
      </c>
      <c r="AP23" s="156">
        <v>222.97825</v>
      </c>
      <c r="AQ23" s="156">
        <v>286.7407</v>
      </c>
      <c r="AR23" s="156">
        <v>274.48682000000002</v>
      </c>
      <c r="AS23" s="156">
        <v>293.39999999999998</v>
      </c>
      <c r="AT23" s="156">
        <v>293.39999999999998</v>
      </c>
      <c r="AU23" s="156">
        <v>531.61446999999998</v>
      </c>
      <c r="AV23" s="156">
        <v>1020.9515</v>
      </c>
    </row>
    <row r="24" spans="1:48" ht="24" customHeight="1" x14ac:dyDescent="0.3">
      <c r="A24" s="14" t="s">
        <v>89</v>
      </c>
      <c r="B24" s="14" t="s">
        <v>817</v>
      </c>
      <c r="C24" s="154">
        <v>23</v>
      </c>
      <c r="D24" s="154"/>
      <c r="E24" s="154">
        <v>12.48</v>
      </c>
      <c r="F24" s="154">
        <v>24.78</v>
      </c>
      <c r="G24" s="154">
        <v>0</v>
      </c>
      <c r="H24" s="154">
        <v>62.1</v>
      </c>
      <c r="I24" s="154">
        <v>293.41000000000003</v>
      </c>
      <c r="J24" s="154">
        <v>147.35</v>
      </c>
      <c r="K24" s="154">
        <v>5.4</v>
      </c>
      <c r="L24" s="154">
        <v>5.8</v>
      </c>
      <c r="M24" s="154">
        <v>9.17</v>
      </c>
      <c r="N24" s="154">
        <v>4.57</v>
      </c>
      <c r="O24" s="154">
        <v>4.57</v>
      </c>
      <c r="P24" s="154">
        <v>4.57</v>
      </c>
      <c r="Q24" s="154">
        <v>4.57</v>
      </c>
      <c r="R24" s="154">
        <v>1046.8399999999999</v>
      </c>
      <c r="S24" s="154">
        <v>1046.8399999999999</v>
      </c>
      <c r="T24" s="154">
        <v>215.88</v>
      </c>
      <c r="U24" s="154">
        <v>6</v>
      </c>
      <c r="V24" s="154">
        <v>1</v>
      </c>
      <c r="W24" s="154">
        <v>1051.4051899999999</v>
      </c>
      <c r="X24" s="154">
        <v>4077.01</v>
      </c>
      <c r="Y24" s="154">
        <v>4077.01</v>
      </c>
      <c r="Z24" s="154">
        <v>4077.01</v>
      </c>
      <c r="AA24" s="154">
        <v>4077.01</v>
      </c>
      <c r="AB24" s="154">
        <v>379.75740999999999</v>
      </c>
      <c r="AC24" s="154">
        <v>295.15800000000002</v>
      </c>
      <c r="AD24" s="154">
        <v>1028.8320000000001</v>
      </c>
      <c r="AE24" s="154">
        <v>6.1303400000000003</v>
      </c>
      <c r="AF24" s="154">
        <v>6.0232599999999996</v>
      </c>
      <c r="AG24" s="154">
        <v>1012.40326</v>
      </c>
      <c r="AH24" s="154">
        <v>1029.47739</v>
      </c>
      <c r="AI24" s="154">
        <v>1037.239</v>
      </c>
      <c r="AJ24" s="154">
        <v>9.65</v>
      </c>
      <c r="AK24" s="154">
        <v>11.96</v>
      </c>
      <c r="AL24" s="154">
        <v>382.24842999999998</v>
      </c>
      <c r="AM24" s="154">
        <v>356.76519999999999</v>
      </c>
      <c r="AN24" s="154">
        <v>356.76519999999999</v>
      </c>
      <c r="AO24" s="154">
        <v>222.97825</v>
      </c>
      <c r="AP24" s="154">
        <v>222.97825</v>
      </c>
      <c r="AQ24" s="154">
        <v>286.7407</v>
      </c>
      <c r="AR24" s="154">
        <v>274.48682000000002</v>
      </c>
      <c r="AS24" s="154">
        <v>293.39999999999998</v>
      </c>
      <c r="AT24" s="154">
        <v>293.39999999999998</v>
      </c>
      <c r="AU24" s="154">
        <v>678.18983000000003</v>
      </c>
      <c r="AV24" s="154">
        <v>969.29549999999995</v>
      </c>
    </row>
    <row r="25" spans="1:48" ht="24" customHeight="1" x14ac:dyDescent="0.3">
      <c r="A25" s="17" t="s">
        <v>89</v>
      </c>
      <c r="B25" s="17" t="s">
        <v>818</v>
      </c>
      <c r="C25" s="155">
        <v>23</v>
      </c>
      <c r="D25" s="155"/>
      <c r="E25" s="155">
        <v>13.17</v>
      </c>
      <c r="F25" s="155">
        <v>24.78</v>
      </c>
      <c r="G25" s="155">
        <v>0</v>
      </c>
      <c r="H25" s="155">
        <v>60.18</v>
      </c>
      <c r="I25" s="155">
        <v>346.3</v>
      </c>
      <c r="J25" s="155">
        <v>344.17</v>
      </c>
      <c r="K25" s="155">
        <v>5.0999999999999996</v>
      </c>
      <c r="L25" s="155">
        <v>2.7</v>
      </c>
      <c r="M25" s="155">
        <v>10.26</v>
      </c>
      <c r="N25" s="155">
        <v>6.95</v>
      </c>
      <c r="O25" s="155">
        <v>6.95</v>
      </c>
      <c r="P25" s="155">
        <v>6.95</v>
      </c>
      <c r="Q25" s="155">
        <v>6.95</v>
      </c>
      <c r="R25" s="155">
        <v>1067.22</v>
      </c>
      <c r="S25" s="155">
        <v>1067.22</v>
      </c>
      <c r="T25" s="155">
        <v>543.91999999999996</v>
      </c>
      <c r="U25" s="155">
        <v>6</v>
      </c>
      <c r="V25" s="155">
        <v>5</v>
      </c>
      <c r="W25" s="155">
        <v>1111.82638</v>
      </c>
      <c r="X25" s="155">
        <v>4335.9750000000004</v>
      </c>
      <c r="Y25" s="155">
        <v>4335.9750000000004</v>
      </c>
      <c r="Z25" s="155">
        <v>4335.9750000000004</v>
      </c>
      <c r="AA25" s="155">
        <v>4335.9750000000004</v>
      </c>
      <c r="AB25" s="155">
        <v>506.17374999999998</v>
      </c>
      <c r="AC25" s="155">
        <v>768.2</v>
      </c>
      <c r="AD25" s="155">
        <v>1056.0150000000001</v>
      </c>
      <c r="AE25" s="155">
        <v>5.4774700000000003</v>
      </c>
      <c r="AF25" s="155">
        <v>5.8743999999999996</v>
      </c>
      <c r="AG25" s="155">
        <v>1079.4845</v>
      </c>
      <c r="AH25" s="155">
        <v>1095.52142</v>
      </c>
      <c r="AI25" s="155">
        <v>1076.2260000000001</v>
      </c>
      <c r="AJ25" s="155">
        <v>9.73</v>
      </c>
      <c r="AK25" s="155">
        <v>11.7</v>
      </c>
      <c r="AL25" s="155">
        <v>382.24842999999998</v>
      </c>
      <c r="AM25" s="155">
        <v>356.76519999999999</v>
      </c>
      <c r="AN25" s="155">
        <v>356.76519999999999</v>
      </c>
      <c r="AO25" s="155">
        <v>222.97825</v>
      </c>
      <c r="AP25" s="155">
        <v>222.97825</v>
      </c>
      <c r="AQ25" s="155">
        <v>286.7407</v>
      </c>
      <c r="AR25" s="155">
        <v>274.48682000000002</v>
      </c>
      <c r="AS25" s="155">
        <v>293.39999999999998</v>
      </c>
      <c r="AT25" s="155">
        <v>293.39999999999998</v>
      </c>
      <c r="AU25" s="155">
        <v>801.52392999999995</v>
      </c>
      <c r="AV25" s="155">
        <v>893.92750000000001</v>
      </c>
    </row>
    <row r="26" spans="1:48" ht="24" customHeight="1" x14ac:dyDescent="0.3">
      <c r="A26" s="17" t="s">
        <v>89</v>
      </c>
      <c r="B26" s="17" t="s">
        <v>819</v>
      </c>
      <c r="C26" s="155">
        <v>23</v>
      </c>
      <c r="D26" s="155"/>
      <c r="E26" s="155">
        <v>10.87</v>
      </c>
      <c r="F26" s="155">
        <v>25.57</v>
      </c>
      <c r="G26" s="155">
        <v>0</v>
      </c>
      <c r="H26" s="155">
        <v>61.41</v>
      </c>
      <c r="I26" s="155">
        <v>419.73</v>
      </c>
      <c r="J26" s="155">
        <v>831.68</v>
      </c>
      <c r="K26" s="155">
        <v>4.5999999999999996</v>
      </c>
      <c r="L26" s="155">
        <v>2.6</v>
      </c>
      <c r="M26" s="155">
        <v>10.89</v>
      </c>
      <c r="N26" s="155">
        <v>5.71</v>
      </c>
      <c r="O26" s="155">
        <v>5.71</v>
      </c>
      <c r="P26" s="155">
        <v>5.71</v>
      </c>
      <c r="Q26" s="155">
        <v>5.71</v>
      </c>
      <c r="R26" s="155">
        <v>1084.53</v>
      </c>
      <c r="S26" s="155">
        <v>1084.53</v>
      </c>
      <c r="T26" s="155">
        <v>1075.31</v>
      </c>
      <c r="U26" s="155">
        <v>7</v>
      </c>
      <c r="V26" s="155">
        <v>6</v>
      </c>
      <c r="W26" s="155">
        <v>1128.97018</v>
      </c>
      <c r="X26" s="155">
        <v>4390.7610000000004</v>
      </c>
      <c r="Y26" s="155">
        <v>4390.7610000000004</v>
      </c>
      <c r="Z26" s="155">
        <v>4390.7610000000004</v>
      </c>
      <c r="AA26" s="155">
        <v>4390.7610000000004</v>
      </c>
      <c r="AB26" s="155">
        <v>653.81457</v>
      </c>
      <c r="AC26" s="155">
        <v>879.06899999999996</v>
      </c>
      <c r="AD26" s="155">
        <v>1071.0160000000001</v>
      </c>
      <c r="AE26" s="155">
        <v>7.8171099999999996</v>
      </c>
      <c r="AF26" s="155">
        <v>6.1364400000000003</v>
      </c>
      <c r="AG26" s="155">
        <v>1091.8177499999999</v>
      </c>
      <c r="AH26" s="155">
        <v>1108.56512</v>
      </c>
      <c r="AI26" s="155">
        <v>1091.136</v>
      </c>
      <c r="AJ26" s="155">
        <v>10.93</v>
      </c>
      <c r="AK26" s="155">
        <v>11.71</v>
      </c>
      <c r="AL26" s="155">
        <v>340.83818000000002</v>
      </c>
      <c r="AM26" s="155">
        <v>356.76519999999999</v>
      </c>
      <c r="AN26" s="155">
        <v>356.76519999999999</v>
      </c>
      <c r="AO26" s="155">
        <v>222.97825</v>
      </c>
      <c r="AP26" s="155">
        <v>222.97825</v>
      </c>
      <c r="AQ26" s="155">
        <v>286.7407</v>
      </c>
      <c r="AR26" s="155">
        <v>274.48682000000002</v>
      </c>
      <c r="AS26" s="155">
        <v>293.39999999999998</v>
      </c>
      <c r="AT26" s="155">
        <v>293.39999999999998</v>
      </c>
      <c r="AU26" s="155">
        <v>914.04360999999994</v>
      </c>
      <c r="AV26" s="155">
        <v>1081.7070000000001</v>
      </c>
    </row>
    <row r="27" spans="1:48" ht="24" customHeight="1" x14ac:dyDescent="0.3">
      <c r="A27" s="17" t="s">
        <v>89</v>
      </c>
      <c r="B27" s="17" t="s">
        <v>820</v>
      </c>
      <c r="C27" s="155">
        <v>23</v>
      </c>
      <c r="D27" s="155"/>
      <c r="E27" s="155">
        <v>12.13</v>
      </c>
      <c r="F27" s="155">
        <v>26.18</v>
      </c>
      <c r="G27" s="155">
        <v>0</v>
      </c>
      <c r="H27" s="155">
        <v>61.69</v>
      </c>
      <c r="I27" s="155">
        <v>668.23</v>
      </c>
      <c r="J27" s="155">
        <v>768.92</v>
      </c>
      <c r="K27" s="155">
        <v>5.6</v>
      </c>
      <c r="L27" s="155">
        <v>3.8</v>
      </c>
      <c r="M27" s="155">
        <v>11.17</v>
      </c>
      <c r="N27" s="155">
        <v>5.88</v>
      </c>
      <c r="O27" s="155">
        <v>5.88</v>
      </c>
      <c r="P27" s="155">
        <v>5.88</v>
      </c>
      <c r="Q27" s="155">
        <v>5.88</v>
      </c>
      <c r="R27" s="155">
        <v>1103.58</v>
      </c>
      <c r="S27" s="155">
        <v>1103.58</v>
      </c>
      <c r="T27" s="155">
        <v>1097.79</v>
      </c>
      <c r="U27" s="155">
        <v>7</v>
      </c>
      <c r="V27" s="155">
        <v>6</v>
      </c>
      <c r="W27" s="155">
        <v>1122.9052999999999</v>
      </c>
      <c r="X27" s="155">
        <v>4378.5219999999999</v>
      </c>
      <c r="Y27" s="155">
        <v>4378.5219999999999</v>
      </c>
      <c r="Z27" s="155">
        <v>4378.5219999999999</v>
      </c>
      <c r="AA27" s="155">
        <v>4378.5219999999999</v>
      </c>
      <c r="AB27" s="155">
        <v>707.72850000000005</v>
      </c>
      <c r="AC27" s="155">
        <v>976.56399999999996</v>
      </c>
      <c r="AD27" s="155">
        <v>1082.8230000000001</v>
      </c>
      <c r="AE27" s="155">
        <v>7.9459600000000004</v>
      </c>
      <c r="AF27" s="155">
        <v>6.6202300000000003</v>
      </c>
      <c r="AG27" s="155">
        <v>1110.6785299999999</v>
      </c>
      <c r="AH27" s="155">
        <v>1124.9879800000001</v>
      </c>
      <c r="AI27" s="155">
        <v>1100.4760000000001</v>
      </c>
      <c r="AJ27" s="155">
        <v>10.44</v>
      </c>
      <c r="AK27" s="155">
        <v>10.83</v>
      </c>
      <c r="AL27" s="155">
        <v>331.28197</v>
      </c>
      <c r="AM27" s="155">
        <v>356.76519999999999</v>
      </c>
      <c r="AN27" s="155">
        <v>356.76519999999999</v>
      </c>
      <c r="AO27" s="155">
        <v>222.97825</v>
      </c>
      <c r="AP27" s="155">
        <v>222.97825</v>
      </c>
      <c r="AQ27" s="155">
        <v>286.7407</v>
      </c>
      <c r="AR27" s="155">
        <v>274.48682000000002</v>
      </c>
      <c r="AS27" s="155">
        <v>293.39999999999998</v>
      </c>
      <c r="AT27" s="155">
        <v>293.39999999999998</v>
      </c>
      <c r="AU27" s="155">
        <v>999.52477999999996</v>
      </c>
      <c r="AV27" s="155">
        <v>1072.0519999999999</v>
      </c>
    </row>
    <row r="28" spans="1:48" ht="24" customHeight="1" x14ac:dyDescent="0.3">
      <c r="A28" s="17" t="s">
        <v>89</v>
      </c>
      <c r="B28" s="17" t="s">
        <v>821</v>
      </c>
      <c r="C28" s="155">
        <v>23</v>
      </c>
      <c r="D28" s="155"/>
      <c r="E28" s="155">
        <v>12.88</v>
      </c>
      <c r="F28" s="155">
        <v>25.58</v>
      </c>
      <c r="G28" s="155">
        <v>0</v>
      </c>
      <c r="H28" s="155">
        <v>65.25</v>
      </c>
      <c r="I28" s="155">
        <v>746.97</v>
      </c>
      <c r="J28" s="155">
        <v>788.46</v>
      </c>
      <c r="K28" s="155">
        <v>6.8</v>
      </c>
      <c r="L28" s="155">
        <v>3.9</v>
      </c>
      <c r="M28" s="155">
        <v>10.94</v>
      </c>
      <c r="N28" s="155">
        <v>6.43</v>
      </c>
      <c r="O28" s="155">
        <v>6.43</v>
      </c>
      <c r="P28" s="155">
        <v>6.43</v>
      </c>
      <c r="Q28" s="155">
        <v>6.43</v>
      </c>
      <c r="R28" s="155">
        <v>1096.73</v>
      </c>
      <c r="S28" s="155">
        <v>1096.73</v>
      </c>
      <c r="T28" s="155">
        <v>1115.29</v>
      </c>
      <c r="U28" s="155">
        <v>8</v>
      </c>
      <c r="V28" s="155">
        <v>7</v>
      </c>
      <c r="W28" s="155">
        <v>1120.37833</v>
      </c>
      <c r="X28" s="155">
        <v>4360.8220000000001</v>
      </c>
      <c r="Y28" s="155">
        <v>4360.8220000000001</v>
      </c>
      <c r="Z28" s="155">
        <v>4360.8220000000001</v>
      </c>
      <c r="AA28" s="155">
        <v>4360.8220000000001</v>
      </c>
      <c r="AB28" s="155">
        <v>846.28673000000003</v>
      </c>
      <c r="AC28" s="155">
        <v>1069.104</v>
      </c>
      <c r="AD28" s="155">
        <v>1090.1880000000001</v>
      </c>
      <c r="AE28" s="155">
        <v>7.3431499999999996</v>
      </c>
      <c r="AF28" s="155">
        <v>6.3215000000000003</v>
      </c>
      <c r="AG28" s="155">
        <v>1108.0135499999999</v>
      </c>
      <c r="AH28" s="155">
        <v>1120.3527200000001</v>
      </c>
      <c r="AI28" s="155">
        <v>1104.693</v>
      </c>
      <c r="AJ28" s="155">
        <v>10.11</v>
      </c>
      <c r="AK28" s="155">
        <v>10.98</v>
      </c>
      <c r="AL28" s="155">
        <v>324.91117000000003</v>
      </c>
      <c r="AM28" s="155">
        <v>350.39440000000002</v>
      </c>
      <c r="AN28" s="155">
        <v>340.83818000000002</v>
      </c>
      <c r="AO28" s="155">
        <v>222.97825</v>
      </c>
      <c r="AP28" s="155">
        <v>222.97825</v>
      </c>
      <c r="AQ28" s="155">
        <v>286.7407</v>
      </c>
      <c r="AR28" s="155">
        <v>274.48682000000002</v>
      </c>
      <c r="AS28" s="155">
        <v>293.39999999999998</v>
      </c>
      <c r="AT28" s="155">
        <v>293.39999999999998</v>
      </c>
      <c r="AU28" s="155">
        <v>1041.5468800000001</v>
      </c>
      <c r="AV28" s="155">
        <v>1090.2815000000001</v>
      </c>
    </row>
    <row r="29" spans="1:48" ht="24" customHeight="1" x14ac:dyDescent="0.3">
      <c r="A29" s="17" t="s">
        <v>89</v>
      </c>
      <c r="B29" s="17" t="s">
        <v>822</v>
      </c>
      <c r="C29" s="155">
        <v>23</v>
      </c>
      <c r="D29" s="155"/>
      <c r="E29" s="155">
        <v>13.16</v>
      </c>
      <c r="F29" s="155">
        <v>25.76</v>
      </c>
      <c r="G29" s="155">
        <v>0</v>
      </c>
      <c r="H29" s="155">
        <v>65.02</v>
      </c>
      <c r="I29" s="155">
        <v>808.9</v>
      </c>
      <c r="J29" s="155">
        <v>794.69</v>
      </c>
      <c r="K29" s="155">
        <v>6.9</v>
      </c>
      <c r="L29" s="155">
        <v>2.9</v>
      </c>
      <c r="M29" s="155">
        <v>10.99</v>
      </c>
      <c r="N29" s="155">
        <v>7.17</v>
      </c>
      <c r="O29" s="155">
        <v>7.17</v>
      </c>
      <c r="P29" s="155">
        <v>7.17</v>
      </c>
      <c r="Q29" s="155">
        <v>7.17</v>
      </c>
      <c r="R29" s="155">
        <v>1122.18</v>
      </c>
      <c r="S29" s="155">
        <v>1122.18</v>
      </c>
      <c r="T29" s="155">
        <v>1101.71</v>
      </c>
      <c r="U29" s="155">
        <v>9</v>
      </c>
      <c r="V29" s="155">
        <v>7</v>
      </c>
      <c r="W29" s="155">
        <v>1133.34977</v>
      </c>
      <c r="X29" s="155">
        <v>4400.8389999999999</v>
      </c>
      <c r="Y29" s="155">
        <v>4400.8389999999999</v>
      </c>
      <c r="Z29" s="155">
        <v>4400.8389999999999</v>
      </c>
      <c r="AA29" s="155">
        <v>4400.8389999999999</v>
      </c>
      <c r="AB29" s="155">
        <v>947.52916000000005</v>
      </c>
      <c r="AC29" s="155">
        <v>1126.3019999999999</v>
      </c>
      <c r="AD29" s="155">
        <v>1077.8710000000001</v>
      </c>
      <c r="AE29" s="155">
        <v>6.6083499999999997</v>
      </c>
      <c r="AF29" s="155">
        <v>8.0054200000000009</v>
      </c>
      <c r="AG29" s="155">
        <v>1101.9057</v>
      </c>
      <c r="AH29" s="155">
        <v>1121.5172700000001</v>
      </c>
      <c r="AI29" s="155">
        <v>1088.0719999999999</v>
      </c>
      <c r="AJ29" s="155">
        <v>10.199999999999999</v>
      </c>
      <c r="AK29" s="155">
        <v>11.83</v>
      </c>
      <c r="AL29" s="155">
        <v>340.83818000000002</v>
      </c>
      <c r="AM29" s="155">
        <v>324.91117000000003</v>
      </c>
      <c r="AN29" s="155">
        <v>340.83818000000002</v>
      </c>
      <c r="AO29" s="155">
        <v>222.97825</v>
      </c>
      <c r="AP29" s="155">
        <v>222.97825</v>
      </c>
      <c r="AQ29" s="155">
        <v>286.7407</v>
      </c>
      <c r="AR29" s="155">
        <v>274.48682000000002</v>
      </c>
      <c r="AS29" s="155">
        <v>293.39999999999998</v>
      </c>
      <c r="AT29" s="155">
        <v>293.39999999999998</v>
      </c>
      <c r="AU29" s="155">
        <v>1117.0035800000001</v>
      </c>
      <c r="AV29" s="155">
        <v>1090.5415</v>
      </c>
    </row>
    <row r="30" spans="1:48" ht="24" customHeight="1" x14ac:dyDescent="0.3">
      <c r="A30" s="17" t="s">
        <v>89</v>
      </c>
      <c r="B30" s="17" t="s">
        <v>823</v>
      </c>
      <c r="C30" s="155">
        <v>22</v>
      </c>
      <c r="D30" s="155"/>
      <c r="E30" s="155">
        <v>13.26</v>
      </c>
      <c r="F30" s="155">
        <v>25.31</v>
      </c>
      <c r="G30" s="155">
        <v>0</v>
      </c>
      <c r="H30" s="155">
        <v>64.44</v>
      </c>
      <c r="I30" s="155">
        <v>805.66</v>
      </c>
      <c r="J30" s="155">
        <v>505.77</v>
      </c>
      <c r="K30" s="155">
        <v>7.1</v>
      </c>
      <c r="L30" s="155">
        <v>3.6</v>
      </c>
      <c r="M30" s="155">
        <v>11.61</v>
      </c>
      <c r="N30" s="155">
        <v>8.51</v>
      </c>
      <c r="O30" s="155">
        <v>8.51</v>
      </c>
      <c r="P30" s="155">
        <v>8.51</v>
      </c>
      <c r="Q30" s="155">
        <v>8.51</v>
      </c>
      <c r="R30" s="155">
        <v>997.21</v>
      </c>
      <c r="S30" s="155">
        <v>997.21</v>
      </c>
      <c r="T30" s="155">
        <v>1131.71</v>
      </c>
      <c r="U30" s="155">
        <v>9</v>
      </c>
      <c r="V30" s="155">
        <v>8</v>
      </c>
      <c r="W30" s="155">
        <v>1108.8691100000001</v>
      </c>
      <c r="X30" s="155">
        <v>4303.634</v>
      </c>
      <c r="Y30" s="155">
        <v>4303.634</v>
      </c>
      <c r="Z30" s="155">
        <v>4303.634</v>
      </c>
      <c r="AA30" s="155">
        <v>4303.634</v>
      </c>
      <c r="AB30" s="155">
        <v>1022.04078</v>
      </c>
      <c r="AC30" s="155">
        <v>1153.0719999999999</v>
      </c>
      <c r="AD30" s="155">
        <v>1085.6210000000001</v>
      </c>
      <c r="AE30" s="155">
        <v>6.2502599999999999</v>
      </c>
      <c r="AF30" s="155">
        <v>6.9153900000000004</v>
      </c>
      <c r="AG30" s="155">
        <v>1099.8895299999999</v>
      </c>
      <c r="AH30" s="155">
        <v>1114.15326</v>
      </c>
      <c r="AI30" s="155">
        <v>1096.49</v>
      </c>
      <c r="AJ30" s="155">
        <v>12.07</v>
      </c>
      <c r="AK30" s="155">
        <v>12.32</v>
      </c>
      <c r="AL30" s="155">
        <v>321.72575999999998</v>
      </c>
      <c r="AM30" s="155">
        <v>340.83818000000002</v>
      </c>
      <c r="AN30" s="155">
        <v>334.46737999999999</v>
      </c>
      <c r="AO30" s="155">
        <v>222.97825</v>
      </c>
      <c r="AP30" s="155">
        <v>222.97825</v>
      </c>
      <c r="AQ30" s="155">
        <v>286.7407</v>
      </c>
      <c r="AR30" s="155">
        <v>274.48682000000002</v>
      </c>
      <c r="AS30" s="155">
        <v>293.39999999999998</v>
      </c>
      <c r="AT30" s="155">
        <v>293.39999999999998</v>
      </c>
      <c r="AU30" s="155">
        <v>1138.8105800000001</v>
      </c>
      <c r="AV30" s="155">
        <v>1091.192</v>
      </c>
    </row>
    <row r="31" spans="1:48" ht="24" customHeight="1" x14ac:dyDescent="0.3">
      <c r="A31" s="19" t="s">
        <v>89</v>
      </c>
      <c r="B31" s="19" t="s">
        <v>824</v>
      </c>
      <c r="C31" s="156">
        <v>22</v>
      </c>
      <c r="D31" s="156"/>
      <c r="E31" s="156">
        <v>13.26</v>
      </c>
      <c r="F31" s="156">
        <v>25.34</v>
      </c>
      <c r="G31" s="156">
        <v>0</v>
      </c>
      <c r="H31" s="156">
        <v>66.45</v>
      </c>
      <c r="I31" s="156">
        <v>877.78</v>
      </c>
      <c r="J31" s="156">
        <v>1270.42</v>
      </c>
      <c r="K31" s="156">
        <v>7.4</v>
      </c>
      <c r="L31" s="156">
        <v>6</v>
      </c>
      <c r="M31" s="156">
        <v>12.32</v>
      </c>
      <c r="N31" s="156">
        <v>9.07</v>
      </c>
      <c r="O31" s="156">
        <v>9.07</v>
      </c>
      <c r="P31" s="156">
        <v>9.07</v>
      </c>
      <c r="Q31" s="156">
        <v>9.07</v>
      </c>
      <c r="R31" s="156">
        <v>1155.3499999999999</v>
      </c>
      <c r="S31" s="156">
        <v>1155.3499999999999</v>
      </c>
      <c r="T31" s="156">
        <v>1105.3599999999999</v>
      </c>
      <c r="U31" s="156">
        <v>9</v>
      </c>
      <c r="V31" s="156">
        <v>9</v>
      </c>
      <c r="W31" s="156">
        <v>1119.9265600000001</v>
      </c>
      <c r="X31" s="156">
        <v>4330.2120000000004</v>
      </c>
      <c r="Y31" s="156">
        <v>4330.2120000000004</v>
      </c>
      <c r="Z31" s="156">
        <v>4330.2120000000004</v>
      </c>
      <c r="AA31" s="156">
        <v>4330.2120000000004</v>
      </c>
      <c r="AB31" s="156">
        <v>1039.0562</v>
      </c>
      <c r="AC31" s="156">
        <v>1108.864</v>
      </c>
      <c r="AD31" s="156">
        <v>1085.5260000000001</v>
      </c>
      <c r="AE31" s="156">
        <v>7.56928</v>
      </c>
      <c r="AF31" s="156">
        <v>6.3844700000000003</v>
      </c>
      <c r="AG31" s="156">
        <v>1194.33276</v>
      </c>
      <c r="AH31" s="156">
        <v>1069.5809899999999</v>
      </c>
      <c r="AI31" s="156">
        <v>1094.8150000000001</v>
      </c>
      <c r="AJ31" s="156">
        <v>11.26</v>
      </c>
      <c r="AK31" s="156">
        <v>12.53</v>
      </c>
      <c r="AL31" s="156">
        <v>305.79874000000001</v>
      </c>
      <c r="AM31" s="156">
        <v>324.91117000000003</v>
      </c>
      <c r="AN31" s="156">
        <v>324.91117000000003</v>
      </c>
      <c r="AO31" s="156">
        <v>222.97825</v>
      </c>
      <c r="AP31" s="156">
        <v>222.97825</v>
      </c>
      <c r="AQ31" s="156">
        <v>286.7407</v>
      </c>
      <c r="AR31" s="156">
        <v>274.48682000000002</v>
      </c>
      <c r="AS31" s="156">
        <v>293.39999999999998</v>
      </c>
      <c r="AT31" s="156">
        <v>278.73</v>
      </c>
      <c r="AU31" s="156">
        <v>1139.3361500000001</v>
      </c>
      <c r="AV31" s="156">
        <v>1086.0954999999999</v>
      </c>
    </row>
    <row r="32" spans="1:48" ht="24" customHeight="1" x14ac:dyDescent="0.3">
      <c r="A32" s="14" t="s">
        <v>89</v>
      </c>
      <c r="B32" s="14" t="s">
        <v>825</v>
      </c>
      <c r="C32" s="154">
        <v>22</v>
      </c>
      <c r="D32" s="154"/>
      <c r="E32" s="154">
        <v>11.9</v>
      </c>
      <c r="F32" s="154">
        <v>25.67</v>
      </c>
      <c r="G32" s="154">
        <v>0</v>
      </c>
      <c r="H32" s="154">
        <v>65.59</v>
      </c>
      <c r="I32" s="154">
        <v>785.53</v>
      </c>
      <c r="J32" s="154">
        <v>825.69</v>
      </c>
      <c r="K32" s="154">
        <v>8.1999999999999993</v>
      </c>
      <c r="L32" s="154">
        <v>6.8</v>
      </c>
      <c r="M32" s="154">
        <v>12.53</v>
      </c>
      <c r="N32" s="154">
        <v>9.14</v>
      </c>
      <c r="O32" s="154">
        <v>9.14</v>
      </c>
      <c r="P32" s="154">
        <v>9.14</v>
      </c>
      <c r="Q32" s="154">
        <v>9.14</v>
      </c>
      <c r="R32" s="154">
        <v>1154.0899999999999</v>
      </c>
      <c r="S32" s="154">
        <v>1154.0899999999999</v>
      </c>
      <c r="T32" s="154">
        <v>1105.57</v>
      </c>
      <c r="U32" s="154">
        <v>9</v>
      </c>
      <c r="V32" s="154">
        <v>10</v>
      </c>
      <c r="W32" s="154">
        <v>1133.1511599999999</v>
      </c>
      <c r="X32" s="154">
        <v>4418.6940000000004</v>
      </c>
      <c r="Y32" s="154">
        <v>4418.6940000000004</v>
      </c>
      <c r="Z32" s="154">
        <v>4418.6940000000004</v>
      </c>
      <c r="AA32" s="154">
        <v>4418.6940000000004</v>
      </c>
      <c r="AB32" s="154">
        <v>1075.77694</v>
      </c>
      <c r="AC32" s="154">
        <v>1166.4390000000001</v>
      </c>
      <c r="AD32" s="154">
        <v>1079.8810000000001</v>
      </c>
      <c r="AE32" s="154">
        <v>8.5657300000000003</v>
      </c>
      <c r="AF32" s="154">
        <v>6.9691599999999996</v>
      </c>
      <c r="AG32" s="154">
        <v>1261.0152</v>
      </c>
      <c r="AH32" s="154">
        <v>1209.2603799999999</v>
      </c>
      <c r="AI32" s="154">
        <v>1086.8130000000001</v>
      </c>
      <c r="AJ32" s="154">
        <v>11.61</v>
      </c>
      <c r="AK32" s="154">
        <v>12.91</v>
      </c>
      <c r="AL32" s="154">
        <v>286.68632000000002</v>
      </c>
      <c r="AM32" s="154">
        <v>308.98415</v>
      </c>
      <c r="AN32" s="154">
        <v>308.98415</v>
      </c>
      <c r="AO32" s="154">
        <v>222.97825</v>
      </c>
      <c r="AP32" s="154">
        <v>222.97825</v>
      </c>
      <c r="AQ32" s="154">
        <v>286.7407</v>
      </c>
      <c r="AR32" s="154">
        <v>269.58526999999998</v>
      </c>
      <c r="AS32" s="154">
        <v>286.065</v>
      </c>
      <c r="AT32" s="154">
        <v>254.28</v>
      </c>
      <c r="AU32" s="154">
        <v>1139.6689200000001</v>
      </c>
      <c r="AV32" s="154">
        <v>1085.8824999999999</v>
      </c>
    </row>
    <row r="33" spans="1:48" ht="24" customHeight="1" x14ac:dyDescent="0.3">
      <c r="A33" s="17" t="s">
        <v>89</v>
      </c>
      <c r="B33" s="17" t="s">
        <v>826</v>
      </c>
      <c r="C33" s="155">
        <v>22</v>
      </c>
      <c r="D33" s="155"/>
      <c r="E33" s="155">
        <v>11.58</v>
      </c>
      <c r="F33" s="155">
        <v>25.64</v>
      </c>
      <c r="G33" s="155">
        <v>0</v>
      </c>
      <c r="H33" s="155">
        <v>65.64</v>
      </c>
      <c r="I33" s="155">
        <v>805.58</v>
      </c>
      <c r="J33" s="155">
        <v>473.4</v>
      </c>
      <c r="K33" s="155">
        <v>9</v>
      </c>
      <c r="L33" s="155">
        <v>6.3</v>
      </c>
      <c r="M33" s="155">
        <v>12.08</v>
      </c>
      <c r="N33" s="155">
        <v>11.04</v>
      </c>
      <c r="O33" s="155">
        <v>11.04</v>
      </c>
      <c r="P33" s="155">
        <v>11.04</v>
      </c>
      <c r="Q33" s="155">
        <v>11.04</v>
      </c>
      <c r="R33" s="155">
        <v>862.51</v>
      </c>
      <c r="S33" s="155">
        <v>862.51</v>
      </c>
      <c r="T33" s="155">
        <v>1106.29</v>
      </c>
      <c r="U33" s="155">
        <v>10</v>
      </c>
      <c r="V33" s="155">
        <v>10</v>
      </c>
      <c r="W33" s="155">
        <v>1109.13237</v>
      </c>
      <c r="X33" s="155">
        <v>4331.366</v>
      </c>
      <c r="Y33" s="155">
        <v>4331.366</v>
      </c>
      <c r="Z33" s="155">
        <v>4331.366</v>
      </c>
      <c r="AA33" s="155">
        <v>4331.366</v>
      </c>
      <c r="AB33" s="155">
        <v>1118.40859</v>
      </c>
      <c r="AC33" s="155">
        <v>1108.252</v>
      </c>
      <c r="AD33" s="155">
        <v>1079.9000000000001</v>
      </c>
      <c r="AE33" s="155">
        <v>9.4372399999999992</v>
      </c>
      <c r="AF33" s="155">
        <v>8.6493300000000009</v>
      </c>
      <c r="AG33" s="155">
        <v>889.90314999999998</v>
      </c>
      <c r="AH33" s="155">
        <v>457.37191999999999</v>
      </c>
      <c r="AI33" s="155">
        <v>1082.0820000000001</v>
      </c>
      <c r="AJ33" s="155">
        <v>10.4</v>
      </c>
      <c r="AK33" s="155">
        <v>12.49</v>
      </c>
      <c r="AL33" s="155">
        <v>286.68632000000002</v>
      </c>
      <c r="AM33" s="155">
        <v>308.98415</v>
      </c>
      <c r="AN33" s="155">
        <v>308.98415</v>
      </c>
      <c r="AO33" s="155">
        <v>222.97825</v>
      </c>
      <c r="AP33" s="155">
        <v>222.97825</v>
      </c>
      <c r="AQ33" s="155">
        <v>286.7407</v>
      </c>
      <c r="AR33" s="155">
        <v>269.58526999999998</v>
      </c>
      <c r="AS33" s="155">
        <v>286.065</v>
      </c>
      <c r="AT33" s="155">
        <v>256.72500000000002</v>
      </c>
      <c r="AU33" s="155">
        <v>1135.4370200000001</v>
      </c>
      <c r="AV33" s="155">
        <v>1074.4414999999999</v>
      </c>
    </row>
    <row r="34" spans="1:48" ht="24" customHeight="1" x14ac:dyDescent="0.3">
      <c r="A34" s="17" t="s">
        <v>89</v>
      </c>
      <c r="B34" s="17" t="s">
        <v>827</v>
      </c>
      <c r="C34" s="155">
        <v>21</v>
      </c>
      <c r="D34" s="155"/>
      <c r="E34" s="155">
        <v>13.99</v>
      </c>
      <c r="F34" s="155">
        <v>23.99</v>
      </c>
      <c r="G34" s="155">
        <v>0</v>
      </c>
      <c r="H34" s="155">
        <v>63.92</v>
      </c>
      <c r="I34" s="155">
        <v>598.24</v>
      </c>
      <c r="J34" s="155">
        <v>1317.17</v>
      </c>
      <c r="K34" s="155">
        <v>8.8000000000000007</v>
      </c>
      <c r="L34" s="155">
        <v>3.8</v>
      </c>
      <c r="M34" s="155">
        <v>11.43</v>
      </c>
      <c r="N34" s="155">
        <v>11.53</v>
      </c>
      <c r="O34" s="155">
        <v>11.53</v>
      </c>
      <c r="P34" s="155">
        <v>11.53</v>
      </c>
      <c r="Q34" s="155">
        <v>11.53</v>
      </c>
      <c r="R34" s="155">
        <v>1120.51</v>
      </c>
      <c r="S34" s="155">
        <v>1120.51</v>
      </c>
      <c r="T34" s="155">
        <v>1119.1400000000001</v>
      </c>
      <c r="U34" s="155">
        <v>10</v>
      </c>
      <c r="V34" s="155">
        <v>10</v>
      </c>
      <c r="W34" s="155">
        <v>1110.93325</v>
      </c>
      <c r="X34" s="155">
        <v>4348.2079999999996</v>
      </c>
      <c r="Y34" s="155">
        <v>4348.2079999999996</v>
      </c>
      <c r="Z34" s="155">
        <v>4348.2079999999996</v>
      </c>
      <c r="AA34" s="155">
        <v>4348.2079999999996</v>
      </c>
      <c r="AB34" s="155">
        <v>801.66917000000001</v>
      </c>
      <c r="AC34" s="155">
        <v>1101.9929999999999</v>
      </c>
      <c r="AD34" s="155">
        <v>1066.1980000000001</v>
      </c>
      <c r="AE34" s="155">
        <v>10.638540000000001</v>
      </c>
      <c r="AF34" s="155">
        <v>9.7830100000000009</v>
      </c>
      <c r="AG34" s="155">
        <v>790.82003999999995</v>
      </c>
      <c r="AH34" s="155">
        <v>774.24895000000004</v>
      </c>
      <c r="AI34" s="155">
        <v>1091.278</v>
      </c>
      <c r="AJ34" s="155">
        <v>11.47</v>
      </c>
      <c r="AK34" s="155">
        <v>13.03</v>
      </c>
      <c r="AL34" s="155">
        <v>286.68632000000002</v>
      </c>
      <c r="AM34" s="155">
        <v>308.98415</v>
      </c>
      <c r="AN34" s="155">
        <v>308.98415</v>
      </c>
      <c r="AO34" s="155">
        <v>222.97825</v>
      </c>
      <c r="AP34" s="155">
        <v>222.97825</v>
      </c>
      <c r="AQ34" s="155">
        <v>286.7407</v>
      </c>
      <c r="AR34" s="155">
        <v>269.58526999999998</v>
      </c>
      <c r="AS34" s="155">
        <v>286.065</v>
      </c>
      <c r="AT34" s="155">
        <v>256.72500000000002</v>
      </c>
      <c r="AU34" s="155">
        <v>1128.4704400000001</v>
      </c>
      <c r="AV34" s="155">
        <v>1081.0155</v>
      </c>
    </row>
    <row r="35" spans="1:48" ht="24" customHeight="1" x14ac:dyDescent="0.3">
      <c r="A35" s="17" t="s">
        <v>89</v>
      </c>
      <c r="B35" s="17" t="s">
        <v>828</v>
      </c>
      <c r="C35" s="155">
        <v>21</v>
      </c>
      <c r="D35" s="155"/>
      <c r="E35" s="155">
        <v>11.23</v>
      </c>
      <c r="F35" s="155">
        <v>25.1</v>
      </c>
      <c r="G35" s="155">
        <v>0</v>
      </c>
      <c r="H35" s="155">
        <v>62.8</v>
      </c>
      <c r="I35" s="155">
        <v>682.97</v>
      </c>
      <c r="J35" s="155">
        <v>1261.04</v>
      </c>
      <c r="K35" s="155">
        <v>9.5</v>
      </c>
      <c r="L35" s="155">
        <v>3.6</v>
      </c>
      <c r="M35" s="155">
        <v>10.82</v>
      </c>
      <c r="N35" s="155">
        <v>12.36</v>
      </c>
      <c r="O35" s="155">
        <v>12.36</v>
      </c>
      <c r="P35" s="155">
        <v>12.36</v>
      </c>
      <c r="Q35" s="155">
        <v>12.36</v>
      </c>
      <c r="R35" s="155">
        <v>1137.94</v>
      </c>
      <c r="S35" s="155">
        <v>1137.94</v>
      </c>
      <c r="T35" s="155">
        <v>1100.71</v>
      </c>
      <c r="U35" s="155">
        <v>9</v>
      </c>
      <c r="V35" s="155">
        <v>10</v>
      </c>
      <c r="W35" s="155">
        <v>1110.50882</v>
      </c>
      <c r="X35" s="155">
        <v>4347.1229999999996</v>
      </c>
      <c r="Y35" s="155">
        <v>4347.1229999999996</v>
      </c>
      <c r="Z35" s="155">
        <v>4347.1229999999996</v>
      </c>
      <c r="AA35" s="155">
        <v>4347.1229999999996</v>
      </c>
      <c r="AB35" s="155">
        <v>871.20357999999999</v>
      </c>
      <c r="AC35" s="155">
        <v>1036.586</v>
      </c>
      <c r="AD35" s="155">
        <v>1042.2719999999999</v>
      </c>
      <c r="AE35" s="155">
        <v>12.30667</v>
      </c>
      <c r="AF35" s="155">
        <v>10.42545</v>
      </c>
      <c r="AG35" s="155">
        <v>715.82952999999998</v>
      </c>
      <c r="AH35" s="155">
        <v>322.31607000000002</v>
      </c>
      <c r="AI35" s="155">
        <v>1087.8320000000001</v>
      </c>
      <c r="AJ35" s="155">
        <v>11.94</v>
      </c>
      <c r="AK35" s="155">
        <v>12.45</v>
      </c>
      <c r="AL35" s="155">
        <v>286.68632000000002</v>
      </c>
      <c r="AM35" s="155">
        <v>308.98415</v>
      </c>
      <c r="AN35" s="155">
        <v>308.98415</v>
      </c>
      <c r="AO35" s="155">
        <v>222.97825</v>
      </c>
      <c r="AP35" s="155">
        <v>222.97825</v>
      </c>
      <c r="AQ35" s="155">
        <v>286.7407</v>
      </c>
      <c r="AR35" s="155">
        <v>269.58526999999998</v>
      </c>
      <c r="AS35" s="155">
        <v>286.065</v>
      </c>
      <c r="AT35" s="155">
        <v>266.505</v>
      </c>
      <c r="AU35" s="155">
        <v>484.66638999999998</v>
      </c>
      <c r="AV35" s="155">
        <v>1075.2750000000001</v>
      </c>
    </row>
    <row r="36" spans="1:48" ht="24" customHeight="1" x14ac:dyDescent="0.3">
      <c r="A36" s="17" t="s">
        <v>89</v>
      </c>
      <c r="B36" s="17" t="s">
        <v>829</v>
      </c>
      <c r="C36" s="155">
        <v>22</v>
      </c>
      <c r="D36" s="155"/>
      <c r="E36" s="155">
        <v>11.05</v>
      </c>
      <c r="F36" s="155">
        <v>22.38</v>
      </c>
      <c r="G36" s="155">
        <v>0</v>
      </c>
      <c r="H36" s="155">
        <v>64.849999999999994</v>
      </c>
      <c r="I36" s="155">
        <v>623.11</v>
      </c>
      <c r="J36" s="155">
        <v>1041.19</v>
      </c>
      <c r="K36" s="155">
        <v>10.199999999999999</v>
      </c>
      <c r="L36" s="155">
        <v>3.2</v>
      </c>
      <c r="M36" s="155">
        <v>10.54</v>
      </c>
      <c r="N36" s="155">
        <v>13.44</v>
      </c>
      <c r="O36" s="155">
        <v>13.44</v>
      </c>
      <c r="P36" s="155">
        <v>13.44</v>
      </c>
      <c r="Q36" s="155">
        <v>13.44</v>
      </c>
      <c r="R36" s="155">
        <v>1028.78</v>
      </c>
      <c r="S36" s="155">
        <v>1028.78</v>
      </c>
      <c r="T36" s="155">
        <v>1101.57</v>
      </c>
      <c r="U36" s="155">
        <v>9</v>
      </c>
      <c r="V36" s="155">
        <v>9</v>
      </c>
      <c r="W36" s="155">
        <v>1092.4687799999999</v>
      </c>
      <c r="X36" s="155">
        <v>4294.2439999999997</v>
      </c>
      <c r="Y36" s="155">
        <v>4294.2439999999997</v>
      </c>
      <c r="Z36" s="155">
        <v>4294.2439999999997</v>
      </c>
      <c r="AA36" s="155">
        <v>4294.2439999999997</v>
      </c>
      <c r="AB36" s="155">
        <v>743.51975000000004</v>
      </c>
      <c r="AC36" s="155">
        <v>946.98599999999999</v>
      </c>
      <c r="AD36" s="155">
        <v>995.95799999999997</v>
      </c>
      <c r="AE36" s="155">
        <v>11.52519</v>
      </c>
      <c r="AF36" s="155">
        <v>11.80414</v>
      </c>
      <c r="AG36" s="155">
        <v>1066.22864</v>
      </c>
      <c r="AH36" s="155">
        <v>1188.38257</v>
      </c>
      <c r="AI36" s="155">
        <v>1032.6300000000001</v>
      </c>
      <c r="AJ36" s="155">
        <v>11.57</v>
      </c>
      <c r="AK36" s="155">
        <v>12.8</v>
      </c>
      <c r="AL36" s="155">
        <v>305.79874000000001</v>
      </c>
      <c r="AM36" s="155">
        <v>308.98415</v>
      </c>
      <c r="AN36" s="155">
        <v>308.98415</v>
      </c>
      <c r="AO36" s="155">
        <v>222.97825</v>
      </c>
      <c r="AP36" s="155">
        <v>222.97825</v>
      </c>
      <c r="AQ36" s="155">
        <v>286.7407</v>
      </c>
      <c r="AR36" s="155">
        <v>269.58526999999998</v>
      </c>
      <c r="AS36" s="155">
        <v>286.065</v>
      </c>
      <c r="AT36" s="155">
        <v>266.505</v>
      </c>
      <c r="AU36" s="155">
        <v>933.54386999999997</v>
      </c>
      <c r="AV36" s="155">
        <v>1066.3140000000001</v>
      </c>
    </row>
    <row r="37" spans="1:48" ht="24" customHeight="1" x14ac:dyDescent="0.3">
      <c r="A37" s="17" t="s">
        <v>89</v>
      </c>
      <c r="B37" s="17" t="s">
        <v>830</v>
      </c>
      <c r="C37" s="155">
        <v>22</v>
      </c>
      <c r="D37" s="155"/>
      <c r="E37" s="155">
        <v>11.12</v>
      </c>
      <c r="F37" s="155">
        <v>26.33</v>
      </c>
      <c r="G37" s="155">
        <v>0</v>
      </c>
      <c r="H37" s="155">
        <v>61.75</v>
      </c>
      <c r="I37" s="155">
        <v>355.87</v>
      </c>
      <c r="J37" s="155">
        <v>411.67</v>
      </c>
      <c r="K37" s="155">
        <v>10.6</v>
      </c>
      <c r="L37" s="155">
        <v>3.9</v>
      </c>
      <c r="M37" s="155">
        <v>10.53</v>
      </c>
      <c r="N37" s="155">
        <v>12.92</v>
      </c>
      <c r="O37" s="155">
        <v>12.92</v>
      </c>
      <c r="P37" s="155">
        <v>12.92</v>
      </c>
      <c r="Q37" s="155">
        <v>12.92</v>
      </c>
      <c r="R37" s="155">
        <v>372.87</v>
      </c>
      <c r="S37" s="155">
        <v>372.87</v>
      </c>
      <c r="T37" s="155">
        <v>1085</v>
      </c>
      <c r="U37" s="155">
        <v>9</v>
      </c>
      <c r="V37" s="155">
        <v>9</v>
      </c>
      <c r="W37" s="155">
        <v>1068.3875</v>
      </c>
      <c r="X37" s="155">
        <v>4199.16</v>
      </c>
      <c r="Y37" s="155">
        <v>4199.16</v>
      </c>
      <c r="Z37" s="155">
        <v>4199.16</v>
      </c>
      <c r="AA37" s="155">
        <v>4199.16</v>
      </c>
      <c r="AB37" s="155">
        <v>771.42415000000005</v>
      </c>
      <c r="AC37" s="155">
        <v>842.12900000000002</v>
      </c>
      <c r="AD37" s="155">
        <v>1004.8390000000001</v>
      </c>
      <c r="AE37" s="155">
        <v>12.10347</v>
      </c>
      <c r="AF37" s="155">
        <v>12.3344</v>
      </c>
      <c r="AG37" s="155">
        <v>1070.8220799999999</v>
      </c>
      <c r="AH37" s="155">
        <v>1093.1358</v>
      </c>
      <c r="AI37" s="155">
        <v>1039.0150000000001</v>
      </c>
      <c r="AJ37" s="155">
        <v>12</v>
      </c>
      <c r="AK37" s="155">
        <v>12.36</v>
      </c>
      <c r="AL37" s="155">
        <v>302.61333999999999</v>
      </c>
      <c r="AM37" s="155">
        <v>308.98415</v>
      </c>
      <c r="AN37" s="155">
        <v>308.98415</v>
      </c>
      <c r="AO37" s="155">
        <v>222.97825</v>
      </c>
      <c r="AP37" s="155">
        <v>222.97825</v>
      </c>
      <c r="AQ37" s="155">
        <v>286.7407</v>
      </c>
      <c r="AR37" s="155">
        <v>269.58526999999998</v>
      </c>
      <c r="AS37" s="155">
        <v>286.065</v>
      </c>
      <c r="AT37" s="155">
        <v>278.73</v>
      </c>
      <c r="AU37" s="155">
        <v>842.79345999999998</v>
      </c>
      <c r="AV37" s="155">
        <v>1043.4905000000001</v>
      </c>
    </row>
    <row r="38" spans="1:48" ht="24" customHeight="1" x14ac:dyDescent="0.3">
      <c r="A38" s="17" t="s">
        <v>89</v>
      </c>
      <c r="B38" s="17" t="s">
        <v>831</v>
      </c>
      <c r="C38" s="155">
        <v>22</v>
      </c>
      <c r="D38" s="155"/>
      <c r="E38" s="155">
        <v>12.66</v>
      </c>
      <c r="F38" s="155">
        <v>24.16</v>
      </c>
      <c r="G38" s="155">
        <v>0</v>
      </c>
      <c r="H38" s="155">
        <v>55.95</v>
      </c>
      <c r="I38" s="155">
        <v>263.88</v>
      </c>
      <c r="J38" s="155">
        <v>230.46</v>
      </c>
      <c r="K38" s="155">
        <v>10.9</v>
      </c>
      <c r="L38" s="155">
        <v>3.4</v>
      </c>
      <c r="M38" s="155">
        <v>10.130000000000001</v>
      </c>
      <c r="N38" s="155">
        <v>12.44</v>
      </c>
      <c r="O38" s="155">
        <v>12.44</v>
      </c>
      <c r="P38" s="155">
        <v>12.44</v>
      </c>
      <c r="Q38" s="155">
        <v>12.44</v>
      </c>
      <c r="R38" s="155">
        <v>1086.98</v>
      </c>
      <c r="S38" s="155">
        <v>1086.98</v>
      </c>
      <c r="T38" s="155">
        <v>1063.07</v>
      </c>
      <c r="U38" s="155">
        <v>8</v>
      </c>
      <c r="V38" s="155">
        <v>9</v>
      </c>
      <c r="W38" s="155">
        <v>1039.81844</v>
      </c>
      <c r="X38" s="155">
        <v>4068.261</v>
      </c>
      <c r="Y38" s="155">
        <v>4068.261</v>
      </c>
      <c r="Z38" s="155">
        <v>4068.261</v>
      </c>
      <c r="AA38" s="155">
        <v>4068.261</v>
      </c>
      <c r="AB38" s="155">
        <v>653.43548999999996</v>
      </c>
      <c r="AC38" s="155">
        <v>721.00800000000004</v>
      </c>
      <c r="AD38" s="155">
        <v>976.33299999999997</v>
      </c>
      <c r="AE38" s="155">
        <v>11.45204</v>
      </c>
      <c r="AF38" s="155">
        <v>12.605079999999999</v>
      </c>
      <c r="AG38" s="155">
        <v>1044.26764</v>
      </c>
      <c r="AH38" s="155">
        <v>1058.8789099999999</v>
      </c>
      <c r="AI38" s="155">
        <v>993.41099999999994</v>
      </c>
      <c r="AJ38" s="155">
        <v>10.96</v>
      </c>
      <c r="AK38" s="155">
        <v>12.31</v>
      </c>
      <c r="AL38" s="155">
        <v>302.61333999999999</v>
      </c>
      <c r="AM38" s="155">
        <v>308.98415</v>
      </c>
      <c r="AN38" s="155">
        <v>308.98415</v>
      </c>
      <c r="AO38" s="155">
        <v>222.97825</v>
      </c>
      <c r="AP38" s="155">
        <v>222.97825</v>
      </c>
      <c r="AQ38" s="155">
        <v>286.7407</v>
      </c>
      <c r="AR38" s="155">
        <v>269.58526999999998</v>
      </c>
      <c r="AS38" s="155">
        <v>286.065</v>
      </c>
      <c r="AT38" s="155">
        <v>278.73</v>
      </c>
      <c r="AU38" s="155">
        <v>711.95743000000004</v>
      </c>
      <c r="AV38" s="155">
        <v>998.42700000000002</v>
      </c>
    </row>
    <row r="39" spans="1:48" ht="24" customHeight="1" x14ac:dyDescent="0.3">
      <c r="A39" s="19" t="s">
        <v>89</v>
      </c>
      <c r="B39" s="19" t="s">
        <v>832</v>
      </c>
      <c r="C39" s="156">
        <v>22</v>
      </c>
      <c r="D39" s="156"/>
      <c r="E39" s="156">
        <v>11.25</v>
      </c>
      <c r="F39" s="156">
        <v>24.69</v>
      </c>
      <c r="G39" s="156">
        <v>0</v>
      </c>
      <c r="H39" s="156">
        <v>66.39</v>
      </c>
      <c r="I39" s="156">
        <v>267.14</v>
      </c>
      <c r="J39" s="156">
        <v>148.78</v>
      </c>
      <c r="K39" s="156">
        <v>10.9</v>
      </c>
      <c r="L39" s="156">
        <v>4.0999999999999996</v>
      </c>
      <c r="M39" s="156">
        <v>10.79</v>
      </c>
      <c r="N39" s="156">
        <v>12.6</v>
      </c>
      <c r="O39" s="156">
        <v>12.6</v>
      </c>
      <c r="P39" s="156">
        <v>12.6</v>
      </c>
      <c r="Q39" s="156">
        <v>12.6</v>
      </c>
      <c r="R39" s="156">
        <v>1030.55</v>
      </c>
      <c r="S39" s="156">
        <v>1030.55</v>
      </c>
      <c r="T39" s="156">
        <v>1009.79</v>
      </c>
      <c r="U39" s="156">
        <v>8</v>
      </c>
      <c r="V39" s="156">
        <v>8</v>
      </c>
      <c r="W39" s="156">
        <v>961.75161000000003</v>
      </c>
      <c r="X39" s="156">
        <v>3755.7269999999999</v>
      </c>
      <c r="Y39" s="156">
        <v>3755.7269999999999</v>
      </c>
      <c r="Z39" s="156">
        <v>3755.7269999999999</v>
      </c>
      <c r="AA39" s="156">
        <v>3755.7269999999999</v>
      </c>
      <c r="AB39" s="156">
        <v>233.12826000000001</v>
      </c>
      <c r="AC39" s="156">
        <v>581.58900000000006</v>
      </c>
      <c r="AD39" s="156">
        <v>923.44500000000005</v>
      </c>
      <c r="AE39" s="156">
        <v>12.62153</v>
      </c>
      <c r="AF39" s="156">
        <v>12.80016</v>
      </c>
      <c r="AG39" s="156">
        <v>1000.5158699999999</v>
      </c>
      <c r="AH39" s="156">
        <v>1019.63049</v>
      </c>
      <c r="AI39" s="156">
        <v>936.00599999999997</v>
      </c>
      <c r="AJ39" s="156">
        <v>12.31</v>
      </c>
      <c r="AK39" s="156">
        <v>13.01</v>
      </c>
      <c r="AL39" s="156">
        <v>302.61333999999999</v>
      </c>
      <c r="AM39" s="156">
        <v>308.98415</v>
      </c>
      <c r="AN39" s="156">
        <v>308.98415</v>
      </c>
      <c r="AO39" s="156">
        <v>222.97825</v>
      </c>
      <c r="AP39" s="156">
        <v>222.97825</v>
      </c>
      <c r="AQ39" s="156">
        <v>286.7407</v>
      </c>
      <c r="AR39" s="156">
        <v>269.58526999999998</v>
      </c>
      <c r="AS39" s="156">
        <v>286.065</v>
      </c>
      <c r="AT39" s="156">
        <v>278.73</v>
      </c>
      <c r="AU39" s="156">
        <v>569.27643</v>
      </c>
      <c r="AV39" s="156">
        <v>919.89049999999997</v>
      </c>
    </row>
    <row r="40" spans="1:48" ht="24" customHeight="1" x14ac:dyDescent="0.3">
      <c r="A40" s="14" t="s">
        <v>89</v>
      </c>
      <c r="B40" s="14" t="s">
        <v>833</v>
      </c>
      <c r="C40" s="154">
        <v>23</v>
      </c>
      <c r="D40" s="154"/>
      <c r="E40" s="154">
        <v>10.17</v>
      </c>
      <c r="F40" s="154">
        <v>23.01</v>
      </c>
      <c r="G40" s="154">
        <v>0</v>
      </c>
      <c r="H40" s="154">
        <v>63.97</v>
      </c>
      <c r="I40" s="154">
        <v>241.98</v>
      </c>
      <c r="J40" s="154">
        <v>86.45</v>
      </c>
      <c r="K40" s="154">
        <v>10.6</v>
      </c>
      <c r="L40" s="154">
        <v>5.8</v>
      </c>
      <c r="M40" s="154">
        <v>11.46</v>
      </c>
      <c r="N40" s="154">
        <v>12.74</v>
      </c>
      <c r="O40" s="154">
        <v>12.74</v>
      </c>
      <c r="P40" s="154">
        <v>12.74</v>
      </c>
      <c r="Q40" s="154">
        <v>12.74</v>
      </c>
      <c r="R40" s="154">
        <v>789.19</v>
      </c>
      <c r="S40" s="154">
        <v>789.19</v>
      </c>
      <c r="T40" s="154">
        <v>910.36</v>
      </c>
      <c r="U40" s="154">
        <v>7</v>
      </c>
      <c r="V40" s="154">
        <v>8</v>
      </c>
      <c r="W40" s="154">
        <v>848.82281</v>
      </c>
      <c r="X40" s="154">
        <v>3306.1660000000002</v>
      </c>
      <c r="Y40" s="154">
        <v>3306.1660000000002</v>
      </c>
      <c r="Z40" s="154">
        <v>3306.1660000000002</v>
      </c>
      <c r="AA40" s="154">
        <v>3306.1660000000002</v>
      </c>
      <c r="AB40" s="154">
        <v>88.679760000000002</v>
      </c>
      <c r="AC40" s="154">
        <v>431.98099999999999</v>
      </c>
      <c r="AD40" s="154">
        <v>823.875</v>
      </c>
      <c r="AE40" s="154">
        <v>11.63996</v>
      </c>
      <c r="AF40" s="154">
        <v>12.981170000000001</v>
      </c>
      <c r="AG40" s="154">
        <v>913.13336000000004</v>
      </c>
      <c r="AH40" s="154">
        <v>942.29376000000002</v>
      </c>
      <c r="AI40" s="154">
        <v>836.16399999999999</v>
      </c>
      <c r="AJ40" s="154">
        <v>11.81</v>
      </c>
      <c r="AK40" s="154">
        <v>13.88</v>
      </c>
      <c r="AL40" s="154">
        <v>302.61333999999999</v>
      </c>
      <c r="AM40" s="154">
        <v>308.98415</v>
      </c>
      <c r="AN40" s="154">
        <v>308.98415</v>
      </c>
      <c r="AO40" s="154">
        <v>222.97825</v>
      </c>
      <c r="AP40" s="154">
        <v>222.97825</v>
      </c>
      <c r="AQ40" s="154">
        <v>286.7407</v>
      </c>
      <c r="AR40" s="154">
        <v>269.58526999999998</v>
      </c>
      <c r="AS40" s="154">
        <v>286.065</v>
      </c>
      <c r="AT40" s="154">
        <v>278.73</v>
      </c>
      <c r="AU40" s="154">
        <v>392.66496999999998</v>
      </c>
      <c r="AV40" s="154">
        <v>789.94899999999996</v>
      </c>
    </row>
    <row r="41" spans="1:48" ht="24" customHeight="1" x14ac:dyDescent="0.3">
      <c r="A41" s="17" t="s">
        <v>89</v>
      </c>
      <c r="B41" s="17" t="s">
        <v>834</v>
      </c>
      <c r="C41" s="155">
        <v>23</v>
      </c>
      <c r="D41" s="155"/>
      <c r="E41" s="155">
        <v>12.44</v>
      </c>
      <c r="F41" s="155">
        <v>24.04</v>
      </c>
      <c r="G41" s="155">
        <v>0</v>
      </c>
      <c r="H41" s="155">
        <v>64.8</v>
      </c>
      <c r="I41" s="155">
        <v>126.02</v>
      </c>
      <c r="J41" s="155">
        <v>48.54</v>
      </c>
      <c r="K41" s="155">
        <v>10.199999999999999</v>
      </c>
      <c r="L41" s="155">
        <v>6.1</v>
      </c>
      <c r="M41" s="155">
        <v>11.97</v>
      </c>
      <c r="N41" s="155">
        <v>13.59</v>
      </c>
      <c r="O41" s="155">
        <v>13.59</v>
      </c>
      <c r="P41" s="155">
        <v>13.59</v>
      </c>
      <c r="Q41" s="155">
        <v>13.59</v>
      </c>
      <c r="R41" s="155">
        <v>528.24</v>
      </c>
      <c r="S41" s="155">
        <v>528.24</v>
      </c>
      <c r="T41" s="155">
        <v>592.5</v>
      </c>
      <c r="U41" s="155">
        <v>5</v>
      </c>
      <c r="V41" s="155">
        <v>4</v>
      </c>
      <c r="W41" s="155">
        <v>541.29184999999995</v>
      </c>
      <c r="X41" s="155">
        <v>2001.271</v>
      </c>
      <c r="Y41" s="155">
        <v>2001.271</v>
      </c>
      <c r="Z41" s="155">
        <v>2001.271</v>
      </c>
      <c r="AA41" s="155">
        <v>2001.271</v>
      </c>
      <c r="AB41" s="155">
        <v>153.82830000000001</v>
      </c>
      <c r="AC41" s="155">
        <v>280.16199999999998</v>
      </c>
      <c r="AD41" s="155">
        <v>597.18399999999997</v>
      </c>
      <c r="AE41" s="155">
        <v>12.08745</v>
      </c>
      <c r="AF41" s="155">
        <v>12.64377</v>
      </c>
      <c r="AG41" s="155">
        <v>644.37836000000004</v>
      </c>
      <c r="AH41" s="155">
        <v>683.43850999999995</v>
      </c>
      <c r="AI41" s="155">
        <v>582.86900000000003</v>
      </c>
      <c r="AJ41" s="155">
        <v>12.86</v>
      </c>
      <c r="AK41" s="155">
        <v>13.59</v>
      </c>
      <c r="AL41" s="155">
        <v>305.79874000000001</v>
      </c>
      <c r="AM41" s="155">
        <v>315.35496000000001</v>
      </c>
      <c r="AN41" s="155">
        <v>324.91117000000003</v>
      </c>
      <c r="AO41" s="155">
        <v>222.97825</v>
      </c>
      <c r="AP41" s="155">
        <v>222.97825</v>
      </c>
      <c r="AQ41" s="155">
        <v>286.7407</v>
      </c>
      <c r="AR41" s="155">
        <v>269.58526999999998</v>
      </c>
      <c r="AS41" s="155">
        <v>293.39999999999998</v>
      </c>
      <c r="AT41" s="155">
        <v>293.39999999999998</v>
      </c>
      <c r="AU41" s="155">
        <v>255.86305999999999</v>
      </c>
      <c r="AV41" s="155">
        <v>472.2765</v>
      </c>
    </row>
    <row r="42" spans="1:48" ht="24" customHeight="1" x14ac:dyDescent="0.3">
      <c r="A42" s="17" t="s">
        <v>89</v>
      </c>
      <c r="B42" s="17" t="s">
        <v>835</v>
      </c>
      <c r="C42" s="155">
        <v>23</v>
      </c>
      <c r="D42" s="155"/>
      <c r="E42" s="155">
        <v>11.66</v>
      </c>
      <c r="F42" s="155">
        <v>24.41</v>
      </c>
      <c r="G42" s="155">
        <v>0</v>
      </c>
      <c r="H42" s="155">
        <v>62.91</v>
      </c>
      <c r="I42" s="155">
        <v>67.14</v>
      </c>
      <c r="J42" s="155">
        <v>61.8</v>
      </c>
      <c r="K42" s="155">
        <v>10.7</v>
      </c>
      <c r="L42" s="155">
        <v>5.0999999999999996</v>
      </c>
      <c r="M42" s="155">
        <v>12.61</v>
      </c>
      <c r="N42" s="155">
        <v>13.3</v>
      </c>
      <c r="O42" s="155">
        <v>13.3</v>
      </c>
      <c r="P42" s="155">
        <v>13.3</v>
      </c>
      <c r="Q42" s="155">
        <v>13.3</v>
      </c>
      <c r="R42" s="155">
        <v>260.54000000000002</v>
      </c>
      <c r="S42" s="155">
        <v>260.54000000000002</v>
      </c>
      <c r="T42" s="155">
        <v>301.36</v>
      </c>
      <c r="U42" s="155">
        <v>1</v>
      </c>
      <c r="V42" s="155">
        <v>1</v>
      </c>
      <c r="W42" s="155">
        <v>197.72118</v>
      </c>
      <c r="X42" s="155">
        <v>609.68200000000002</v>
      </c>
      <c r="Y42" s="155">
        <v>609.68200000000002</v>
      </c>
      <c r="Z42" s="155">
        <v>609.68200000000002</v>
      </c>
      <c r="AA42" s="155">
        <v>609.68200000000002</v>
      </c>
      <c r="AB42" s="155">
        <v>59.372959999999999</v>
      </c>
      <c r="AC42" s="155">
        <v>134.27500000000001</v>
      </c>
      <c r="AD42" s="155">
        <v>190.851</v>
      </c>
      <c r="AE42" s="155">
        <v>10.56132</v>
      </c>
      <c r="AF42" s="155">
        <v>12.708600000000001</v>
      </c>
      <c r="AG42" s="155">
        <v>350.59618999999998</v>
      </c>
      <c r="AH42" s="155">
        <v>363.55547999999999</v>
      </c>
      <c r="AI42" s="155">
        <v>182.10499999999999</v>
      </c>
      <c r="AJ42" s="155">
        <v>14.1</v>
      </c>
      <c r="AK42" s="155">
        <v>15.06</v>
      </c>
      <c r="AL42" s="155">
        <v>334.46737999999999</v>
      </c>
      <c r="AM42" s="155">
        <v>340.83818000000002</v>
      </c>
      <c r="AN42" s="155">
        <v>340.83818000000002</v>
      </c>
      <c r="AO42" s="155">
        <v>222.97825</v>
      </c>
      <c r="AP42" s="155">
        <v>222.97825</v>
      </c>
      <c r="AQ42" s="155">
        <v>286.7407</v>
      </c>
      <c r="AR42" s="155">
        <v>269.58526999999998</v>
      </c>
      <c r="AS42" s="155">
        <v>293.39999999999998</v>
      </c>
      <c r="AT42" s="155">
        <v>293.39999999999998</v>
      </c>
      <c r="AU42" s="155">
        <v>96.813000000000002</v>
      </c>
      <c r="AV42" s="155">
        <v>115.818</v>
      </c>
    </row>
    <row r="43" spans="1:48" ht="24" customHeight="1" x14ac:dyDescent="0.3">
      <c r="A43" s="17" t="s">
        <v>89</v>
      </c>
      <c r="B43" s="17" t="s">
        <v>836</v>
      </c>
      <c r="C43" s="155">
        <v>23</v>
      </c>
      <c r="D43" s="155"/>
      <c r="E43" s="155">
        <v>11.74</v>
      </c>
      <c r="F43" s="155">
        <v>24.49</v>
      </c>
      <c r="G43" s="155">
        <v>0</v>
      </c>
      <c r="H43" s="155">
        <v>61.74</v>
      </c>
      <c r="I43" s="155">
        <v>44.98</v>
      </c>
      <c r="J43" s="155">
        <v>56.16</v>
      </c>
      <c r="K43" s="155">
        <v>10.4</v>
      </c>
      <c r="L43" s="155">
        <v>5.3</v>
      </c>
      <c r="M43" s="155">
        <v>12.92</v>
      </c>
      <c r="N43" s="155">
        <v>12.78</v>
      </c>
      <c r="O43" s="155">
        <v>12.78</v>
      </c>
      <c r="P43" s="155">
        <v>12.78</v>
      </c>
      <c r="Q43" s="155">
        <v>12.78</v>
      </c>
      <c r="R43" s="155">
        <v>41.73</v>
      </c>
      <c r="S43" s="155">
        <v>41.73</v>
      </c>
      <c r="T43" s="155">
        <v>25.3</v>
      </c>
      <c r="U43" s="155">
        <v>1</v>
      </c>
      <c r="V43" s="155">
        <v>3</v>
      </c>
      <c r="W43" s="155">
        <v>15.13583</v>
      </c>
      <c r="X43" s="155">
        <v>41.947000000000003</v>
      </c>
      <c r="Y43" s="155">
        <v>41.947000000000003</v>
      </c>
      <c r="Z43" s="155">
        <v>41.947000000000003</v>
      </c>
      <c r="AA43" s="155">
        <v>41.947000000000003</v>
      </c>
      <c r="AB43" s="155">
        <v>21.48668</v>
      </c>
      <c r="AC43" s="155">
        <v>15.54</v>
      </c>
      <c r="AD43" s="155">
        <v>5.9530000000000003</v>
      </c>
      <c r="AE43" s="155">
        <v>11.431900000000001</v>
      </c>
      <c r="AF43" s="155">
        <v>12.271750000000001</v>
      </c>
      <c r="AG43" s="155">
        <v>93.853459999999998</v>
      </c>
      <c r="AH43" s="155">
        <v>92.354799999999997</v>
      </c>
      <c r="AI43" s="155">
        <v>0</v>
      </c>
      <c r="AJ43" s="155">
        <v>13.15</v>
      </c>
      <c r="AK43" s="155">
        <v>14.91</v>
      </c>
      <c r="AL43" s="155">
        <v>340.83818000000002</v>
      </c>
      <c r="AM43" s="155">
        <v>344.02359000000001</v>
      </c>
      <c r="AN43" s="155">
        <v>344.02359000000001</v>
      </c>
      <c r="AO43" s="155">
        <v>222.97825</v>
      </c>
      <c r="AP43" s="155">
        <v>222.97825</v>
      </c>
      <c r="AQ43" s="155">
        <v>286.7407</v>
      </c>
      <c r="AR43" s="155">
        <v>269.58526999999998</v>
      </c>
      <c r="AS43" s="155">
        <v>293.39999999999998</v>
      </c>
      <c r="AT43" s="155">
        <v>293.39999999999998</v>
      </c>
      <c r="AU43" s="155">
        <v>6.7015700000000002</v>
      </c>
      <c r="AV43" s="155">
        <v>0.84099999999999997</v>
      </c>
    </row>
    <row r="44" spans="1:48" ht="24" customHeight="1" x14ac:dyDescent="0.3">
      <c r="A44" s="17" t="s">
        <v>89</v>
      </c>
      <c r="B44" s="17" t="s">
        <v>837</v>
      </c>
      <c r="C44" s="155">
        <v>22</v>
      </c>
      <c r="D44" s="155"/>
      <c r="E44" s="155">
        <v>11.64</v>
      </c>
      <c r="F44" s="155">
        <v>21.05</v>
      </c>
      <c r="G44" s="155">
        <v>0</v>
      </c>
      <c r="H44" s="155">
        <v>59.68</v>
      </c>
      <c r="I44" s="155">
        <v>4.74</v>
      </c>
      <c r="J44" s="155">
        <v>14.48</v>
      </c>
      <c r="K44" s="155">
        <v>10.1</v>
      </c>
      <c r="L44" s="155">
        <v>4.8</v>
      </c>
      <c r="M44" s="155">
        <v>12.4</v>
      </c>
      <c r="N44" s="155">
        <v>10.76</v>
      </c>
      <c r="O44" s="155">
        <v>10.76</v>
      </c>
      <c r="P44" s="155">
        <v>10.76</v>
      </c>
      <c r="Q44" s="155">
        <v>10.76</v>
      </c>
      <c r="R44" s="155">
        <v>41.94</v>
      </c>
      <c r="S44" s="155">
        <v>41.94</v>
      </c>
      <c r="T44" s="155">
        <v>0</v>
      </c>
      <c r="U44" s="155">
        <v>1</v>
      </c>
      <c r="V44" s="155">
        <v>1</v>
      </c>
      <c r="W44" s="155">
        <v>0</v>
      </c>
      <c r="X44" s="155">
        <v>0</v>
      </c>
      <c r="Y44" s="155">
        <v>0</v>
      </c>
      <c r="Z44" s="155">
        <v>0</v>
      </c>
      <c r="AA44" s="155">
        <v>0</v>
      </c>
      <c r="AB44" s="155">
        <v>9.0924800000000001</v>
      </c>
      <c r="AC44" s="155">
        <v>0</v>
      </c>
      <c r="AD44" s="155">
        <v>0</v>
      </c>
      <c r="AE44" s="155">
        <v>11.110900000000001</v>
      </c>
      <c r="AF44" s="155">
        <v>11.83919</v>
      </c>
      <c r="AG44" s="155">
        <v>0</v>
      </c>
      <c r="AH44" s="155">
        <v>0</v>
      </c>
      <c r="AI44" s="155">
        <v>0</v>
      </c>
      <c r="AJ44" s="155">
        <v>13.5</v>
      </c>
      <c r="AK44" s="155">
        <v>14.11</v>
      </c>
      <c r="AL44" s="155">
        <v>340.83818000000002</v>
      </c>
      <c r="AM44" s="155">
        <v>344.02359000000001</v>
      </c>
      <c r="AN44" s="155">
        <v>344.02359000000001</v>
      </c>
      <c r="AO44" s="155">
        <v>222.97825</v>
      </c>
      <c r="AP44" s="155">
        <v>222.97825</v>
      </c>
      <c r="AQ44" s="155">
        <v>286.7407</v>
      </c>
      <c r="AR44" s="155">
        <v>269.58526999999998</v>
      </c>
      <c r="AS44" s="155">
        <v>293.39999999999998</v>
      </c>
      <c r="AT44" s="155">
        <v>293.39999999999998</v>
      </c>
      <c r="AU44" s="155">
        <v>0</v>
      </c>
      <c r="AV44" s="155">
        <v>0</v>
      </c>
    </row>
    <row r="45" spans="1:48" ht="24" customHeight="1" x14ac:dyDescent="0.3">
      <c r="A45" s="17" t="s">
        <v>89</v>
      </c>
      <c r="B45" s="17" t="s">
        <v>838</v>
      </c>
      <c r="C45" s="155">
        <v>22</v>
      </c>
      <c r="D45" s="155"/>
      <c r="E45" s="155">
        <v>9.66</v>
      </c>
      <c r="F45" s="155">
        <v>24.71</v>
      </c>
      <c r="G45" s="155">
        <v>0</v>
      </c>
      <c r="H45" s="155">
        <v>62.47</v>
      </c>
      <c r="I45" s="155">
        <v>0</v>
      </c>
      <c r="J45" s="155">
        <v>0</v>
      </c>
      <c r="K45" s="155">
        <v>9.9</v>
      </c>
      <c r="L45" s="155">
        <v>5.2</v>
      </c>
      <c r="M45" s="155">
        <v>11.32</v>
      </c>
      <c r="N45" s="155">
        <v>6.05</v>
      </c>
      <c r="O45" s="155">
        <v>6.05</v>
      </c>
      <c r="P45" s="155">
        <v>6.05</v>
      </c>
      <c r="Q45" s="155">
        <v>6.05</v>
      </c>
      <c r="R45" s="155">
        <v>0</v>
      </c>
      <c r="S45" s="155">
        <v>0</v>
      </c>
      <c r="T45" s="155">
        <v>0</v>
      </c>
      <c r="U45" s="155">
        <v>3</v>
      </c>
      <c r="V45" s="155">
        <v>3</v>
      </c>
      <c r="W45" s="155">
        <v>0</v>
      </c>
      <c r="X45" s="155">
        <v>0</v>
      </c>
      <c r="Y45" s="155">
        <v>0</v>
      </c>
      <c r="Z45" s="155">
        <v>0</v>
      </c>
      <c r="AA45" s="155">
        <v>0</v>
      </c>
      <c r="AB45" s="155">
        <v>1.80023</v>
      </c>
      <c r="AC45" s="155">
        <v>0</v>
      </c>
      <c r="AD45" s="155">
        <v>0</v>
      </c>
      <c r="AE45" s="155">
        <v>8.4009199999999993</v>
      </c>
      <c r="AF45" s="155">
        <v>11.64002</v>
      </c>
      <c r="AG45" s="155">
        <v>0</v>
      </c>
      <c r="AH45" s="155">
        <v>0</v>
      </c>
      <c r="AI45" s="155">
        <v>0</v>
      </c>
      <c r="AJ45" s="155">
        <v>12.9</v>
      </c>
      <c r="AK45" s="155">
        <v>13.25</v>
      </c>
      <c r="AL45" s="155">
        <v>344.02359000000001</v>
      </c>
      <c r="AM45" s="155">
        <v>344.02359000000001</v>
      </c>
      <c r="AN45" s="155">
        <v>344.02359000000001</v>
      </c>
      <c r="AO45" s="155">
        <v>222.97825</v>
      </c>
      <c r="AP45" s="155">
        <v>222.97825</v>
      </c>
      <c r="AQ45" s="155">
        <v>286.7407</v>
      </c>
      <c r="AR45" s="155">
        <v>269.58526999999998</v>
      </c>
      <c r="AS45" s="155">
        <v>293.39999999999998</v>
      </c>
      <c r="AT45" s="155">
        <v>293.39999999999998</v>
      </c>
      <c r="AU45" s="155">
        <v>0</v>
      </c>
      <c r="AV45" s="155">
        <v>0</v>
      </c>
    </row>
    <row r="46" spans="1:48" ht="24" customHeight="1" x14ac:dyDescent="0.3">
      <c r="A46" s="17" t="s">
        <v>89</v>
      </c>
      <c r="B46" s="17" t="s">
        <v>839</v>
      </c>
      <c r="C46" s="155">
        <v>23</v>
      </c>
      <c r="D46" s="155"/>
      <c r="E46" s="155">
        <v>9.65</v>
      </c>
      <c r="F46" s="155">
        <v>24.66</v>
      </c>
      <c r="G46" s="155">
        <v>0</v>
      </c>
      <c r="H46" s="155">
        <v>62.79</v>
      </c>
      <c r="I46" s="155">
        <v>0</v>
      </c>
      <c r="J46" s="155">
        <v>0</v>
      </c>
      <c r="K46" s="155">
        <v>9.5</v>
      </c>
      <c r="L46" s="155">
        <v>5.0999999999999996</v>
      </c>
      <c r="M46" s="155">
        <v>10.23</v>
      </c>
      <c r="N46" s="155">
        <v>9.4700000000000006</v>
      </c>
      <c r="O46" s="155">
        <v>9.4700000000000006</v>
      </c>
      <c r="P46" s="155">
        <v>9.4700000000000006</v>
      </c>
      <c r="Q46" s="155">
        <v>9.4700000000000006</v>
      </c>
      <c r="R46" s="155">
        <v>0</v>
      </c>
      <c r="S46" s="155">
        <v>0</v>
      </c>
      <c r="T46" s="155">
        <v>0</v>
      </c>
      <c r="U46" s="155">
        <v>4</v>
      </c>
      <c r="V46" s="155">
        <v>5</v>
      </c>
      <c r="W46" s="155">
        <v>0</v>
      </c>
      <c r="X46" s="155">
        <v>0</v>
      </c>
      <c r="Y46" s="155">
        <v>0</v>
      </c>
      <c r="Z46" s="155">
        <v>0</v>
      </c>
      <c r="AA46" s="155">
        <v>0</v>
      </c>
      <c r="AB46" s="155">
        <v>0</v>
      </c>
      <c r="AC46" s="155">
        <v>0</v>
      </c>
      <c r="AD46" s="155">
        <v>0</v>
      </c>
      <c r="AE46" s="155">
        <v>9.3873899999999999</v>
      </c>
      <c r="AF46" s="155">
        <v>11.66207</v>
      </c>
      <c r="AG46" s="155">
        <v>0</v>
      </c>
      <c r="AH46" s="155">
        <v>0</v>
      </c>
      <c r="AI46" s="155">
        <v>0</v>
      </c>
      <c r="AJ46" s="155">
        <v>12.18</v>
      </c>
      <c r="AK46" s="155">
        <v>12.58</v>
      </c>
      <c r="AL46" s="155">
        <v>344.02359000000001</v>
      </c>
      <c r="AM46" s="155">
        <v>344.02359000000001</v>
      </c>
      <c r="AN46" s="155">
        <v>344.02359000000001</v>
      </c>
      <c r="AO46" s="155">
        <v>222.97825</v>
      </c>
      <c r="AP46" s="155">
        <v>222.97825</v>
      </c>
      <c r="AQ46" s="155">
        <v>286.7407</v>
      </c>
      <c r="AR46" s="155">
        <v>269.58526999999998</v>
      </c>
      <c r="AS46" s="155">
        <v>293.39999999999998</v>
      </c>
      <c r="AT46" s="155">
        <v>293.39999999999998</v>
      </c>
      <c r="AU46" s="155">
        <v>0</v>
      </c>
      <c r="AV46" s="155">
        <v>0</v>
      </c>
    </row>
    <row r="47" spans="1:48" ht="24" customHeight="1" x14ac:dyDescent="0.3">
      <c r="A47" s="19" t="s">
        <v>89</v>
      </c>
      <c r="B47" s="19" t="s">
        <v>840</v>
      </c>
      <c r="C47" s="156">
        <v>23</v>
      </c>
      <c r="D47" s="156"/>
      <c r="E47" s="156">
        <v>11.22</v>
      </c>
      <c r="F47" s="156">
        <v>25.58</v>
      </c>
      <c r="G47" s="156">
        <v>0</v>
      </c>
      <c r="H47" s="156">
        <v>62.53</v>
      </c>
      <c r="I47" s="156"/>
      <c r="J47" s="156"/>
      <c r="K47" s="156">
        <v>8.4</v>
      </c>
      <c r="L47" s="156">
        <v>5.6</v>
      </c>
      <c r="M47" s="156">
        <v>10.4</v>
      </c>
      <c r="N47" s="156">
        <v>9.52</v>
      </c>
      <c r="O47" s="156">
        <v>9.52</v>
      </c>
      <c r="P47" s="156">
        <v>9.52</v>
      </c>
      <c r="Q47" s="156">
        <v>9.52</v>
      </c>
      <c r="R47" s="156"/>
      <c r="S47" s="156"/>
      <c r="T47" s="156"/>
      <c r="U47" s="156">
        <v>5</v>
      </c>
      <c r="V47" s="156">
        <v>6</v>
      </c>
      <c r="W47" s="156"/>
      <c r="X47" s="156"/>
      <c r="Y47" s="156"/>
      <c r="Z47" s="156"/>
      <c r="AA47" s="156"/>
      <c r="AB47" s="156"/>
      <c r="AC47" s="156"/>
      <c r="AD47" s="156"/>
      <c r="AE47" s="156">
        <v>9.4609100000000002</v>
      </c>
      <c r="AF47" s="156">
        <v>11.449579999999999</v>
      </c>
      <c r="AG47" s="156"/>
      <c r="AH47" s="156"/>
      <c r="AI47" s="156"/>
      <c r="AJ47" s="156">
        <v>11.02</v>
      </c>
      <c r="AK47" s="156">
        <v>12.17</v>
      </c>
      <c r="AL47" s="156">
        <v>267.57389999999998</v>
      </c>
      <c r="AM47" s="156">
        <v>293.05712999999997</v>
      </c>
      <c r="AN47" s="156">
        <v>293.05712999999997</v>
      </c>
      <c r="AO47" s="156">
        <v>222.97825</v>
      </c>
      <c r="AP47" s="156">
        <v>222.97825</v>
      </c>
      <c r="AQ47" s="156">
        <v>286.7407</v>
      </c>
      <c r="AR47" s="156">
        <v>269.58526999999998</v>
      </c>
      <c r="AS47" s="156">
        <v>249.39</v>
      </c>
      <c r="AT47" s="156">
        <v>244.5</v>
      </c>
      <c r="AU47" s="156"/>
      <c r="AV47" s="156"/>
    </row>
    <row r="48" spans="1:48" ht="24" customHeight="1" x14ac:dyDescent="0.3">
      <c r="A48" s="14" t="s">
        <v>89</v>
      </c>
      <c r="B48" s="14" t="s">
        <v>841</v>
      </c>
      <c r="C48" s="154">
        <v>23</v>
      </c>
      <c r="D48" s="154"/>
      <c r="E48" s="154">
        <v>11</v>
      </c>
      <c r="F48" s="154">
        <v>25.19</v>
      </c>
      <c r="G48" s="154">
        <v>0</v>
      </c>
      <c r="H48" s="154">
        <v>62.65</v>
      </c>
      <c r="I48" s="154"/>
      <c r="J48" s="154"/>
      <c r="K48" s="154">
        <v>7.9</v>
      </c>
      <c r="L48" s="154">
        <v>5.9</v>
      </c>
      <c r="M48" s="154">
        <v>9.74</v>
      </c>
      <c r="N48" s="154">
        <v>9.93</v>
      </c>
      <c r="O48" s="154">
        <v>9.93</v>
      </c>
      <c r="P48" s="154">
        <v>9.93</v>
      </c>
      <c r="Q48" s="154">
        <v>9.93</v>
      </c>
      <c r="R48" s="154"/>
      <c r="S48" s="154"/>
      <c r="T48" s="154"/>
      <c r="U48" s="154">
        <v>5</v>
      </c>
      <c r="V48" s="154">
        <v>7</v>
      </c>
      <c r="W48" s="154"/>
      <c r="X48" s="154"/>
      <c r="Y48" s="154"/>
      <c r="Z48" s="154"/>
      <c r="AA48" s="154"/>
      <c r="AB48" s="154"/>
      <c r="AC48" s="154"/>
      <c r="AD48" s="154"/>
      <c r="AE48" s="154">
        <v>9.4650999999999996</v>
      </c>
      <c r="AF48" s="154">
        <v>11.198359999999999</v>
      </c>
      <c r="AG48" s="154"/>
      <c r="AH48" s="154"/>
      <c r="AI48" s="154"/>
      <c r="AJ48" s="154">
        <v>11.48</v>
      </c>
      <c r="AK48" s="154">
        <v>11.37</v>
      </c>
      <c r="AL48" s="154">
        <v>267.57389999999998</v>
      </c>
      <c r="AM48" s="154">
        <v>293.05712999999997</v>
      </c>
      <c r="AN48" s="154">
        <v>293.05712999999997</v>
      </c>
      <c r="AO48" s="154">
        <v>222.97825</v>
      </c>
      <c r="AP48" s="154">
        <v>222.97825</v>
      </c>
      <c r="AQ48" s="154">
        <v>286.7407</v>
      </c>
      <c r="AR48" s="154">
        <v>269.58526999999998</v>
      </c>
      <c r="AS48" s="154">
        <v>249.39</v>
      </c>
      <c r="AT48" s="154">
        <v>224.94</v>
      </c>
      <c r="AU48" s="154"/>
      <c r="AV48" s="154"/>
    </row>
    <row r="49" spans="1:48" ht="24" customHeight="1" x14ac:dyDescent="0.3">
      <c r="A49" s="17" t="s">
        <v>89</v>
      </c>
      <c r="B49" s="17" t="s">
        <v>842</v>
      </c>
      <c r="C49" s="155">
        <v>23</v>
      </c>
      <c r="D49" s="155"/>
      <c r="E49" s="155">
        <v>10.3</v>
      </c>
      <c r="F49" s="155">
        <v>25.05</v>
      </c>
      <c r="G49" s="155">
        <v>0</v>
      </c>
      <c r="H49" s="155">
        <v>61.45</v>
      </c>
      <c r="I49" s="155"/>
      <c r="J49" s="155"/>
      <c r="K49" s="155">
        <v>7.2</v>
      </c>
      <c r="L49" s="155">
        <v>6.4</v>
      </c>
      <c r="M49" s="155">
        <v>9.36</v>
      </c>
      <c r="N49" s="155">
        <v>10.210000000000001</v>
      </c>
      <c r="O49" s="155">
        <v>10.210000000000001</v>
      </c>
      <c r="P49" s="155">
        <v>10.210000000000001</v>
      </c>
      <c r="Q49" s="155">
        <v>10.210000000000001</v>
      </c>
      <c r="R49" s="155"/>
      <c r="S49" s="155"/>
      <c r="T49" s="155"/>
      <c r="U49" s="155">
        <v>5</v>
      </c>
      <c r="V49" s="155">
        <v>7</v>
      </c>
      <c r="W49" s="155"/>
      <c r="X49" s="155"/>
      <c r="Y49" s="155"/>
      <c r="Z49" s="155"/>
      <c r="AA49" s="155"/>
      <c r="AB49" s="155"/>
      <c r="AC49" s="155"/>
      <c r="AD49" s="155"/>
      <c r="AE49" s="155">
        <v>8.1700499999999998</v>
      </c>
      <c r="AF49" s="155">
        <v>10.902340000000001</v>
      </c>
      <c r="AG49" s="155"/>
      <c r="AH49" s="155"/>
      <c r="AI49" s="155"/>
      <c r="AJ49" s="155">
        <v>11.76</v>
      </c>
      <c r="AK49" s="155">
        <v>11.6</v>
      </c>
      <c r="AL49" s="155">
        <v>372.69222000000002</v>
      </c>
      <c r="AM49" s="155">
        <v>356.76519999999999</v>
      </c>
      <c r="AN49" s="155">
        <v>356.76519999999999</v>
      </c>
      <c r="AO49" s="155">
        <v>222.97825</v>
      </c>
      <c r="AP49" s="155">
        <v>222.97825</v>
      </c>
      <c r="AQ49" s="155">
        <v>286.7407</v>
      </c>
      <c r="AR49" s="155">
        <v>269.58526999999998</v>
      </c>
      <c r="AS49" s="155">
        <v>293.39999999999998</v>
      </c>
      <c r="AT49" s="155">
        <v>293.39999999999998</v>
      </c>
      <c r="AU49" s="155"/>
      <c r="AV49" s="155"/>
    </row>
    <row r="50" spans="1:48" ht="24" customHeight="1" x14ac:dyDescent="0.3">
      <c r="A50" s="17" t="s">
        <v>89</v>
      </c>
      <c r="B50" s="17" t="s">
        <v>843</v>
      </c>
      <c r="C50" s="155">
        <v>22</v>
      </c>
      <c r="D50" s="155"/>
      <c r="E50" s="155">
        <v>11.9</v>
      </c>
      <c r="F50" s="155">
        <v>25.25</v>
      </c>
      <c r="G50" s="155">
        <v>0</v>
      </c>
      <c r="H50" s="155">
        <v>61.12</v>
      </c>
      <c r="I50" s="155"/>
      <c r="J50" s="155"/>
      <c r="K50" s="155">
        <v>5.9</v>
      </c>
      <c r="L50" s="155">
        <v>6.3</v>
      </c>
      <c r="M50" s="155">
        <v>9.1300000000000008</v>
      </c>
      <c r="N50" s="155">
        <v>9.94</v>
      </c>
      <c r="O50" s="155">
        <v>9.94</v>
      </c>
      <c r="P50" s="155">
        <v>9.94</v>
      </c>
      <c r="Q50" s="155">
        <v>9.94</v>
      </c>
      <c r="R50" s="155"/>
      <c r="S50" s="155"/>
      <c r="T50" s="155"/>
      <c r="U50" s="155">
        <v>4</v>
      </c>
      <c r="V50" s="155">
        <v>5</v>
      </c>
      <c r="W50" s="155"/>
      <c r="X50" s="155"/>
      <c r="Y50" s="155"/>
      <c r="Z50" s="155"/>
      <c r="AA50" s="155"/>
      <c r="AB50" s="155"/>
      <c r="AC50" s="155"/>
      <c r="AD50" s="155"/>
      <c r="AE50" s="155">
        <v>5.7065799999999998</v>
      </c>
      <c r="AF50" s="155">
        <v>10.5586</v>
      </c>
      <c r="AG50" s="155"/>
      <c r="AH50" s="155"/>
      <c r="AI50" s="155"/>
      <c r="AJ50" s="155">
        <v>10.54</v>
      </c>
      <c r="AK50" s="155">
        <v>10.94</v>
      </c>
      <c r="AL50" s="155">
        <v>372.69222000000002</v>
      </c>
      <c r="AM50" s="155">
        <v>356.76519999999999</v>
      </c>
      <c r="AN50" s="155">
        <v>356.76519999999999</v>
      </c>
      <c r="AO50" s="155">
        <v>222.97825</v>
      </c>
      <c r="AP50" s="155">
        <v>222.97825</v>
      </c>
      <c r="AQ50" s="155">
        <v>286.7407</v>
      </c>
      <c r="AR50" s="155">
        <v>274.48682000000002</v>
      </c>
      <c r="AS50" s="155">
        <v>293.39999999999998</v>
      </c>
      <c r="AT50" s="155">
        <v>293.39999999999998</v>
      </c>
      <c r="AU50" s="155"/>
      <c r="AV50" s="155"/>
    </row>
    <row r="51" spans="1:48" ht="24" customHeight="1" x14ac:dyDescent="0.3">
      <c r="A51" s="17" t="s">
        <v>89</v>
      </c>
      <c r="B51" s="17" t="s">
        <v>844</v>
      </c>
      <c r="C51" s="155">
        <v>22</v>
      </c>
      <c r="D51" s="155"/>
      <c r="E51" s="155">
        <v>12.45</v>
      </c>
      <c r="F51" s="155">
        <v>25.17</v>
      </c>
      <c r="G51" s="155">
        <v>0</v>
      </c>
      <c r="H51" s="155">
        <v>64.760000000000005</v>
      </c>
      <c r="I51" s="155"/>
      <c r="J51" s="155"/>
      <c r="K51" s="155">
        <v>6.2</v>
      </c>
      <c r="L51" s="155">
        <v>6.3</v>
      </c>
      <c r="M51" s="155">
        <v>8.76</v>
      </c>
      <c r="N51" s="155">
        <v>10.31</v>
      </c>
      <c r="O51" s="155">
        <v>10.31</v>
      </c>
      <c r="P51" s="155">
        <v>10.31</v>
      </c>
      <c r="Q51" s="155">
        <v>10.31</v>
      </c>
      <c r="R51" s="155"/>
      <c r="S51" s="155"/>
      <c r="T51" s="155"/>
      <c r="U51" s="155">
        <v>5</v>
      </c>
      <c r="V51" s="155">
        <v>7</v>
      </c>
      <c r="W51" s="155"/>
      <c r="X51" s="155"/>
      <c r="Y51" s="155"/>
      <c r="Z51" s="155"/>
      <c r="AA51" s="155"/>
      <c r="AB51" s="155"/>
      <c r="AC51" s="155"/>
      <c r="AD51" s="155"/>
      <c r="AE51" s="155">
        <v>8.1342300000000005</v>
      </c>
      <c r="AF51" s="155">
        <v>9.6948399999999992</v>
      </c>
      <c r="AG51" s="155"/>
      <c r="AH51" s="155"/>
      <c r="AI51" s="155"/>
      <c r="AJ51" s="155">
        <v>10.76</v>
      </c>
      <c r="AK51" s="155">
        <v>10.84</v>
      </c>
      <c r="AL51" s="155">
        <v>372.69222000000002</v>
      </c>
      <c r="AM51" s="155">
        <v>356.76519999999999</v>
      </c>
      <c r="AN51" s="155">
        <v>356.76519999999999</v>
      </c>
      <c r="AO51" s="155">
        <v>222.97825</v>
      </c>
      <c r="AP51" s="155">
        <v>222.97825</v>
      </c>
      <c r="AQ51" s="155">
        <v>286.7407</v>
      </c>
      <c r="AR51" s="155">
        <v>274.48682000000002</v>
      </c>
      <c r="AS51" s="155">
        <v>293.39999999999998</v>
      </c>
      <c r="AT51" s="155">
        <v>293.39999999999998</v>
      </c>
      <c r="AU51" s="155"/>
      <c r="AV51" s="155"/>
    </row>
    <row r="52" spans="1:48" ht="24" customHeight="1" x14ac:dyDescent="0.3">
      <c r="A52" s="17" t="s">
        <v>89</v>
      </c>
      <c r="B52" s="17" t="s">
        <v>845</v>
      </c>
      <c r="C52" s="155">
        <v>23</v>
      </c>
      <c r="D52" s="155"/>
      <c r="E52" s="155">
        <v>11.96</v>
      </c>
      <c r="F52" s="155">
        <v>25.77</v>
      </c>
      <c r="G52" s="155">
        <v>0</v>
      </c>
      <c r="H52" s="155">
        <v>65.819999999999993</v>
      </c>
      <c r="I52" s="155"/>
      <c r="J52" s="155"/>
      <c r="K52" s="155">
        <v>6.3</v>
      </c>
      <c r="L52" s="155">
        <v>6.1</v>
      </c>
      <c r="M52" s="155">
        <v>9.15</v>
      </c>
      <c r="N52" s="155">
        <v>9.41</v>
      </c>
      <c r="O52" s="155">
        <v>9.41</v>
      </c>
      <c r="P52" s="155">
        <v>9.41</v>
      </c>
      <c r="Q52" s="155">
        <v>9.41</v>
      </c>
      <c r="R52" s="155"/>
      <c r="S52" s="155"/>
      <c r="T52" s="155"/>
      <c r="U52" s="155">
        <v>6</v>
      </c>
      <c r="V52" s="155">
        <v>7</v>
      </c>
      <c r="W52" s="155"/>
      <c r="X52" s="155"/>
      <c r="Y52" s="155"/>
      <c r="Z52" s="155"/>
      <c r="AA52" s="155"/>
      <c r="AB52" s="155"/>
      <c r="AC52" s="155"/>
      <c r="AD52" s="155"/>
      <c r="AE52" s="155">
        <v>6.7560099999999998</v>
      </c>
      <c r="AF52" s="155">
        <v>8.5968300000000006</v>
      </c>
      <c r="AG52" s="155"/>
      <c r="AH52" s="155"/>
      <c r="AI52" s="155"/>
      <c r="AJ52" s="155">
        <v>11.04</v>
      </c>
      <c r="AK52" s="155">
        <v>10.44</v>
      </c>
      <c r="AL52" s="155">
        <v>369.50682</v>
      </c>
      <c r="AM52" s="155">
        <v>356.76519999999999</v>
      </c>
      <c r="AN52" s="155">
        <v>356.76519999999999</v>
      </c>
      <c r="AO52" s="155">
        <v>222.97825</v>
      </c>
      <c r="AP52" s="155">
        <v>222.97825</v>
      </c>
      <c r="AQ52" s="155">
        <v>286.7407</v>
      </c>
      <c r="AR52" s="155">
        <v>274.48682000000002</v>
      </c>
      <c r="AS52" s="155">
        <v>293.39999999999998</v>
      </c>
      <c r="AT52" s="155">
        <v>293.39999999999998</v>
      </c>
      <c r="AU52" s="155"/>
      <c r="AV52" s="155"/>
    </row>
    <row r="53" spans="1:48" ht="24" customHeight="1" x14ac:dyDescent="0.3">
      <c r="A53" s="17" t="s">
        <v>89</v>
      </c>
      <c r="B53" s="17" t="s">
        <v>846</v>
      </c>
      <c r="C53" s="155">
        <v>23</v>
      </c>
      <c r="D53" s="155"/>
      <c r="E53" s="155">
        <v>11.08</v>
      </c>
      <c r="F53" s="155">
        <v>25.56</v>
      </c>
      <c r="G53" s="155">
        <v>0</v>
      </c>
      <c r="H53" s="155">
        <v>65.27</v>
      </c>
      <c r="I53" s="155"/>
      <c r="J53" s="155"/>
      <c r="K53" s="155">
        <v>6.4</v>
      </c>
      <c r="L53" s="155">
        <v>6.4</v>
      </c>
      <c r="M53" s="155">
        <v>7.66</v>
      </c>
      <c r="N53" s="155">
        <v>8.75</v>
      </c>
      <c r="O53" s="155">
        <v>8.75</v>
      </c>
      <c r="P53" s="155">
        <v>8.75</v>
      </c>
      <c r="Q53" s="155">
        <v>8.75</v>
      </c>
      <c r="R53" s="155"/>
      <c r="S53" s="155"/>
      <c r="T53" s="155"/>
      <c r="U53" s="155">
        <v>7</v>
      </c>
      <c r="V53" s="155">
        <v>9</v>
      </c>
      <c r="W53" s="155"/>
      <c r="X53" s="155"/>
      <c r="Y53" s="155"/>
      <c r="Z53" s="155"/>
      <c r="AA53" s="155"/>
      <c r="AB53" s="155"/>
      <c r="AC53" s="155"/>
      <c r="AD53" s="155"/>
      <c r="AE53" s="155">
        <v>5.0812999999999997</v>
      </c>
      <c r="AF53" s="155">
        <v>7.2747799999999998</v>
      </c>
      <c r="AG53" s="155"/>
      <c r="AH53" s="155"/>
      <c r="AI53" s="155"/>
      <c r="AJ53" s="155">
        <v>12</v>
      </c>
      <c r="AK53" s="155">
        <v>11.18</v>
      </c>
      <c r="AL53" s="155">
        <v>369.50682</v>
      </c>
      <c r="AM53" s="155">
        <v>356.76519999999999</v>
      </c>
      <c r="AN53" s="155">
        <v>356.76519999999999</v>
      </c>
      <c r="AO53" s="155">
        <v>222.97825</v>
      </c>
      <c r="AP53" s="155">
        <v>222.97825</v>
      </c>
      <c r="AQ53" s="155">
        <v>286.7407</v>
      </c>
      <c r="AR53" s="155">
        <v>274.48682000000002</v>
      </c>
      <c r="AS53" s="155">
        <v>293.39999999999998</v>
      </c>
      <c r="AT53" s="155">
        <v>293.39999999999998</v>
      </c>
      <c r="AU53" s="155"/>
      <c r="AV53" s="155"/>
    </row>
    <row r="54" spans="1:48" ht="24" customHeight="1" x14ac:dyDescent="0.3">
      <c r="A54" s="17" t="s">
        <v>89</v>
      </c>
      <c r="B54" s="17" t="s">
        <v>847</v>
      </c>
      <c r="C54" s="155">
        <v>23</v>
      </c>
      <c r="D54" s="155"/>
      <c r="E54" s="155">
        <v>12.23</v>
      </c>
      <c r="F54" s="155">
        <v>25.42</v>
      </c>
      <c r="G54" s="155">
        <v>0</v>
      </c>
      <c r="H54" s="155">
        <v>65.53</v>
      </c>
      <c r="I54" s="155"/>
      <c r="J54" s="155"/>
      <c r="K54" s="155">
        <v>5.9</v>
      </c>
      <c r="L54" s="155">
        <v>6.2</v>
      </c>
      <c r="M54" s="155">
        <v>8.75</v>
      </c>
      <c r="N54" s="155">
        <v>8.43</v>
      </c>
      <c r="O54" s="155">
        <v>8.43</v>
      </c>
      <c r="P54" s="155">
        <v>8.43</v>
      </c>
      <c r="Q54" s="155">
        <v>8.43</v>
      </c>
      <c r="R54" s="155"/>
      <c r="S54" s="155"/>
      <c r="T54" s="155"/>
      <c r="U54" s="155">
        <v>7</v>
      </c>
      <c r="V54" s="155">
        <v>8</v>
      </c>
      <c r="W54" s="155"/>
      <c r="X54" s="155"/>
      <c r="Y54" s="155"/>
      <c r="Z54" s="155"/>
      <c r="AA54" s="155"/>
      <c r="AB54" s="155"/>
      <c r="AC54" s="155"/>
      <c r="AD54" s="155"/>
      <c r="AE54" s="155">
        <v>5.0526999999999997</v>
      </c>
      <c r="AF54" s="155">
        <v>7.1969599999999998</v>
      </c>
      <c r="AG54" s="155"/>
      <c r="AH54" s="155"/>
      <c r="AI54" s="155"/>
      <c r="AJ54" s="155">
        <v>12.74</v>
      </c>
      <c r="AK54" s="155">
        <v>11.38</v>
      </c>
      <c r="AL54" s="155">
        <v>372.69222000000002</v>
      </c>
      <c r="AM54" s="155">
        <v>356.76519999999999</v>
      </c>
      <c r="AN54" s="155">
        <v>356.76519999999999</v>
      </c>
      <c r="AO54" s="155">
        <v>222.97825</v>
      </c>
      <c r="AP54" s="155">
        <v>222.97825</v>
      </c>
      <c r="AQ54" s="155">
        <v>230.37287000000001</v>
      </c>
      <c r="AR54" s="155">
        <v>237.72519</v>
      </c>
      <c r="AS54" s="155">
        <v>293.39999999999998</v>
      </c>
      <c r="AT54" s="155">
        <v>293.39999999999998</v>
      </c>
      <c r="AU54" s="155"/>
      <c r="AV54" s="155"/>
    </row>
    <row r="55" spans="1:48" ht="24" customHeight="1" x14ac:dyDescent="0.3">
      <c r="A55" s="19" t="s">
        <v>848</v>
      </c>
      <c r="B55" s="19" t="s">
        <v>90</v>
      </c>
      <c r="C55" s="156">
        <v>23</v>
      </c>
      <c r="D55" s="156"/>
      <c r="E55" s="156">
        <v>10.38</v>
      </c>
      <c r="F55" s="156">
        <v>25.38</v>
      </c>
      <c r="G55" s="156">
        <v>0</v>
      </c>
      <c r="H55" s="156">
        <v>62.48</v>
      </c>
      <c r="I55" s="156"/>
      <c r="J55" s="156"/>
      <c r="K55" s="156">
        <v>4.9000000000000004</v>
      </c>
      <c r="L55" s="156">
        <v>5.9</v>
      </c>
      <c r="M55" s="156">
        <v>9.49</v>
      </c>
      <c r="N55" s="156">
        <v>5.99</v>
      </c>
      <c r="O55" s="156">
        <v>5.99</v>
      </c>
      <c r="P55" s="156">
        <v>5.99</v>
      </c>
      <c r="Q55" s="156">
        <v>5.99</v>
      </c>
      <c r="R55" s="156"/>
      <c r="S55" s="156"/>
      <c r="T55" s="156"/>
      <c r="U55" s="156">
        <v>8</v>
      </c>
      <c r="V55" s="156">
        <v>9</v>
      </c>
      <c r="W55" s="156"/>
      <c r="X55" s="156"/>
      <c r="Y55" s="156"/>
      <c r="Z55" s="156"/>
      <c r="AA55" s="156"/>
      <c r="AB55" s="156"/>
      <c r="AC55" s="156"/>
      <c r="AD55" s="156"/>
      <c r="AE55" s="156">
        <v>4.0835100000000004</v>
      </c>
      <c r="AF55" s="156">
        <v>5.1450300000000002</v>
      </c>
      <c r="AG55" s="156"/>
      <c r="AH55" s="156"/>
      <c r="AI55" s="156"/>
      <c r="AJ55" s="156">
        <v>12.22</v>
      </c>
      <c r="AK55" s="156">
        <v>11.68</v>
      </c>
      <c r="AL55" s="156">
        <v>375.87761999999998</v>
      </c>
      <c r="AM55" s="156">
        <v>356.76519999999999</v>
      </c>
      <c r="AN55" s="156">
        <v>356.76519999999999</v>
      </c>
      <c r="AO55" s="156">
        <v>222.97825</v>
      </c>
      <c r="AP55" s="156">
        <v>222.97825</v>
      </c>
      <c r="AQ55" s="156">
        <v>274.48682000000002</v>
      </c>
      <c r="AR55" s="156">
        <v>274.48682000000002</v>
      </c>
      <c r="AS55" s="156">
        <v>293.39999999999998</v>
      </c>
      <c r="AT55" s="156">
        <v>293.39999999999998</v>
      </c>
      <c r="AU55" s="156"/>
      <c r="AV55" s="156"/>
    </row>
    <row r="56" spans="1:48" x14ac:dyDescent="0.3">
      <c r="A56" s="1"/>
      <c r="B56" s="1"/>
      <c r="C56" s="157"/>
      <c r="D56" s="157"/>
      <c r="E56" s="157"/>
      <c r="F56" s="157"/>
      <c r="G56" s="157"/>
      <c r="H56" s="157"/>
      <c r="I56" s="157"/>
      <c r="J56" s="157"/>
      <c r="K56" s="157"/>
      <c r="L56" s="157"/>
      <c r="M56" s="157"/>
      <c r="N56" s="157"/>
      <c r="O56" s="157"/>
      <c r="P56" s="157"/>
      <c r="Q56" s="157"/>
      <c r="R56" s="157"/>
      <c r="S56" s="157"/>
      <c r="T56" s="157"/>
      <c r="U56" s="157"/>
      <c r="V56" s="157"/>
      <c r="W56" s="157"/>
      <c r="X56" s="157"/>
      <c r="Y56" s="157"/>
      <c r="Z56" s="157"/>
      <c r="AA56" s="157"/>
      <c r="AB56" s="157"/>
      <c r="AC56" s="157"/>
      <c r="AD56" s="157"/>
      <c r="AE56" s="157"/>
      <c r="AF56" s="157"/>
      <c r="AG56" s="157"/>
      <c r="AH56" s="157"/>
      <c r="AI56" s="157"/>
      <c r="AJ56" s="157"/>
      <c r="AK56" s="157"/>
      <c r="AL56" s="157"/>
      <c r="AM56" s="157"/>
      <c r="AN56" s="157"/>
      <c r="AO56" s="157"/>
      <c r="AP56" s="157"/>
      <c r="AQ56" s="157"/>
      <c r="AR56" s="157"/>
      <c r="AS56" s="157"/>
      <c r="AT56" s="157"/>
      <c r="AU56" s="157"/>
      <c r="AV56" s="157"/>
    </row>
  </sheetData>
  <mergeCells count="30">
    <mergeCell ref="AU6"/>
    <mergeCell ref="AV6"/>
    <mergeCell ref="A4:AV4"/>
    <mergeCell ref="AE6:AH6"/>
    <mergeCell ref="AI6"/>
    <mergeCell ref="AJ6"/>
    <mergeCell ref="AK6"/>
    <mergeCell ref="AL6:AT6"/>
    <mergeCell ref="W6"/>
    <mergeCell ref="X6:AA6"/>
    <mergeCell ref="AB6"/>
    <mergeCell ref="AC6"/>
    <mergeCell ref="AD6"/>
    <mergeCell ref="M6"/>
    <mergeCell ref="N6:S6"/>
    <mergeCell ref="T6"/>
    <mergeCell ref="U6"/>
    <mergeCell ref="V6"/>
    <mergeCell ref="G6"/>
    <mergeCell ref="H6"/>
    <mergeCell ref="I6"/>
    <mergeCell ref="J6"/>
    <mergeCell ref="K6:L6"/>
    <mergeCell ref="A3:F3"/>
    <mergeCell ref="A5:A7"/>
    <mergeCell ref="B5:B7"/>
    <mergeCell ref="C6"/>
    <mergeCell ref="D6"/>
    <mergeCell ref="E6"/>
    <mergeCell ref="F6"/>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J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10" width="2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96" t="s">
        <v>0</v>
      </c>
      <c r="B3" s="197"/>
      <c r="C3" s="197"/>
      <c r="D3" s="197"/>
      <c r="E3" s="197"/>
      <c r="F3" s="197"/>
      <c r="G3" s="1"/>
      <c r="H3" s="1"/>
      <c r="I3" s="1"/>
      <c r="J3" s="1"/>
    </row>
    <row r="4" spans="1:10" ht="30" customHeight="1" x14ac:dyDescent="0.3">
      <c r="A4" s="230" t="s">
        <v>1753</v>
      </c>
      <c r="B4" s="200"/>
      <c r="C4" s="200"/>
      <c r="D4" s="200"/>
      <c r="E4" s="200"/>
      <c r="F4" s="200"/>
      <c r="G4" s="200"/>
      <c r="H4" s="200"/>
      <c r="I4" s="200"/>
      <c r="J4" s="200"/>
    </row>
    <row r="5" spans="1:10" ht="22.05" hidden="1" customHeight="1" x14ac:dyDescent="0.3">
      <c r="A5" s="200" t="s">
        <v>85</v>
      </c>
      <c r="B5" s="200" t="s">
        <v>581</v>
      </c>
      <c r="C5" s="10">
        <v>42879</v>
      </c>
      <c r="D5" s="10">
        <v>42880</v>
      </c>
      <c r="E5" s="10">
        <v>46665</v>
      </c>
      <c r="F5" s="10">
        <v>70163</v>
      </c>
      <c r="G5" s="10">
        <v>47090</v>
      </c>
      <c r="H5" s="10">
        <v>75130</v>
      </c>
      <c r="I5" s="10">
        <v>62201</v>
      </c>
      <c r="J5" s="200" t="s">
        <v>1754</v>
      </c>
    </row>
    <row r="6" spans="1:10" ht="40.049999999999997" customHeight="1" x14ac:dyDescent="0.3">
      <c r="A6" s="200"/>
      <c r="B6" s="200"/>
      <c r="C6" s="229" t="s">
        <v>631</v>
      </c>
      <c r="D6" s="229" t="s">
        <v>632</v>
      </c>
      <c r="E6" s="229" t="s">
        <v>633</v>
      </c>
      <c r="F6" s="229" t="s">
        <v>634</v>
      </c>
      <c r="G6" s="229" t="s">
        <v>237</v>
      </c>
      <c r="H6" s="229" t="s">
        <v>635</v>
      </c>
      <c r="I6" s="229" t="s">
        <v>337</v>
      </c>
      <c r="J6" s="200"/>
    </row>
    <row r="7" spans="1:10" ht="57" customHeight="1" x14ac:dyDescent="0.3">
      <c r="A7" s="200"/>
      <c r="B7" s="200"/>
      <c r="C7" s="10" t="s">
        <v>1755</v>
      </c>
      <c r="D7" s="10" t="s">
        <v>1756</v>
      </c>
      <c r="E7" s="10" t="s">
        <v>1757</v>
      </c>
      <c r="F7" s="10" t="s">
        <v>1758</v>
      </c>
      <c r="G7" s="10" t="s">
        <v>1759</v>
      </c>
      <c r="H7" s="10" t="s">
        <v>1760</v>
      </c>
      <c r="I7" s="10" t="s">
        <v>1761</v>
      </c>
      <c r="J7" s="200" t="s">
        <v>792</v>
      </c>
    </row>
    <row r="8" spans="1:10" ht="24" customHeight="1" x14ac:dyDescent="0.3">
      <c r="A8" s="14" t="s">
        <v>89</v>
      </c>
      <c r="B8" s="14" t="s">
        <v>801</v>
      </c>
      <c r="C8" s="154">
        <v>28</v>
      </c>
      <c r="D8" s="154">
        <v>11.12</v>
      </c>
      <c r="E8" s="154">
        <v>54.75</v>
      </c>
      <c r="F8" s="154">
        <v>67.08</v>
      </c>
      <c r="G8" s="154">
        <v>0</v>
      </c>
      <c r="H8" s="154">
        <v>215.34</v>
      </c>
      <c r="I8" s="154">
        <v>242.91</v>
      </c>
      <c r="J8" s="154">
        <v>619.20000000000005</v>
      </c>
    </row>
    <row r="9" spans="1:10" ht="24" customHeight="1" x14ac:dyDescent="0.3">
      <c r="A9" s="17" t="s">
        <v>89</v>
      </c>
      <c r="B9" s="17" t="s">
        <v>802</v>
      </c>
      <c r="C9" s="155">
        <v>28</v>
      </c>
      <c r="D9" s="155">
        <v>10.94</v>
      </c>
      <c r="E9" s="155">
        <v>60.12</v>
      </c>
      <c r="F9" s="155">
        <v>67.44</v>
      </c>
      <c r="G9" s="155">
        <v>0</v>
      </c>
      <c r="H9" s="155">
        <v>214.2</v>
      </c>
      <c r="I9" s="155">
        <v>247.14</v>
      </c>
      <c r="J9" s="155">
        <v>627.84</v>
      </c>
    </row>
    <row r="10" spans="1:10" ht="24" customHeight="1" x14ac:dyDescent="0.3">
      <c r="A10" s="17" t="s">
        <v>89</v>
      </c>
      <c r="B10" s="17" t="s">
        <v>803</v>
      </c>
      <c r="C10" s="155">
        <v>30</v>
      </c>
      <c r="D10" s="155">
        <v>10.95</v>
      </c>
      <c r="E10" s="155">
        <v>62.26</v>
      </c>
      <c r="F10" s="155">
        <v>64.75</v>
      </c>
      <c r="G10" s="155">
        <v>0</v>
      </c>
      <c r="H10" s="155">
        <v>221.65</v>
      </c>
      <c r="I10" s="155">
        <v>238.46</v>
      </c>
      <c r="J10" s="155">
        <v>628.07000000000005</v>
      </c>
    </row>
    <row r="11" spans="1:10" ht="24" customHeight="1" x14ac:dyDescent="0.3">
      <c r="A11" s="17" t="s">
        <v>89</v>
      </c>
      <c r="B11" s="17" t="s">
        <v>804</v>
      </c>
      <c r="C11" s="155">
        <v>30</v>
      </c>
      <c r="D11" s="155">
        <v>10.52</v>
      </c>
      <c r="E11" s="155">
        <v>51.25</v>
      </c>
      <c r="F11" s="155">
        <v>64.8</v>
      </c>
      <c r="G11" s="155">
        <v>0</v>
      </c>
      <c r="H11" s="155">
        <v>220.54</v>
      </c>
      <c r="I11" s="155">
        <v>232.51</v>
      </c>
      <c r="J11" s="155">
        <v>609.62</v>
      </c>
    </row>
    <row r="12" spans="1:10" ht="24" customHeight="1" x14ac:dyDescent="0.3">
      <c r="A12" s="17" t="s">
        <v>89</v>
      </c>
      <c r="B12" s="17" t="s">
        <v>805</v>
      </c>
      <c r="C12" s="155">
        <v>31</v>
      </c>
      <c r="D12" s="155">
        <v>10.68</v>
      </c>
      <c r="E12" s="155">
        <v>52.58</v>
      </c>
      <c r="F12" s="155">
        <v>65.819999999999993</v>
      </c>
      <c r="G12" s="155">
        <v>0</v>
      </c>
      <c r="H12" s="155">
        <v>217.52</v>
      </c>
      <c r="I12" s="155">
        <v>237.67</v>
      </c>
      <c r="J12" s="155">
        <v>615.27</v>
      </c>
    </row>
    <row r="13" spans="1:10" ht="24" customHeight="1" x14ac:dyDescent="0.3">
      <c r="A13" s="17" t="s">
        <v>89</v>
      </c>
      <c r="B13" s="17" t="s">
        <v>806</v>
      </c>
      <c r="C13" s="155">
        <v>31</v>
      </c>
      <c r="D13" s="155">
        <v>11.51</v>
      </c>
      <c r="E13" s="155">
        <v>53.38</v>
      </c>
      <c r="F13" s="155">
        <v>65.81</v>
      </c>
      <c r="G13" s="155">
        <v>0</v>
      </c>
      <c r="H13" s="155">
        <v>227.03</v>
      </c>
      <c r="I13" s="155">
        <v>242.2</v>
      </c>
      <c r="J13" s="155">
        <v>630.92999999999995</v>
      </c>
    </row>
    <row r="14" spans="1:10" ht="24" customHeight="1" x14ac:dyDescent="0.3">
      <c r="A14" s="17" t="s">
        <v>89</v>
      </c>
      <c r="B14" s="17" t="s">
        <v>807</v>
      </c>
      <c r="C14" s="155">
        <v>29</v>
      </c>
      <c r="D14" s="155">
        <v>11.16</v>
      </c>
      <c r="E14" s="155">
        <v>50.87</v>
      </c>
      <c r="F14" s="155">
        <v>68.150000000000006</v>
      </c>
      <c r="G14" s="155">
        <v>0</v>
      </c>
      <c r="H14" s="155">
        <v>208.39</v>
      </c>
      <c r="I14" s="155">
        <v>235.65</v>
      </c>
      <c r="J14" s="155">
        <v>603.22</v>
      </c>
    </row>
    <row r="15" spans="1:10" ht="24" customHeight="1" x14ac:dyDescent="0.3">
      <c r="A15" s="19" t="s">
        <v>89</v>
      </c>
      <c r="B15" s="19" t="s">
        <v>808</v>
      </c>
      <c r="C15" s="156">
        <v>29</v>
      </c>
      <c r="D15" s="156">
        <v>11.47</v>
      </c>
      <c r="E15" s="156">
        <v>53.43</v>
      </c>
      <c r="F15" s="156">
        <v>68.34</v>
      </c>
      <c r="G15" s="156">
        <v>0</v>
      </c>
      <c r="H15" s="156">
        <v>213.4</v>
      </c>
      <c r="I15" s="156">
        <v>247.98</v>
      </c>
      <c r="J15" s="156">
        <v>623.62</v>
      </c>
    </row>
    <row r="16" spans="1:10" ht="24" customHeight="1" x14ac:dyDescent="0.3">
      <c r="A16" s="14" t="s">
        <v>89</v>
      </c>
      <c r="B16" s="14" t="s">
        <v>809</v>
      </c>
      <c r="C16" s="154">
        <v>30</v>
      </c>
      <c r="D16" s="154">
        <v>10.59</v>
      </c>
      <c r="E16" s="154">
        <v>55.41</v>
      </c>
      <c r="F16" s="154">
        <v>67.41</v>
      </c>
      <c r="G16" s="154">
        <v>0</v>
      </c>
      <c r="H16" s="154">
        <v>207.91</v>
      </c>
      <c r="I16" s="154">
        <v>236.4</v>
      </c>
      <c r="J16" s="154">
        <v>607.72</v>
      </c>
    </row>
    <row r="17" spans="1:10" ht="24" customHeight="1" x14ac:dyDescent="0.3">
      <c r="A17" s="17" t="s">
        <v>89</v>
      </c>
      <c r="B17" s="17" t="s">
        <v>810</v>
      </c>
      <c r="C17" s="155">
        <v>30</v>
      </c>
      <c r="D17" s="155">
        <v>11.15</v>
      </c>
      <c r="E17" s="155">
        <v>56.35</v>
      </c>
      <c r="F17" s="155">
        <v>67.290000000000006</v>
      </c>
      <c r="G17" s="155">
        <v>0</v>
      </c>
      <c r="H17" s="155">
        <v>200.7</v>
      </c>
      <c r="I17" s="155">
        <v>239.75</v>
      </c>
      <c r="J17" s="155">
        <v>605.24</v>
      </c>
    </row>
    <row r="18" spans="1:10" ht="24" customHeight="1" x14ac:dyDescent="0.3">
      <c r="A18" s="17" t="s">
        <v>89</v>
      </c>
      <c r="B18" s="17" t="s">
        <v>811</v>
      </c>
      <c r="C18" s="155">
        <v>29</v>
      </c>
      <c r="D18" s="155">
        <v>10.41</v>
      </c>
      <c r="E18" s="155">
        <v>45.41</v>
      </c>
      <c r="F18" s="155">
        <v>65.95</v>
      </c>
      <c r="G18" s="155">
        <v>0</v>
      </c>
      <c r="H18" s="155">
        <v>220.7</v>
      </c>
      <c r="I18" s="155">
        <v>234.82</v>
      </c>
      <c r="J18" s="155">
        <v>606.29</v>
      </c>
    </row>
    <row r="19" spans="1:10" ht="24" customHeight="1" x14ac:dyDescent="0.3">
      <c r="A19" s="17" t="s">
        <v>89</v>
      </c>
      <c r="B19" s="17" t="s">
        <v>812</v>
      </c>
      <c r="C19" s="155">
        <v>29</v>
      </c>
      <c r="D19" s="155">
        <v>9</v>
      </c>
      <c r="E19" s="155">
        <v>51.13</v>
      </c>
      <c r="F19" s="155">
        <v>65.77</v>
      </c>
      <c r="G19" s="155">
        <v>0</v>
      </c>
      <c r="H19" s="155">
        <v>212.17</v>
      </c>
      <c r="I19" s="155">
        <v>233.34</v>
      </c>
      <c r="J19" s="155">
        <v>600.41</v>
      </c>
    </row>
    <row r="20" spans="1:10" ht="24" customHeight="1" x14ac:dyDescent="0.3">
      <c r="A20" s="17" t="s">
        <v>89</v>
      </c>
      <c r="B20" s="17" t="s">
        <v>813</v>
      </c>
      <c r="C20" s="155">
        <v>30</v>
      </c>
      <c r="D20" s="155">
        <v>9.77</v>
      </c>
      <c r="E20" s="155">
        <v>58.33</v>
      </c>
      <c r="F20" s="155">
        <v>61.13</v>
      </c>
      <c r="G20" s="155">
        <v>0</v>
      </c>
      <c r="H20" s="155">
        <v>209.02</v>
      </c>
      <c r="I20" s="155">
        <v>235.09</v>
      </c>
      <c r="J20" s="155">
        <v>603.34</v>
      </c>
    </row>
    <row r="21" spans="1:10" ht="24" customHeight="1" x14ac:dyDescent="0.3">
      <c r="A21" s="17" t="s">
        <v>89</v>
      </c>
      <c r="B21" s="17" t="s">
        <v>814</v>
      </c>
      <c r="C21" s="155">
        <v>30</v>
      </c>
      <c r="D21" s="155">
        <v>9.73</v>
      </c>
      <c r="E21" s="155">
        <v>53.68</v>
      </c>
      <c r="F21" s="155">
        <v>61.09</v>
      </c>
      <c r="G21" s="155">
        <v>0</v>
      </c>
      <c r="H21" s="155">
        <v>204.41</v>
      </c>
      <c r="I21" s="155">
        <v>239.96</v>
      </c>
      <c r="J21" s="155">
        <v>598.87</v>
      </c>
    </row>
    <row r="22" spans="1:10" ht="24" customHeight="1" x14ac:dyDescent="0.3">
      <c r="A22" s="17" t="s">
        <v>89</v>
      </c>
      <c r="B22" s="17" t="s">
        <v>815</v>
      </c>
      <c r="C22" s="155">
        <v>31</v>
      </c>
      <c r="D22" s="155">
        <v>9.1199999999999992</v>
      </c>
      <c r="E22" s="155">
        <v>50.39</v>
      </c>
      <c r="F22" s="155">
        <v>61.58</v>
      </c>
      <c r="G22" s="155">
        <v>0</v>
      </c>
      <c r="H22" s="155">
        <v>205.12</v>
      </c>
      <c r="I22" s="155">
        <v>233.45</v>
      </c>
      <c r="J22" s="155">
        <v>590.66</v>
      </c>
    </row>
    <row r="23" spans="1:10" ht="24" customHeight="1" x14ac:dyDescent="0.3">
      <c r="A23" s="19" t="s">
        <v>89</v>
      </c>
      <c r="B23" s="19" t="s">
        <v>816</v>
      </c>
      <c r="C23" s="156">
        <v>31</v>
      </c>
      <c r="D23" s="156">
        <v>10.4</v>
      </c>
      <c r="E23" s="156">
        <v>54.2</v>
      </c>
      <c r="F23" s="156">
        <v>61.83</v>
      </c>
      <c r="G23" s="156">
        <v>0</v>
      </c>
      <c r="H23" s="156">
        <v>202.83</v>
      </c>
      <c r="I23" s="156">
        <v>237.76</v>
      </c>
      <c r="J23" s="156">
        <v>598.02</v>
      </c>
    </row>
    <row r="24" spans="1:10" ht="24" customHeight="1" x14ac:dyDescent="0.3">
      <c r="A24" s="14" t="s">
        <v>89</v>
      </c>
      <c r="B24" s="14" t="s">
        <v>817</v>
      </c>
      <c r="C24" s="154">
        <v>30</v>
      </c>
      <c r="D24" s="154">
        <v>10.39</v>
      </c>
      <c r="E24" s="154">
        <v>54.74</v>
      </c>
      <c r="F24" s="154">
        <v>62.49</v>
      </c>
      <c r="G24" s="154">
        <v>0</v>
      </c>
      <c r="H24" s="154">
        <v>206.26</v>
      </c>
      <c r="I24" s="154">
        <v>237.91</v>
      </c>
      <c r="J24" s="154">
        <v>601.79</v>
      </c>
    </row>
    <row r="25" spans="1:10" ht="24" customHeight="1" x14ac:dyDescent="0.3">
      <c r="A25" s="17" t="s">
        <v>89</v>
      </c>
      <c r="B25" s="17" t="s">
        <v>818</v>
      </c>
      <c r="C25" s="155">
        <v>30</v>
      </c>
      <c r="D25" s="155">
        <v>11</v>
      </c>
      <c r="E25" s="155">
        <v>57.75</v>
      </c>
      <c r="F25" s="155">
        <v>62.51</v>
      </c>
      <c r="G25" s="155">
        <v>0</v>
      </c>
      <c r="H25" s="155">
        <v>199.72</v>
      </c>
      <c r="I25" s="155">
        <v>238.67</v>
      </c>
      <c r="J25" s="155">
        <v>599.65</v>
      </c>
    </row>
    <row r="26" spans="1:10" ht="24" customHeight="1" x14ac:dyDescent="0.3">
      <c r="A26" s="17" t="s">
        <v>89</v>
      </c>
      <c r="B26" s="17" t="s">
        <v>819</v>
      </c>
      <c r="C26" s="155">
        <v>31</v>
      </c>
      <c r="D26" s="155">
        <v>11.2</v>
      </c>
      <c r="E26" s="155">
        <v>50.52</v>
      </c>
      <c r="F26" s="155">
        <v>63.43</v>
      </c>
      <c r="G26" s="155">
        <v>0</v>
      </c>
      <c r="H26" s="155">
        <v>203.91</v>
      </c>
      <c r="I26" s="155">
        <v>237.79</v>
      </c>
      <c r="J26" s="155">
        <v>597.85</v>
      </c>
    </row>
    <row r="27" spans="1:10" ht="24" customHeight="1" x14ac:dyDescent="0.3">
      <c r="A27" s="17" t="s">
        <v>89</v>
      </c>
      <c r="B27" s="17" t="s">
        <v>820</v>
      </c>
      <c r="C27" s="155">
        <v>31</v>
      </c>
      <c r="D27" s="155">
        <v>11.58</v>
      </c>
      <c r="E27" s="155">
        <v>56.42</v>
      </c>
      <c r="F27" s="155">
        <v>64.790000000000006</v>
      </c>
      <c r="G27" s="155">
        <v>0</v>
      </c>
      <c r="H27" s="155">
        <v>204.77</v>
      </c>
      <c r="I27" s="155">
        <v>242.39</v>
      </c>
      <c r="J27" s="155">
        <v>610.95000000000005</v>
      </c>
    </row>
    <row r="28" spans="1:10" ht="24" customHeight="1" x14ac:dyDescent="0.3">
      <c r="A28" s="17" t="s">
        <v>89</v>
      </c>
      <c r="B28" s="17" t="s">
        <v>821</v>
      </c>
      <c r="C28" s="155">
        <v>31</v>
      </c>
      <c r="D28" s="155">
        <v>11.61</v>
      </c>
      <c r="E28" s="155">
        <v>53.92</v>
      </c>
      <c r="F28" s="155">
        <v>62.75</v>
      </c>
      <c r="G28" s="155">
        <v>0</v>
      </c>
      <c r="H28" s="155">
        <v>215.82</v>
      </c>
      <c r="I28" s="155">
        <v>237.55</v>
      </c>
      <c r="J28" s="155">
        <v>612.65</v>
      </c>
    </row>
    <row r="29" spans="1:10" ht="24" customHeight="1" x14ac:dyDescent="0.3">
      <c r="A29" s="17" t="s">
        <v>89</v>
      </c>
      <c r="B29" s="17" t="s">
        <v>822</v>
      </c>
      <c r="C29" s="155">
        <v>31</v>
      </c>
      <c r="D29" s="155">
        <v>11.3</v>
      </c>
      <c r="E29" s="155">
        <v>55.09</v>
      </c>
      <c r="F29" s="155">
        <v>63.21</v>
      </c>
      <c r="G29" s="155">
        <v>0</v>
      </c>
      <c r="H29" s="155">
        <v>215.01</v>
      </c>
      <c r="I29" s="155">
        <v>225.97</v>
      </c>
      <c r="J29" s="155">
        <v>601.58000000000004</v>
      </c>
    </row>
    <row r="30" spans="1:10" ht="24" customHeight="1" x14ac:dyDescent="0.3">
      <c r="A30" s="17" t="s">
        <v>89</v>
      </c>
      <c r="B30" s="17" t="s">
        <v>823</v>
      </c>
      <c r="C30" s="155">
        <v>29</v>
      </c>
      <c r="D30" s="155">
        <v>11.33</v>
      </c>
      <c r="E30" s="155">
        <v>55.21</v>
      </c>
      <c r="F30" s="155">
        <v>63.25</v>
      </c>
      <c r="G30" s="155">
        <v>0</v>
      </c>
      <c r="H30" s="155">
        <v>214.91</v>
      </c>
      <c r="I30" s="155">
        <v>236.29</v>
      </c>
      <c r="J30" s="155">
        <v>609.99</v>
      </c>
    </row>
    <row r="31" spans="1:10" ht="24" customHeight="1" x14ac:dyDescent="0.3">
      <c r="A31" s="19" t="s">
        <v>89</v>
      </c>
      <c r="B31" s="19" t="s">
        <v>824</v>
      </c>
      <c r="C31" s="156">
        <v>29</v>
      </c>
      <c r="D31" s="156">
        <v>11.61</v>
      </c>
      <c r="E31" s="156">
        <v>55.19</v>
      </c>
      <c r="F31" s="156">
        <v>63.31</v>
      </c>
      <c r="G31" s="156">
        <v>0</v>
      </c>
      <c r="H31" s="156">
        <v>221.52</v>
      </c>
      <c r="I31" s="156">
        <v>229.79</v>
      </c>
      <c r="J31" s="156">
        <v>610.41999999999996</v>
      </c>
    </row>
    <row r="32" spans="1:10" ht="24" customHeight="1" x14ac:dyDescent="0.3">
      <c r="A32" s="14" t="s">
        <v>89</v>
      </c>
      <c r="B32" s="14" t="s">
        <v>825</v>
      </c>
      <c r="C32" s="154">
        <v>27</v>
      </c>
      <c r="D32" s="154">
        <v>11.59</v>
      </c>
      <c r="E32" s="154">
        <v>56.49</v>
      </c>
      <c r="F32" s="154">
        <v>60.96</v>
      </c>
      <c r="G32" s="154">
        <v>0</v>
      </c>
      <c r="H32" s="154">
        <v>220.36</v>
      </c>
      <c r="I32" s="154">
        <v>222.93</v>
      </c>
      <c r="J32" s="154">
        <v>599.33000000000004</v>
      </c>
    </row>
    <row r="33" spans="1:10" ht="24" customHeight="1" x14ac:dyDescent="0.3">
      <c r="A33" s="17" t="s">
        <v>89</v>
      </c>
      <c r="B33" s="17" t="s">
        <v>826</v>
      </c>
      <c r="C33" s="155">
        <v>27</v>
      </c>
      <c r="D33" s="155">
        <v>10.8</v>
      </c>
      <c r="E33" s="155">
        <v>54.93</v>
      </c>
      <c r="F33" s="155">
        <v>60.88</v>
      </c>
      <c r="G33" s="155">
        <v>0</v>
      </c>
      <c r="H33" s="155">
        <v>220.47</v>
      </c>
      <c r="I33" s="155">
        <v>211.53</v>
      </c>
      <c r="J33" s="155">
        <v>585.61</v>
      </c>
    </row>
    <row r="34" spans="1:10" ht="24" customHeight="1" x14ac:dyDescent="0.3">
      <c r="A34" s="17" t="s">
        <v>89</v>
      </c>
      <c r="B34" s="17" t="s">
        <v>827</v>
      </c>
      <c r="C34" s="155">
        <v>25</v>
      </c>
      <c r="D34" s="155">
        <v>10.79</v>
      </c>
      <c r="E34" s="155">
        <v>63.16</v>
      </c>
      <c r="F34" s="155">
        <v>60.47</v>
      </c>
      <c r="G34" s="155">
        <v>0</v>
      </c>
      <c r="H34" s="155">
        <v>220.05</v>
      </c>
      <c r="I34" s="155">
        <v>207.01</v>
      </c>
      <c r="J34" s="155">
        <v>586.48</v>
      </c>
    </row>
    <row r="35" spans="1:10" ht="24" customHeight="1" x14ac:dyDescent="0.3">
      <c r="A35" s="17" t="s">
        <v>89</v>
      </c>
      <c r="B35" s="17" t="s">
        <v>828</v>
      </c>
      <c r="C35" s="155">
        <v>25</v>
      </c>
      <c r="D35" s="155">
        <v>11.32</v>
      </c>
      <c r="E35" s="155">
        <v>50.71</v>
      </c>
      <c r="F35" s="155">
        <v>63.47</v>
      </c>
      <c r="G35" s="155">
        <v>0</v>
      </c>
      <c r="H35" s="155">
        <v>216.3</v>
      </c>
      <c r="I35" s="155">
        <v>207.45</v>
      </c>
      <c r="J35" s="155">
        <v>574.25</v>
      </c>
    </row>
    <row r="36" spans="1:10" ht="24" customHeight="1" x14ac:dyDescent="0.3">
      <c r="A36" s="17" t="s">
        <v>89</v>
      </c>
      <c r="B36" s="17" t="s">
        <v>829</v>
      </c>
      <c r="C36" s="155">
        <v>26</v>
      </c>
      <c r="D36" s="155">
        <v>11.3</v>
      </c>
      <c r="E36" s="155">
        <v>55.31</v>
      </c>
      <c r="F36" s="155">
        <v>65.78</v>
      </c>
      <c r="G36" s="155">
        <v>0</v>
      </c>
      <c r="H36" s="155">
        <v>222.94</v>
      </c>
      <c r="I36" s="155">
        <v>203.94</v>
      </c>
      <c r="J36" s="155">
        <v>585.27</v>
      </c>
    </row>
    <row r="37" spans="1:10" ht="24" customHeight="1" x14ac:dyDescent="0.3">
      <c r="A37" s="17" t="s">
        <v>89</v>
      </c>
      <c r="B37" s="17" t="s">
        <v>830</v>
      </c>
      <c r="C37" s="155">
        <v>26</v>
      </c>
      <c r="D37" s="155">
        <v>11.32</v>
      </c>
      <c r="E37" s="155">
        <v>55.71</v>
      </c>
      <c r="F37" s="155">
        <v>77.67</v>
      </c>
      <c r="G37" s="155">
        <v>0</v>
      </c>
      <c r="H37" s="155">
        <v>211.83</v>
      </c>
      <c r="I37" s="155">
        <v>202.87</v>
      </c>
      <c r="J37" s="155">
        <v>585.4</v>
      </c>
    </row>
    <row r="38" spans="1:10" ht="24" customHeight="1" x14ac:dyDescent="0.3">
      <c r="A38" s="17" t="s">
        <v>89</v>
      </c>
      <c r="B38" s="17" t="s">
        <v>831</v>
      </c>
      <c r="C38" s="155">
        <v>29</v>
      </c>
      <c r="D38" s="155">
        <v>11.32</v>
      </c>
      <c r="E38" s="155">
        <v>53.44</v>
      </c>
      <c r="F38" s="155">
        <v>60.41</v>
      </c>
      <c r="G38" s="155">
        <v>0</v>
      </c>
      <c r="H38" s="155">
        <v>182.39</v>
      </c>
      <c r="I38" s="155">
        <v>208.77</v>
      </c>
      <c r="J38" s="155">
        <v>545.33000000000004</v>
      </c>
    </row>
    <row r="39" spans="1:10" ht="24" customHeight="1" x14ac:dyDescent="0.3">
      <c r="A39" s="19" t="s">
        <v>89</v>
      </c>
      <c r="B39" s="19" t="s">
        <v>832</v>
      </c>
      <c r="C39" s="156">
        <v>29</v>
      </c>
      <c r="D39" s="156">
        <v>11.04</v>
      </c>
      <c r="E39" s="156">
        <v>47.48</v>
      </c>
      <c r="F39" s="156">
        <v>61.81</v>
      </c>
      <c r="G39" s="156">
        <v>0</v>
      </c>
      <c r="H39" s="156">
        <v>217.63</v>
      </c>
      <c r="I39" s="156">
        <v>219.88</v>
      </c>
      <c r="J39" s="156">
        <v>586.84</v>
      </c>
    </row>
    <row r="40" spans="1:10" ht="24" customHeight="1" x14ac:dyDescent="0.3">
      <c r="A40" s="14" t="s">
        <v>89</v>
      </c>
      <c r="B40" s="14" t="s">
        <v>833</v>
      </c>
      <c r="C40" s="154">
        <v>28</v>
      </c>
      <c r="D40" s="154">
        <v>11.03</v>
      </c>
      <c r="E40" s="154">
        <v>47.3</v>
      </c>
      <c r="F40" s="154">
        <v>58.22</v>
      </c>
      <c r="G40" s="154">
        <v>0</v>
      </c>
      <c r="H40" s="154">
        <v>224.87</v>
      </c>
      <c r="I40" s="154">
        <v>224.2</v>
      </c>
      <c r="J40" s="154">
        <v>593.62</v>
      </c>
    </row>
    <row r="41" spans="1:10" ht="24" customHeight="1" x14ac:dyDescent="0.3">
      <c r="A41" s="17" t="s">
        <v>89</v>
      </c>
      <c r="B41" s="17" t="s">
        <v>834</v>
      </c>
      <c r="C41" s="155">
        <v>28</v>
      </c>
      <c r="D41" s="155">
        <v>11.24</v>
      </c>
      <c r="E41" s="155">
        <v>57.82</v>
      </c>
      <c r="F41" s="155">
        <v>60.91</v>
      </c>
      <c r="G41" s="155">
        <v>0</v>
      </c>
      <c r="H41" s="155">
        <v>227.79</v>
      </c>
      <c r="I41" s="155">
        <v>220.52</v>
      </c>
      <c r="J41" s="155">
        <v>606.28</v>
      </c>
    </row>
    <row r="42" spans="1:10" ht="24" customHeight="1" x14ac:dyDescent="0.3">
      <c r="A42" s="17" t="s">
        <v>89</v>
      </c>
      <c r="B42" s="17" t="s">
        <v>835</v>
      </c>
      <c r="C42" s="155">
        <v>27</v>
      </c>
      <c r="D42" s="155">
        <v>11.24</v>
      </c>
      <c r="E42" s="155">
        <v>53.82</v>
      </c>
      <c r="F42" s="155">
        <v>60.86</v>
      </c>
      <c r="G42" s="155">
        <v>0</v>
      </c>
      <c r="H42" s="155">
        <v>204.05</v>
      </c>
      <c r="I42" s="155">
        <v>220.27</v>
      </c>
      <c r="J42" s="155">
        <v>577.24</v>
      </c>
    </row>
    <row r="43" spans="1:10" ht="24" customHeight="1" x14ac:dyDescent="0.3">
      <c r="A43" s="17" t="s">
        <v>89</v>
      </c>
      <c r="B43" s="17" t="s">
        <v>836</v>
      </c>
      <c r="C43" s="155">
        <v>27</v>
      </c>
      <c r="D43" s="155">
        <v>11.51</v>
      </c>
      <c r="E43" s="155">
        <v>54.16</v>
      </c>
      <c r="F43" s="155">
        <v>61.08</v>
      </c>
      <c r="G43" s="155">
        <v>0</v>
      </c>
      <c r="H43" s="155">
        <v>200.27</v>
      </c>
      <c r="I43" s="155">
        <v>223.71</v>
      </c>
      <c r="J43" s="155">
        <v>577.73</v>
      </c>
    </row>
    <row r="44" spans="1:10" ht="24" customHeight="1" x14ac:dyDescent="0.3">
      <c r="A44" s="17" t="s">
        <v>89</v>
      </c>
      <c r="B44" s="17" t="s">
        <v>837</v>
      </c>
      <c r="C44" s="155">
        <v>27</v>
      </c>
      <c r="D44" s="155">
        <v>11.41</v>
      </c>
      <c r="E44" s="155">
        <v>57.92</v>
      </c>
      <c r="F44" s="155">
        <v>58.83</v>
      </c>
      <c r="G44" s="155">
        <v>0</v>
      </c>
      <c r="H44" s="155">
        <v>213.87</v>
      </c>
      <c r="I44" s="155">
        <v>221.89</v>
      </c>
      <c r="J44" s="155">
        <v>590.91999999999996</v>
      </c>
    </row>
    <row r="45" spans="1:10" ht="24" customHeight="1" x14ac:dyDescent="0.3">
      <c r="A45" s="17" t="s">
        <v>89</v>
      </c>
      <c r="B45" s="17" t="s">
        <v>838</v>
      </c>
      <c r="C45" s="155">
        <v>27</v>
      </c>
      <c r="D45" s="155">
        <v>10.33</v>
      </c>
      <c r="E45" s="155">
        <v>48.08</v>
      </c>
      <c r="F45" s="155">
        <v>69.08</v>
      </c>
      <c r="G45" s="155">
        <v>0</v>
      </c>
      <c r="H45" s="155">
        <v>223.84</v>
      </c>
      <c r="I45" s="155">
        <v>216.36</v>
      </c>
      <c r="J45" s="155">
        <v>594.69000000000005</v>
      </c>
    </row>
    <row r="46" spans="1:10" ht="24" customHeight="1" x14ac:dyDescent="0.3">
      <c r="A46" s="17" t="s">
        <v>89</v>
      </c>
      <c r="B46" s="17" t="s">
        <v>839</v>
      </c>
      <c r="C46" s="155">
        <v>31</v>
      </c>
      <c r="D46" s="155">
        <v>10.33</v>
      </c>
      <c r="E46" s="155">
        <v>46.64</v>
      </c>
      <c r="F46" s="155">
        <v>61.14</v>
      </c>
      <c r="G46" s="155">
        <v>0</v>
      </c>
      <c r="H46" s="155">
        <v>221.29</v>
      </c>
      <c r="I46" s="155">
        <v>224.01</v>
      </c>
      <c r="J46" s="155">
        <v>594.41</v>
      </c>
    </row>
    <row r="47" spans="1:10" ht="24" customHeight="1" x14ac:dyDescent="0.3">
      <c r="A47" s="19" t="s">
        <v>89</v>
      </c>
      <c r="B47" s="19" t="s">
        <v>840</v>
      </c>
      <c r="C47" s="156">
        <v>31</v>
      </c>
      <c r="D47" s="156">
        <v>9.92</v>
      </c>
      <c r="E47" s="156">
        <v>54.25</v>
      </c>
      <c r="F47" s="156">
        <v>63.51</v>
      </c>
      <c r="G47" s="156">
        <v>0</v>
      </c>
      <c r="H47" s="156">
        <v>220.37</v>
      </c>
      <c r="I47" s="156">
        <v>224.9</v>
      </c>
      <c r="J47" s="156">
        <v>603.95000000000005</v>
      </c>
    </row>
    <row r="48" spans="1:10" ht="24" customHeight="1" x14ac:dyDescent="0.3">
      <c r="A48" s="14" t="s">
        <v>89</v>
      </c>
      <c r="B48" s="14" t="s">
        <v>841</v>
      </c>
      <c r="C48" s="154">
        <v>30</v>
      </c>
      <c r="D48" s="154">
        <v>9.51</v>
      </c>
      <c r="E48" s="154">
        <v>57.68</v>
      </c>
      <c r="F48" s="154">
        <v>63.63</v>
      </c>
      <c r="G48" s="154">
        <v>0</v>
      </c>
      <c r="H48" s="154">
        <v>226.78</v>
      </c>
      <c r="I48" s="154">
        <v>218.33</v>
      </c>
      <c r="J48" s="154">
        <v>605.92999999999995</v>
      </c>
    </row>
    <row r="49" spans="1:10" ht="24" customHeight="1" x14ac:dyDescent="0.3">
      <c r="A49" s="17" t="s">
        <v>89</v>
      </c>
      <c r="B49" s="17" t="s">
        <v>842</v>
      </c>
      <c r="C49" s="155">
        <v>30</v>
      </c>
      <c r="D49" s="155">
        <v>10.83</v>
      </c>
      <c r="E49" s="155">
        <v>54.01</v>
      </c>
      <c r="F49" s="155">
        <v>63.26</v>
      </c>
      <c r="G49" s="155">
        <v>0</v>
      </c>
      <c r="H49" s="155">
        <v>222.42</v>
      </c>
      <c r="I49" s="155">
        <v>215.37</v>
      </c>
      <c r="J49" s="155">
        <v>595.89</v>
      </c>
    </row>
    <row r="50" spans="1:10" ht="24" customHeight="1" x14ac:dyDescent="0.3">
      <c r="A50" s="17" t="s">
        <v>89</v>
      </c>
      <c r="B50" s="17" t="s">
        <v>843</v>
      </c>
      <c r="C50" s="155">
        <v>27</v>
      </c>
      <c r="D50" s="155">
        <v>10.93</v>
      </c>
      <c r="E50" s="155">
        <v>50.35</v>
      </c>
      <c r="F50" s="155">
        <v>68.64</v>
      </c>
      <c r="G50" s="155">
        <v>0</v>
      </c>
      <c r="H50" s="155">
        <v>208.1</v>
      </c>
      <c r="I50" s="155">
        <v>222.08</v>
      </c>
      <c r="J50" s="155">
        <v>587.1</v>
      </c>
    </row>
    <row r="51" spans="1:10" ht="24" customHeight="1" x14ac:dyDescent="0.3">
      <c r="A51" s="17" t="s">
        <v>89</v>
      </c>
      <c r="B51" s="17" t="s">
        <v>844</v>
      </c>
      <c r="C51" s="155">
        <v>27</v>
      </c>
      <c r="D51" s="155">
        <v>11.24</v>
      </c>
      <c r="E51" s="155">
        <v>52.71</v>
      </c>
      <c r="F51" s="155">
        <v>68.41</v>
      </c>
      <c r="G51" s="155">
        <v>0</v>
      </c>
      <c r="H51" s="155">
        <v>221.11</v>
      </c>
      <c r="I51" s="155">
        <v>218.7</v>
      </c>
      <c r="J51" s="155">
        <v>599.16999999999996</v>
      </c>
    </row>
    <row r="52" spans="1:10" ht="24" customHeight="1" x14ac:dyDescent="0.3">
      <c r="A52" s="17" t="s">
        <v>89</v>
      </c>
      <c r="B52" s="17" t="s">
        <v>845</v>
      </c>
      <c r="C52" s="155">
        <v>27</v>
      </c>
      <c r="D52" s="155">
        <v>11.24</v>
      </c>
      <c r="E52" s="155">
        <v>50.89</v>
      </c>
      <c r="F52" s="155">
        <v>68.98</v>
      </c>
      <c r="G52" s="155">
        <v>0</v>
      </c>
      <c r="H52" s="155">
        <v>215.15</v>
      </c>
      <c r="I52" s="155">
        <v>225.06</v>
      </c>
      <c r="J52" s="155">
        <v>598.32000000000005</v>
      </c>
    </row>
    <row r="53" spans="1:10" ht="24" customHeight="1" x14ac:dyDescent="0.3">
      <c r="A53" s="17" t="s">
        <v>89</v>
      </c>
      <c r="B53" s="17" t="s">
        <v>846</v>
      </c>
      <c r="C53" s="155">
        <v>27</v>
      </c>
      <c r="D53" s="155">
        <v>11.24</v>
      </c>
      <c r="E53" s="155">
        <v>47.13</v>
      </c>
      <c r="F53" s="155">
        <v>68.41</v>
      </c>
      <c r="G53" s="155">
        <v>0</v>
      </c>
      <c r="H53" s="155">
        <v>213.08</v>
      </c>
      <c r="I53" s="155">
        <v>217.37</v>
      </c>
      <c r="J53" s="155">
        <v>584.23</v>
      </c>
    </row>
    <row r="54" spans="1:10" ht="24" customHeight="1" x14ac:dyDescent="0.3">
      <c r="A54" s="17" t="s">
        <v>89</v>
      </c>
      <c r="B54" s="17" t="s">
        <v>847</v>
      </c>
      <c r="C54" s="155">
        <v>27</v>
      </c>
      <c r="D54" s="155">
        <v>11.16</v>
      </c>
      <c r="E54" s="155">
        <v>55.91</v>
      </c>
      <c r="F54" s="155">
        <v>67.69</v>
      </c>
      <c r="G54" s="155">
        <v>0</v>
      </c>
      <c r="H54" s="155">
        <v>213.58</v>
      </c>
      <c r="I54" s="155">
        <v>228.8</v>
      </c>
      <c r="J54" s="155">
        <v>604.14</v>
      </c>
    </row>
    <row r="55" spans="1:10" ht="24" customHeight="1" x14ac:dyDescent="0.3">
      <c r="A55" s="19" t="s">
        <v>848</v>
      </c>
      <c r="B55" s="19" t="s">
        <v>90</v>
      </c>
      <c r="C55" s="156">
        <v>27</v>
      </c>
      <c r="D55" s="156">
        <v>11.18</v>
      </c>
      <c r="E55" s="156">
        <v>47.47</v>
      </c>
      <c r="F55" s="156">
        <v>67.59</v>
      </c>
      <c r="G55" s="156">
        <v>0</v>
      </c>
      <c r="H55" s="156">
        <v>203.23</v>
      </c>
      <c r="I55" s="156">
        <v>227.79</v>
      </c>
      <c r="J55" s="156">
        <v>584.26</v>
      </c>
    </row>
    <row r="56" spans="1:10" ht="15.6" x14ac:dyDescent="0.3">
      <c r="A56" s="205" t="s">
        <v>1096</v>
      </c>
      <c r="B56" s="206"/>
      <c r="C56" s="158">
        <v>690</v>
      </c>
      <c r="D56" s="158">
        <v>261.18</v>
      </c>
      <c r="E56" s="158">
        <v>1287.875</v>
      </c>
      <c r="F56" s="158">
        <v>1545.835</v>
      </c>
      <c r="G56" s="158">
        <v>0</v>
      </c>
      <c r="H56" s="158">
        <v>5127.3100000000004</v>
      </c>
      <c r="I56" s="158">
        <v>5467.5950000000003</v>
      </c>
      <c r="J56" s="158">
        <v>14379.795</v>
      </c>
    </row>
  </sheetData>
  <mergeCells count="14">
    <mergeCell ref="A56:B56"/>
    <mergeCell ref="G6"/>
    <mergeCell ref="H6"/>
    <mergeCell ref="I6"/>
    <mergeCell ref="J5:J6"/>
    <mergeCell ref="J7"/>
    <mergeCell ref="A3:F3"/>
    <mergeCell ref="A5:A7"/>
    <mergeCell ref="B5:B7"/>
    <mergeCell ref="C6"/>
    <mergeCell ref="D6"/>
    <mergeCell ref="E6"/>
    <mergeCell ref="F6"/>
    <mergeCell ref="A4:J4"/>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33" t="s">
        <v>1762</v>
      </c>
      <c r="B4" s="234"/>
      <c r="C4" s="234"/>
      <c r="D4" s="234"/>
      <c r="E4" s="234"/>
      <c r="F4" s="234"/>
      <c r="G4" s="234"/>
      <c r="H4" s="234"/>
      <c r="I4" s="234"/>
      <c r="J4" s="234"/>
      <c r="K4" s="234"/>
      <c r="L4" s="234"/>
      <c r="M4" s="234"/>
      <c r="N4" s="234"/>
      <c r="O4" s="234"/>
      <c r="P4" s="234"/>
      <c r="Q4" s="234"/>
      <c r="R4" s="234"/>
      <c r="S4" s="234"/>
      <c r="T4" s="234"/>
      <c r="U4" s="234"/>
      <c r="V4" s="234"/>
      <c r="W4" s="234"/>
      <c r="X4" s="234"/>
      <c r="Y4" s="234"/>
      <c r="Z4" s="234"/>
      <c r="AA4" s="234"/>
      <c r="AB4" s="234"/>
      <c r="AC4" s="234"/>
      <c r="AD4" s="234"/>
      <c r="AE4" s="234"/>
      <c r="AF4" s="234"/>
      <c r="AG4" s="234"/>
      <c r="AH4" s="234"/>
      <c r="AI4" s="234"/>
      <c r="AJ4" s="234"/>
      <c r="AK4" s="234"/>
      <c r="AL4" s="234"/>
      <c r="AM4" s="234"/>
      <c r="AN4" s="234"/>
      <c r="AO4" s="234"/>
      <c r="AP4" s="234"/>
      <c r="AQ4" s="234"/>
      <c r="AR4" s="234"/>
      <c r="AS4" s="234"/>
      <c r="AT4" s="234"/>
      <c r="AU4" s="234"/>
      <c r="AV4" s="234"/>
      <c r="AW4" s="234"/>
      <c r="AX4" s="234"/>
      <c r="AY4" s="234"/>
      <c r="AZ4" s="234"/>
      <c r="BA4" s="234"/>
      <c r="BB4" s="234"/>
      <c r="BC4" s="234"/>
      <c r="BD4" s="234"/>
      <c r="BE4" s="234"/>
      <c r="BF4" s="234"/>
      <c r="BG4" s="234"/>
      <c r="BH4" s="234"/>
      <c r="BI4" s="234"/>
      <c r="BJ4" s="234"/>
      <c r="BK4" s="234"/>
      <c r="BL4" s="234"/>
      <c r="BM4" s="234"/>
      <c r="BN4" s="234"/>
      <c r="BO4" s="234"/>
      <c r="BP4" s="234"/>
      <c r="BQ4" s="234"/>
      <c r="BR4" s="234"/>
      <c r="BS4" s="234"/>
      <c r="BT4" s="234"/>
      <c r="BU4" s="234"/>
      <c r="BV4" s="234"/>
      <c r="BW4" s="234"/>
      <c r="BX4" s="234"/>
      <c r="BY4" s="234"/>
      <c r="BZ4" s="234"/>
      <c r="CA4" s="234"/>
      <c r="CB4" s="234"/>
      <c r="CC4" s="234"/>
      <c r="CD4" s="234"/>
      <c r="CE4" s="234"/>
      <c r="CF4" s="234"/>
      <c r="CG4" s="234"/>
      <c r="CH4" s="234"/>
      <c r="CI4" s="234"/>
      <c r="CJ4" s="234"/>
      <c r="CK4" s="234"/>
      <c r="CL4" s="234"/>
      <c r="CM4" s="234"/>
      <c r="CN4" s="234"/>
      <c r="CO4" s="234"/>
      <c r="CP4" s="234"/>
      <c r="CQ4" s="234"/>
      <c r="CR4" s="234"/>
      <c r="CS4" s="234"/>
      <c r="CT4" s="234"/>
      <c r="CU4" s="234"/>
      <c r="CV4" s="234"/>
      <c r="CW4" s="234"/>
      <c r="CX4" s="234"/>
      <c r="CY4" s="234"/>
      <c r="CZ4" s="234"/>
      <c r="DA4" s="234"/>
      <c r="DB4" s="234"/>
      <c r="DC4" s="234"/>
      <c r="DD4" s="234"/>
      <c r="DE4" s="234"/>
      <c r="DF4" s="234"/>
      <c r="DG4" s="234"/>
      <c r="DH4" s="234"/>
      <c r="DI4" s="234"/>
      <c r="DJ4" s="234"/>
      <c r="DK4" s="234"/>
      <c r="DL4" s="234"/>
      <c r="DM4" s="234"/>
      <c r="DN4" s="234"/>
      <c r="DO4" s="234"/>
      <c r="DP4" s="234"/>
      <c r="DQ4" s="234"/>
      <c r="DR4" s="234"/>
      <c r="DS4" s="234"/>
      <c r="DT4" s="234"/>
      <c r="DU4" s="234"/>
      <c r="DV4" s="234"/>
      <c r="DW4" s="234"/>
      <c r="DX4" s="234"/>
      <c r="DY4" s="234"/>
      <c r="DZ4" s="234"/>
      <c r="EA4" s="234"/>
      <c r="EB4" s="234"/>
      <c r="EC4" s="234"/>
      <c r="ED4" s="234"/>
      <c r="EE4" s="234"/>
      <c r="EF4" s="234"/>
      <c r="EG4" s="234"/>
      <c r="EH4" s="234"/>
      <c r="EI4" s="234"/>
      <c r="EJ4" s="234"/>
      <c r="EK4" s="234"/>
      <c r="EL4" s="234"/>
      <c r="EM4" s="234"/>
      <c r="EN4" s="234"/>
      <c r="EO4" s="234"/>
      <c r="EP4" s="234"/>
      <c r="EQ4" s="234"/>
      <c r="ER4" s="234"/>
      <c r="ES4" s="234"/>
      <c r="ET4" s="234"/>
      <c r="EU4" s="234"/>
      <c r="EV4" s="234"/>
      <c r="EW4" s="234"/>
      <c r="EX4" s="234"/>
      <c r="EY4" s="234"/>
      <c r="EZ4" s="234"/>
      <c r="FA4" s="234"/>
      <c r="FB4" s="234"/>
      <c r="FC4" s="234"/>
      <c r="FD4" s="234"/>
      <c r="FE4" s="234"/>
      <c r="FF4" s="234"/>
      <c r="FG4" s="234"/>
      <c r="FH4" s="234"/>
      <c r="FI4" s="234"/>
      <c r="FJ4" s="234"/>
      <c r="FK4" s="234"/>
      <c r="FL4" s="234"/>
      <c r="FM4" s="234"/>
      <c r="FN4" s="234"/>
      <c r="FO4" s="234"/>
      <c r="FP4" s="234"/>
      <c r="FQ4" s="234"/>
      <c r="FR4" s="234"/>
      <c r="FS4" s="234"/>
      <c r="FT4" s="234"/>
      <c r="FU4" s="234"/>
      <c r="FV4" s="234"/>
      <c r="FW4" s="234"/>
      <c r="FX4" s="234"/>
      <c r="FY4" s="234"/>
      <c r="FZ4" s="234"/>
      <c r="GA4" s="234"/>
      <c r="GB4" s="234"/>
      <c r="GC4" s="234"/>
      <c r="GD4" s="234"/>
      <c r="GE4" s="234"/>
      <c r="GF4" s="234"/>
      <c r="GG4" s="234"/>
      <c r="GH4" s="234"/>
      <c r="GI4" s="234"/>
      <c r="GJ4" s="234"/>
      <c r="GK4" s="234"/>
      <c r="GL4" s="234"/>
      <c r="GM4" s="234"/>
      <c r="GN4" s="234"/>
      <c r="GO4" s="234"/>
      <c r="GP4" s="234"/>
      <c r="GQ4" s="234"/>
      <c r="GR4" s="234"/>
      <c r="GS4" s="234"/>
      <c r="GT4" s="234"/>
      <c r="GU4" s="234"/>
      <c r="GV4" s="234"/>
      <c r="GW4" s="234"/>
      <c r="GX4" s="234"/>
      <c r="GY4" s="234"/>
      <c r="GZ4" s="234"/>
      <c r="HA4" s="234"/>
      <c r="HB4" s="234"/>
      <c r="HC4" s="234"/>
      <c r="HD4" s="234"/>
      <c r="HE4" s="234"/>
      <c r="HF4" s="234"/>
      <c r="HG4" s="234"/>
      <c r="HH4" s="234"/>
      <c r="HI4" s="234"/>
      <c r="HJ4" s="234"/>
      <c r="HK4" s="234"/>
      <c r="HL4" s="234"/>
      <c r="HM4" s="234"/>
      <c r="HN4" s="234"/>
      <c r="HO4" s="234"/>
      <c r="HP4" s="234"/>
      <c r="HQ4" s="234"/>
      <c r="HR4" s="234"/>
      <c r="HS4" s="234"/>
      <c r="HT4" s="234"/>
      <c r="HU4" s="234"/>
      <c r="HV4" s="234"/>
      <c r="HW4" s="234"/>
      <c r="HX4" s="234"/>
      <c r="HY4" s="234"/>
      <c r="HZ4" s="234"/>
      <c r="IA4" s="234"/>
      <c r="IB4" s="234"/>
      <c r="IC4" s="234"/>
      <c r="ID4" s="234"/>
      <c r="IE4" s="234"/>
      <c r="IF4" s="234"/>
      <c r="IG4" s="234"/>
      <c r="IH4" s="234"/>
      <c r="II4" s="234"/>
      <c r="IJ4" s="234"/>
      <c r="IK4" s="234"/>
      <c r="IL4" s="234"/>
      <c r="IM4" s="234"/>
      <c r="IN4" s="234"/>
      <c r="IO4" s="234"/>
      <c r="IP4" s="234"/>
      <c r="IQ4" s="234"/>
      <c r="IR4" s="234"/>
      <c r="IS4" s="234"/>
      <c r="IT4" s="234"/>
      <c r="IU4" s="234"/>
      <c r="IV4" s="234"/>
      <c r="IW4" s="234"/>
      <c r="IX4" s="234"/>
      <c r="IY4" s="234"/>
      <c r="IZ4" s="234"/>
      <c r="JA4" s="234"/>
      <c r="JB4" s="234"/>
      <c r="JC4" s="234"/>
      <c r="JD4" s="234"/>
      <c r="JE4" s="234"/>
      <c r="JF4" s="234"/>
      <c r="JG4" s="234"/>
      <c r="JH4" s="234"/>
      <c r="JI4" s="234"/>
      <c r="JJ4" s="234"/>
      <c r="JK4" s="234"/>
      <c r="JL4" s="234"/>
      <c r="JM4" s="234"/>
      <c r="JN4" s="234"/>
      <c r="JO4" s="234"/>
      <c r="JP4" s="234"/>
      <c r="JQ4" s="234"/>
      <c r="JR4" s="234"/>
      <c r="JS4" s="234"/>
      <c r="JT4" s="234"/>
      <c r="JU4" s="234"/>
      <c r="JV4" s="234"/>
      <c r="JW4" s="234"/>
      <c r="JX4" s="234"/>
      <c r="JY4" s="234"/>
      <c r="JZ4" s="234"/>
      <c r="KA4" s="234"/>
      <c r="KB4" s="234"/>
      <c r="KC4" s="234"/>
      <c r="KD4" s="234"/>
      <c r="KE4" s="234"/>
      <c r="KF4" s="234"/>
      <c r="KG4" s="234"/>
      <c r="KH4" s="234"/>
      <c r="KI4" s="234"/>
    </row>
    <row r="5" spans="1:295" ht="19.95" hidden="1" customHeight="1" x14ac:dyDescent="0.3">
      <c r="A5" s="231" t="s">
        <v>1763</v>
      </c>
      <c r="B5" s="231"/>
      <c r="C5" s="160">
        <v>42725</v>
      </c>
      <c r="D5" s="160">
        <v>42726</v>
      </c>
      <c r="E5" s="160">
        <v>42727</v>
      </c>
      <c r="F5" s="160">
        <v>42728</v>
      </c>
      <c r="G5" s="160">
        <v>42729</v>
      </c>
      <c r="H5" s="160">
        <v>60100</v>
      </c>
      <c r="I5" s="160">
        <v>42730</v>
      </c>
      <c r="J5" s="160">
        <v>62254</v>
      </c>
      <c r="K5" s="160">
        <v>60101</v>
      </c>
      <c r="L5" s="160">
        <v>43921</v>
      </c>
      <c r="M5" s="160">
        <v>42732</v>
      </c>
      <c r="N5" s="160">
        <v>43773</v>
      </c>
      <c r="O5" s="160">
        <v>43769</v>
      </c>
      <c r="P5" s="160">
        <v>43770</v>
      </c>
      <c r="Q5" s="160">
        <v>43767</v>
      </c>
      <c r="R5" s="160">
        <v>43768</v>
      </c>
      <c r="S5" s="160">
        <v>43836</v>
      </c>
      <c r="T5" s="160">
        <v>62253</v>
      </c>
      <c r="U5" s="160">
        <v>42733</v>
      </c>
      <c r="V5" s="160">
        <v>42734</v>
      </c>
      <c r="W5" s="160">
        <v>42735</v>
      </c>
      <c r="X5" s="160">
        <v>60135</v>
      </c>
      <c r="Y5" s="160">
        <v>60103</v>
      </c>
      <c r="Z5" s="160">
        <v>60104</v>
      </c>
      <c r="AA5" s="160">
        <v>43778</v>
      </c>
      <c r="AB5" s="160">
        <v>60105</v>
      </c>
      <c r="AC5" s="160">
        <v>43760</v>
      </c>
      <c r="AD5" s="160">
        <v>43761</v>
      </c>
      <c r="AE5" s="160">
        <v>60106</v>
      </c>
      <c r="AF5" s="160">
        <v>43772</v>
      </c>
      <c r="AG5" s="160">
        <v>43771</v>
      </c>
      <c r="AH5" s="160">
        <v>43807</v>
      </c>
      <c r="AI5" s="160">
        <v>43808</v>
      </c>
      <c r="AJ5" s="160">
        <v>43763</v>
      </c>
      <c r="AK5" s="160">
        <v>43764</v>
      </c>
      <c r="AL5" s="160">
        <v>60136</v>
      </c>
      <c r="AM5" s="160">
        <v>43765</v>
      </c>
      <c r="AN5" s="160">
        <v>43766</v>
      </c>
      <c r="AO5" s="160">
        <v>43797</v>
      </c>
      <c r="AP5" s="160">
        <v>60141</v>
      </c>
      <c r="AQ5" s="160">
        <v>42737</v>
      </c>
      <c r="AR5" s="160">
        <v>42738</v>
      </c>
      <c r="AS5" s="160">
        <v>42739</v>
      </c>
      <c r="AT5" s="160">
        <v>42746</v>
      </c>
      <c r="AU5" s="160">
        <v>42741</v>
      </c>
      <c r="AV5" s="160">
        <v>60137</v>
      </c>
      <c r="AW5" s="160">
        <v>60138</v>
      </c>
      <c r="AX5" s="160">
        <v>42744</v>
      </c>
      <c r="AY5" s="160">
        <v>42745</v>
      </c>
      <c r="AZ5" s="160">
        <v>43931</v>
      </c>
      <c r="BA5" s="160">
        <v>43795</v>
      </c>
      <c r="BB5" s="160">
        <v>43825</v>
      </c>
      <c r="BC5" s="160">
        <v>60142</v>
      </c>
      <c r="BD5" s="160">
        <v>60143</v>
      </c>
      <c r="BE5" s="160">
        <v>60144</v>
      </c>
      <c r="BF5" s="160">
        <v>42740</v>
      </c>
      <c r="BG5" s="160">
        <v>42747</v>
      </c>
      <c r="BH5" s="160">
        <v>42748</v>
      </c>
      <c r="BI5" s="160">
        <v>60145</v>
      </c>
      <c r="BJ5" s="160">
        <v>60146</v>
      </c>
      <c r="BK5" s="160">
        <v>60147</v>
      </c>
      <c r="BL5" s="160">
        <v>42752</v>
      </c>
      <c r="BM5" s="160">
        <v>42753</v>
      </c>
      <c r="BN5" s="160">
        <v>43817</v>
      </c>
      <c r="BO5" s="160">
        <v>43814</v>
      </c>
      <c r="BP5" s="160">
        <v>43815</v>
      </c>
      <c r="BQ5" s="160">
        <v>60148</v>
      </c>
      <c r="BR5" s="160">
        <v>60149</v>
      </c>
      <c r="BS5" s="160">
        <v>63040</v>
      </c>
      <c r="BT5" s="160">
        <v>62468</v>
      </c>
      <c r="BU5" s="160">
        <v>62469</v>
      </c>
      <c r="BV5" s="160">
        <v>60150</v>
      </c>
      <c r="BW5" s="160">
        <v>43785</v>
      </c>
      <c r="BX5" s="160">
        <v>43784</v>
      </c>
      <c r="BY5" s="160">
        <v>43786</v>
      </c>
      <c r="BZ5" s="160">
        <v>43787</v>
      </c>
      <c r="CA5" s="160">
        <v>60151</v>
      </c>
      <c r="CB5" s="160">
        <v>60152</v>
      </c>
      <c r="CC5" s="160">
        <v>60153</v>
      </c>
      <c r="CD5" s="160">
        <v>60154</v>
      </c>
      <c r="CE5" s="160">
        <v>43800</v>
      </c>
      <c r="CF5" s="160">
        <v>60155</v>
      </c>
      <c r="CG5" s="160">
        <v>60156</v>
      </c>
      <c r="CH5" s="160">
        <v>60157</v>
      </c>
      <c r="CI5" s="160">
        <v>60158</v>
      </c>
      <c r="CJ5" s="160">
        <v>60159</v>
      </c>
      <c r="CK5" s="160">
        <v>43886</v>
      </c>
      <c r="CL5" s="160">
        <v>43780</v>
      </c>
      <c r="CM5" s="160">
        <v>43779</v>
      </c>
      <c r="CN5" s="160">
        <v>43788</v>
      </c>
      <c r="CO5" s="160">
        <v>42758</v>
      </c>
      <c r="CP5" s="160">
        <v>42759</v>
      </c>
      <c r="CQ5" s="160">
        <v>42760</v>
      </c>
      <c r="CR5" s="160">
        <v>42761</v>
      </c>
      <c r="CS5" s="160">
        <v>42762</v>
      </c>
      <c r="CT5" s="160">
        <v>42763</v>
      </c>
      <c r="CU5" s="160">
        <v>60162</v>
      </c>
      <c r="CV5" s="160">
        <v>42765</v>
      </c>
      <c r="CW5" s="160">
        <v>60163</v>
      </c>
      <c r="CX5" s="160">
        <v>43789</v>
      </c>
      <c r="CY5" s="160">
        <v>43790</v>
      </c>
      <c r="CZ5" s="160">
        <v>43871</v>
      </c>
      <c r="DA5" s="160">
        <v>43872</v>
      </c>
      <c r="DB5" s="160">
        <v>43870</v>
      </c>
      <c r="DC5" s="160">
        <v>43869</v>
      </c>
      <c r="DD5" s="160">
        <v>60164</v>
      </c>
      <c r="DE5" s="160">
        <v>60165</v>
      </c>
      <c r="DF5" s="160">
        <v>60166</v>
      </c>
      <c r="DG5" s="160">
        <v>43867</v>
      </c>
      <c r="DH5" s="160">
        <v>43868</v>
      </c>
      <c r="DI5" s="160">
        <v>60170</v>
      </c>
      <c r="DJ5" s="160">
        <v>60171</v>
      </c>
      <c r="DK5" s="160">
        <v>60173</v>
      </c>
      <c r="DL5" s="160">
        <v>43855</v>
      </c>
      <c r="DM5" s="160">
        <v>43856</v>
      </c>
      <c r="DN5" s="160">
        <v>43857</v>
      </c>
      <c r="DO5" s="160">
        <v>43858</v>
      </c>
      <c r="DP5" s="160">
        <v>60177</v>
      </c>
      <c r="DQ5" s="160">
        <v>43859</v>
      </c>
      <c r="DR5" s="160">
        <v>60178</v>
      </c>
      <c r="DS5" s="160">
        <v>43863</v>
      </c>
      <c r="DT5" s="160">
        <v>43864</v>
      </c>
      <c r="DU5" s="160">
        <v>43865</v>
      </c>
      <c r="DV5" s="160">
        <v>43866</v>
      </c>
      <c r="DW5" s="160">
        <v>60179</v>
      </c>
      <c r="DX5" s="160">
        <v>60180</v>
      </c>
      <c r="DY5" s="160">
        <v>42794</v>
      </c>
      <c r="DZ5" s="160">
        <v>42795</v>
      </c>
      <c r="EA5" s="160">
        <v>60181</v>
      </c>
      <c r="EB5" s="160">
        <v>42769</v>
      </c>
      <c r="EC5" s="160">
        <v>42770</v>
      </c>
      <c r="ED5" s="160">
        <v>42771</v>
      </c>
      <c r="EE5" s="160">
        <v>60182</v>
      </c>
      <c r="EF5" s="160">
        <v>60183</v>
      </c>
      <c r="EG5" s="160">
        <v>43853</v>
      </c>
      <c r="EH5" s="160">
        <v>43824</v>
      </c>
      <c r="EI5" s="160">
        <v>60184</v>
      </c>
      <c r="EJ5" s="160">
        <v>60185</v>
      </c>
      <c r="EK5" s="160">
        <v>42772</v>
      </c>
      <c r="EL5" s="160">
        <v>42773</v>
      </c>
      <c r="EM5" s="160">
        <v>43946</v>
      </c>
      <c r="EN5" s="160">
        <v>42775</v>
      </c>
      <c r="EO5" s="160">
        <v>43944</v>
      </c>
      <c r="EP5" s="160">
        <v>60186</v>
      </c>
      <c r="EQ5" s="160">
        <v>60187</v>
      </c>
      <c r="ER5" s="160">
        <v>42779</v>
      </c>
      <c r="ES5" s="160">
        <v>42780</v>
      </c>
      <c r="ET5" s="160">
        <v>43756</v>
      </c>
      <c r="EU5" s="160">
        <v>43757</v>
      </c>
      <c r="EV5" s="160">
        <v>43758</v>
      </c>
      <c r="EW5" s="160">
        <v>43941</v>
      </c>
      <c r="EX5" s="160">
        <v>60201</v>
      </c>
      <c r="EY5" s="160">
        <v>43952</v>
      </c>
      <c r="EZ5" s="160">
        <v>42784</v>
      </c>
      <c r="FA5" s="160">
        <v>42785</v>
      </c>
      <c r="FB5" s="160">
        <v>42786</v>
      </c>
      <c r="FC5" s="160">
        <v>42774</v>
      </c>
      <c r="FD5" s="160">
        <v>42788</v>
      </c>
      <c r="FE5" s="160">
        <v>42789</v>
      </c>
      <c r="FF5" s="160">
        <v>42790</v>
      </c>
      <c r="FG5" s="160">
        <v>43774</v>
      </c>
      <c r="FH5" s="160">
        <v>43775</v>
      </c>
      <c r="FI5" s="160">
        <v>43776</v>
      </c>
      <c r="FJ5" s="160">
        <v>60198</v>
      </c>
      <c r="FK5" s="160">
        <v>60199</v>
      </c>
      <c r="FL5" s="160">
        <v>60200</v>
      </c>
      <c r="FM5" s="160">
        <v>60188</v>
      </c>
      <c r="FN5" s="160">
        <v>60189</v>
      </c>
      <c r="FO5" s="160">
        <v>60190</v>
      </c>
      <c r="FP5" s="160">
        <v>60191</v>
      </c>
      <c r="FQ5" s="160">
        <v>43901</v>
      </c>
      <c r="FR5" s="160">
        <v>60192</v>
      </c>
      <c r="FS5" s="160">
        <v>60194</v>
      </c>
      <c r="FT5" s="160">
        <v>43902</v>
      </c>
      <c r="FU5" s="160">
        <v>43904</v>
      </c>
      <c r="FV5" s="160">
        <v>43903</v>
      </c>
      <c r="FW5" s="160">
        <v>60193</v>
      </c>
      <c r="FX5" s="160">
        <v>43910</v>
      </c>
      <c r="FY5" s="160">
        <v>43911</v>
      </c>
      <c r="FZ5" s="160">
        <v>43912</v>
      </c>
      <c r="GA5" s="160">
        <v>60195</v>
      </c>
      <c r="GB5" s="160">
        <v>43762</v>
      </c>
      <c r="GC5" s="160">
        <v>60196</v>
      </c>
      <c r="GD5" s="160">
        <v>60197</v>
      </c>
      <c r="GE5" s="160">
        <v>60202</v>
      </c>
      <c r="GF5" s="160">
        <v>43809</v>
      </c>
      <c r="GG5" s="160">
        <v>60203</v>
      </c>
      <c r="GH5" s="160">
        <v>42796</v>
      </c>
      <c r="GI5" s="160">
        <v>43806</v>
      </c>
      <c r="GJ5" s="160">
        <v>60204</v>
      </c>
      <c r="GK5" s="160">
        <v>42797</v>
      </c>
      <c r="GL5" s="160">
        <v>60206</v>
      </c>
      <c r="GM5" s="160">
        <v>61715</v>
      </c>
      <c r="GN5" s="160">
        <v>43906</v>
      </c>
      <c r="GO5" s="160">
        <v>60207</v>
      </c>
      <c r="GP5" s="160">
        <v>60208</v>
      </c>
      <c r="GQ5" s="160">
        <v>60209</v>
      </c>
      <c r="GR5" s="160">
        <v>43873</v>
      </c>
      <c r="GS5" s="160">
        <v>43874</v>
      </c>
      <c r="GT5" s="160">
        <v>43811</v>
      </c>
      <c r="GU5" s="160">
        <v>43810</v>
      </c>
      <c r="GV5" s="160">
        <v>60210</v>
      </c>
      <c r="GW5" s="160">
        <v>43805</v>
      </c>
      <c r="GX5" s="160">
        <v>43900</v>
      </c>
      <c r="GY5" s="160">
        <v>42802</v>
      </c>
      <c r="GZ5" s="160">
        <v>42803</v>
      </c>
      <c r="HA5" s="160">
        <v>43899</v>
      </c>
      <c r="HB5" s="160">
        <v>43822</v>
      </c>
      <c r="HC5" s="160">
        <v>43823</v>
      </c>
      <c r="HD5" s="160">
        <v>43812</v>
      </c>
      <c r="HE5" s="160">
        <v>43826</v>
      </c>
      <c r="HF5" s="160">
        <v>43829</v>
      </c>
      <c r="HG5" s="160">
        <v>43830</v>
      </c>
      <c r="HH5" s="160">
        <v>43828</v>
      </c>
      <c r="HI5" s="160">
        <v>43833</v>
      </c>
      <c r="HJ5" s="160">
        <v>43832</v>
      </c>
      <c r="HK5" s="160">
        <v>43835</v>
      </c>
      <c r="HL5" s="160">
        <v>43834</v>
      </c>
      <c r="HM5" s="160">
        <v>43851</v>
      </c>
      <c r="HN5" s="160">
        <v>43852</v>
      </c>
      <c r="HO5" s="160">
        <v>43842</v>
      </c>
      <c r="HP5" s="160">
        <v>43843</v>
      </c>
      <c r="HQ5" s="160">
        <v>43896</v>
      </c>
      <c r="HR5" s="160">
        <v>43892</v>
      </c>
      <c r="HS5" s="160">
        <v>43840</v>
      </c>
      <c r="HT5" s="160">
        <v>43841</v>
      </c>
      <c r="HU5" s="160">
        <v>43881</v>
      </c>
      <c r="HV5" s="160">
        <v>43882</v>
      </c>
      <c r="HW5" s="160">
        <v>43908</v>
      </c>
      <c r="HX5" s="160">
        <v>43907</v>
      </c>
      <c r="HY5" s="160">
        <v>43877</v>
      </c>
      <c r="HZ5" s="160">
        <v>43919</v>
      </c>
      <c r="IA5" s="160">
        <v>43747</v>
      </c>
      <c r="IB5" s="160">
        <v>43803</v>
      </c>
      <c r="IC5" s="160">
        <v>43804</v>
      </c>
      <c r="ID5" s="160">
        <v>43893</v>
      </c>
      <c r="IE5" s="160">
        <v>62973</v>
      </c>
      <c r="IF5" s="160">
        <v>43891</v>
      </c>
      <c r="IG5" s="160">
        <v>60211</v>
      </c>
      <c r="IH5" s="160">
        <v>43801</v>
      </c>
      <c r="II5" s="160">
        <v>43802</v>
      </c>
      <c r="IJ5" s="160">
        <v>43838</v>
      </c>
      <c r="IK5" s="160">
        <v>43753</v>
      </c>
      <c r="IL5" s="160">
        <v>43839</v>
      </c>
      <c r="IM5" s="160">
        <v>43749</v>
      </c>
      <c r="IN5" s="160">
        <v>43750</v>
      </c>
      <c r="IO5" s="160">
        <v>43752</v>
      </c>
      <c r="IP5" s="160">
        <v>43748</v>
      </c>
      <c r="IQ5" s="160">
        <v>43746</v>
      </c>
      <c r="IR5" s="160">
        <v>43837</v>
      </c>
      <c r="IS5" s="160">
        <v>60212</v>
      </c>
      <c r="IT5" s="160">
        <v>43878</v>
      </c>
      <c r="IU5" s="160">
        <v>43879</v>
      </c>
      <c r="IV5" s="160">
        <v>43754</v>
      </c>
      <c r="IW5" s="160">
        <v>43847</v>
      </c>
      <c r="IX5" s="160">
        <v>43848</v>
      </c>
      <c r="IY5" s="160">
        <v>43849</v>
      </c>
      <c r="IZ5" s="160">
        <v>43850</v>
      </c>
      <c r="JA5" s="160">
        <v>60213</v>
      </c>
      <c r="JB5" s="160">
        <v>43914</v>
      </c>
      <c r="JC5" s="160">
        <v>60214</v>
      </c>
      <c r="JD5" s="160">
        <v>43791</v>
      </c>
      <c r="JE5" s="160">
        <v>43792</v>
      </c>
      <c r="JF5" s="160">
        <v>43918</v>
      </c>
      <c r="JG5" s="160">
        <v>43917</v>
      </c>
      <c r="JH5" s="160">
        <v>60215</v>
      </c>
      <c r="JI5" s="160">
        <v>60216</v>
      </c>
      <c r="JJ5" s="160">
        <v>60217</v>
      </c>
      <c r="JK5" s="160">
        <v>60218</v>
      </c>
      <c r="JL5" s="160">
        <v>43909</v>
      </c>
      <c r="JM5" s="160">
        <v>60219</v>
      </c>
      <c r="JN5" s="160">
        <v>60220</v>
      </c>
      <c r="JO5" s="160">
        <v>43793</v>
      </c>
      <c r="JP5" s="160">
        <v>43794</v>
      </c>
      <c r="JQ5" s="160">
        <v>43883</v>
      </c>
      <c r="JR5" s="160">
        <v>43884</v>
      </c>
      <c r="JS5" s="160">
        <v>60222</v>
      </c>
      <c r="JT5" s="160">
        <v>60221</v>
      </c>
      <c r="JU5" s="160">
        <v>62974</v>
      </c>
      <c r="JV5" s="160">
        <v>43898</v>
      </c>
      <c r="JW5" s="160">
        <v>43799</v>
      </c>
      <c r="JX5" s="160">
        <v>43798</v>
      </c>
      <c r="JY5" s="160">
        <v>43818</v>
      </c>
      <c r="JZ5" s="160">
        <v>43845</v>
      </c>
      <c r="KA5" s="160">
        <v>43846</v>
      </c>
      <c r="KB5" s="160">
        <v>43844</v>
      </c>
      <c r="KC5" s="160">
        <v>43819</v>
      </c>
      <c r="KD5" s="160">
        <v>43820</v>
      </c>
      <c r="KE5" s="160">
        <v>43821</v>
      </c>
      <c r="KF5" s="160">
        <v>63016</v>
      </c>
      <c r="KG5" s="160">
        <v>63017</v>
      </c>
      <c r="KH5" s="160">
        <v>63039</v>
      </c>
      <c r="KI5" s="160">
        <v>63041</v>
      </c>
    </row>
    <row r="6" spans="1:295" ht="15" hidden="1" customHeight="1" x14ac:dyDescent="0.3">
      <c r="A6" s="231" t="s">
        <v>1764</v>
      </c>
      <c r="B6" s="231"/>
      <c r="C6" s="160" t="s">
        <v>1765</v>
      </c>
      <c r="D6" s="160" t="s">
        <v>1766</v>
      </c>
      <c r="E6" s="160" t="s">
        <v>1767</v>
      </c>
      <c r="F6" s="160" t="s">
        <v>1768</v>
      </c>
      <c r="G6" s="160" t="s">
        <v>1769</v>
      </c>
      <c r="H6" s="160" t="s">
        <v>1770</v>
      </c>
      <c r="I6" s="160" t="s">
        <v>1771</v>
      </c>
      <c r="J6" s="160" t="s">
        <v>1772</v>
      </c>
      <c r="K6" s="160" t="s">
        <v>1773</v>
      </c>
      <c r="L6" s="160" t="s">
        <v>1774</v>
      </c>
      <c r="M6" s="160" t="s">
        <v>1775</v>
      </c>
      <c r="N6" s="160" t="s">
        <v>1776</v>
      </c>
      <c r="O6" s="160" t="s">
        <v>1777</v>
      </c>
      <c r="P6" s="160" t="s">
        <v>1778</v>
      </c>
      <c r="Q6" s="160" t="s">
        <v>1779</v>
      </c>
      <c r="R6" s="160" t="s">
        <v>1780</v>
      </c>
      <c r="S6" s="160" t="s">
        <v>1781</v>
      </c>
      <c r="T6" s="160" t="s">
        <v>1782</v>
      </c>
      <c r="U6" s="160" t="s">
        <v>1783</v>
      </c>
      <c r="V6" s="160" t="s">
        <v>1784</v>
      </c>
      <c r="W6" s="160" t="s">
        <v>1785</v>
      </c>
      <c r="X6" s="160" t="s">
        <v>1786</v>
      </c>
      <c r="Y6" s="160" t="s">
        <v>1787</v>
      </c>
      <c r="Z6" s="160" t="s">
        <v>1788</v>
      </c>
      <c r="AA6" s="160" t="s">
        <v>1789</v>
      </c>
      <c r="AB6" s="160" t="s">
        <v>1790</v>
      </c>
      <c r="AC6" s="160" t="s">
        <v>1791</v>
      </c>
      <c r="AD6" s="160" t="s">
        <v>1792</v>
      </c>
      <c r="AE6" s="160" t="s">
        <v>1793</v>
      </c>
      <c r="AF6" s="160" t="s">
        <v>1794</v>
      </c>
      <c r="AG6" s="160" t="s">
        <v>1795</v>
      </c>
      <c r="AH6" s="160" t="s">
        <v>1796</v>
      </c>
      <c r="AI6" s="160" t="s">
        <v>1797</v>
      </c>
      <c r="AJ6" s="160" t="s">
        <v>1798</v>
      </c>
      <c r="AK6" s="160" t="s">
        <v>1799</v>
      </c>
      <c r="AL6" s="160" t="s">
        <v>1800</v>
      </c>
      <c r="AM6" s="160" t="s">
        <v>1801</v>
      </c>
      <c r="AN6" s="160" t="s">
        <v>1802</v>
      </c>
      <c r="AO6" s="160" t="s">
        <v>1803</v>
      </c>
      <c r="AP6" s="160" t="s">
        <v>1804</v>
      </c>
      <c r="AQ6" s="160" t="s">
        <v>1805</v>
      </c>
      <c r="AR6" s="160" t="s">
        <v>1806</v>
      </c>
      <c r="AS6" s="160" t="s">
        <v>1807</v>
      </c>
      <c r="AT6" s="160" t="s">
        <v>1808</v>
      </c>
      <c r="AU6" s="160" t="s">
        <v>1809</v>
      </c>
      <c r="AV6" s="160" t="s">
        <v>1810</v>
      </c>
      <c r="AW6" s="160" t="s">
        <v>1811</v>
      </c>
      <c r="AX6" s="160" t="s">
        <v>1812</v>
      </c>
      <c r="AY6" s="160" t="s">
        <v>1813</v>
      </c>
      <c r="AZ6" s="160" t="s">
        <v>1814</v>
      </c>
      <c r="BA6" s="160" t="s">
        <v>1815</v>
      </c>
      <c r="BB6" s="160" t="s">
        <v>1816</v>
      </c>
      <c r="BC6" s="160" t="s">
        <v>1817</v>
      </c>
      <c r="BD6" s="160" t="s">
        <v>1818</v>
      </c>
      <c r="BE6" s="160" t="s">
        <v>1819</v>
      </c>
      <c r="BF6" s="160" t="s">
        <v>1820</v>
      </c>
      <c r="BG6" s="160" t="s">
        <v>1821</v>
      </c>
      <c r="BH6" s="160" t="s">
        <v>1822</v>
      </c>
      <c r="BI6" s="160" t="s">
        <v>1823</v>
      </c>
      <c r="BJ6" s="160" t="s">
        <v>1824</v>
      </c>
      <c r="BK6" s="160" t="s">
        <v>1825</v>
      </c>
      <c r="BL6" s="160" t="s">
        <v>1826</v>
      </c>
      <c r="BM6" s="160" t="s">
        <v>1827</v>
      </c>
      <c r="BN6" s="160" t="s">
        <v>1828</v>
      </c>
      <c r="BO6" s="160" t="s">
        <v>1829</v>
      </c>
      <c r="BP6" s="160" t="s">
        <v>1830</v>
      </c>
      <c r="BQ6" s="160" t="s">
        <v>1831</v>
      </c>
      <c r="BR6" s="160" t="s">
        <v>1832</v>
      </c>
      <c r="BS6" s="160" t="s">
        <v>1833</v>
      </c>
      <c r="BT6" s="160" t="s">
        <v>1834</v>
      </c>
      <c r="BU6" s="160" t="s">
        <v>1835</v>
      </c>
      <c r="BV6" s="160" t="s">
        <v>1836</v>
      </c>
      <c r="BW6" s="160" t="s">
        <v>1837</v>
      </c>
      <c r="BX6" s="160" t="s">
        <v>1838</v>
      </c>
      <c r="BY6" s="160" t="s">
        <v>1839</v>
      </c>
      <c r="BZ6" s="160" t="s">
        <v>1840</v>
      </c>
      <c r="CA6" s="160" t="s">
        <v>1841</v>
      </c>
      <c r="CB6" s="160" t="s">
        <v>1842</v>
      </c>
      <c r="CC6" s="160" t="s">
        <v>1843</v>
      </c>
      <c r="CD6" s="160" t="s">
        <v>1844</v>
      </c>
      <c r="CE6" s="160" t="s">
        <v>1845</v>
      </c>
      <c r="CF6" s="160" t="s">
        <v>1846</v>
      </c>
      <c r="CG6" s="160" t="s">
        <v>1847</v>
      </c>
      <c r="CH6" s="160" t="s">
        <v>1848</v>
      </c>
      <c r="CI6" s="160" t="s">
        <v>1849</v>
      </c>
      <c r="CJ6" s="160" t="s">
        <v>1850</v>
      </c>
      <c r="CK6" s="160" t="s">
        <v>1851</v>
      </c>
      <c r="CL6" s="160" t="s">
        <v>1852</v>
      </c>
      <c r="CM6" s="160" t="s">
        <v>1853</v>
      </c>
      <c r="CN6" s="160" t="s">
        <v>1854</v>
      </c>
      <c r="CO6" s="160" t="s">
        <v>1855</v>
      </c>
      <c r="CP6" s="160" t="s">
        <v>1856</v>
      </c>
      <c r="CQ6" s="160" t="s">
        <v>1857</v>
      </c>
      <c r="CR6" s="160" t="s">
        <v>1858</v>
      </c>
      <c r="CS6" s="160" t="s">
        <v>1859</v>
      </c>
      <c r="CT6" s="160" t="s">
        <v>1860</v>
      </c>
      <c r="CU6" s="160" t="s">
        <v>1861</v>
      </c>
      <c r="CV6" s="160" t="s">
        <v>1862</v>
      </c>
      <c r="CW6" s="160" t="s">
        <v>1863</v>
      </c>
      <c r="CX6" s="160" t="s">
        <v>1864</v>
      </c>
      <c r="CY6" s="160" t="s">
        <v>1865</v>
      </c>
      <c r="CZ6" s="160" t="s">
        <v>1866</v>
      </c>
      <c r="DA6" s="160" t="s">
        <v>1867</v>
      </c>
      <c r="DB6" s="160" t="s">
        <v>1868</v>
      </c>
      <c r="DC6" s="160" t="s">
        <v>1869</v>
      </c>
      <c r="DD6" s="160" t="s">
        <v>1870</v>
      </c>
      <c r="DE6" s="160" t="s">
        <v>1871</v>
      </c>
      <c r="DF6" s="160" t="s">
        <v>1872</v>
      </c>
      <c r="DG6" s="160" t="s">
        <v>1873</v>
      </c>
      <c r="DH6" s="160" t="s">
        <v>1874</v>
      </c>
      <c r="DI6" s="160" t="s">
        <v>1875</v>
      </c>
      <c r="DJ6" s="160" t="s">
        <v>1876</v>
      </c>
      <c r="DK6" s="160" t="s">
        <v>1877</v>
      </c>
      <c r="DL6" s="160" t="s">
        <v>1878</v>
      </c>
      <c r="DM6" s="160" t="s">
        <v>1879</v>
      </c>
      <c r="DN6" s="160" t="s">
        <v>1880</v>
      </c>
      <c r="DO6" s="160" t="s">
        <v>1881</v>
      </c>
      <c r="DP6" s="160" t="s">
        <v>1882</v>
      </c>
      <c r="DQ6" s="160" t="s">
        <v>1883</v>
      </c>
      <c r="DR6" s="160" t="s">
        <v>1884</v>
      </c>
      <c r="DS6" s="160" t="s">
        <v>1885</v>
      </c>
      <c r="DT6" s="160" t="s">
        <v>1886</v>
      </c>
      <c r="DU6" s="160" t="s">
        <v>1887</v>
      </c>
      <c r="DV6" s="160" t="s">
        <v>1888</v>
      </c>
      <c r="DW6" s="160" t="s">
        <v>1889</v>
      </c>
      <c r="DX6" s="160" t="s">
        <v>1890</v>
      </c>
      <c r="DY6" s="160" t="s">
        <v>1891</v>
      </c>
      <c r="DZ6" s="160" t="s">
        <v>1892</v>
      </c>
      <c r="EA6" s="160" t="s">
        <v>1893</v>
      </c>
      <c r="EB6" s="160" t="s">
        <v>1894</v>
      </c>
      <c r="EC6" s="160" t="s">
        <v>1895</v>
      </c>
      <c r="ED6" s="160" t="s">
        <v>1896</v>
      </c>
      <c r="EE6" s="160" t="s">
        <v>1897</v>
      </c>
      <c r="EF6" s="160" t="s">
        <v>1898</v>
      </c>
      <c r="EG6" s="160" t="s">
        <v>1899</v>
      </c>
      <c r="EH6" s="160" t="s">
        <v>1900</v>
      </c>
      <c r="EI6" s="160" t="s">
        <v>1901</v>
      </c>
      <c r="EJ6" s="160" t="s">
        <v>1902</v>
      </c>
      <c r="EK6" s="160" t="s">
        <v>1903</v>
      </c>
      <c r="EL6" s="160" t="s">
        <v>1904</v>
      </c>
      <c r="EM6" s="160" t="s">
        <v>1905</v>
      </c>
      <c r="EN6" s="160" t="s">
        <v>1906</v>
      </c>
      <c r="EO6" s="160" t="s">
        <v>1907</v>
      </c>
      <c r="EP6" s="160" t="s">
        <v>1908</v>
      </c>
      <c r="EQ6" s="160" t="s">
        <v>1909</v>
      </c>
      <c r="ER6" s="160" t="s">
        <v>1910</v>
      </c>
      <c r="ES6" s="160" t="s">
        <v>1911</v>
      </c>
      <c r="ET6" s="160" t="s">
        <v>1912</v>
      </c>
      <c r="EU6" s="160" t="s">
        <v>1913</v>
      </c>
      <c r="EV6" s="160" t="s">
        <v>1914</v>
      </c>
      <c r="EW6" s="160" t="s">
        <v>1915</v>
      </c>
      <c r="EX6" s="160" t="s">
        <v>1916</v>
      </c>
      <c r="EY6" s="160" t="s">
        <v>1917</v>
      </c>
      <c r="EZ6" s="160" t="s">
        <v>1918</v>
      </c>
      <c r="FA6" s="160" t="s">
        <v>1919</v>
      </c>
      <c r="FB6" s="160" t="s">
        <v>1920</v>
      </c>
      <c r="FC6" s="160" t="s">
        <v>1921</v>
      </c>
      <c r="FD6" s="160" t="s">
        <v>1922</v>
      </c>
      <c r="FE6" s="160" t="s">
        <v>1923</v>
      </c>
      <c r="FF6" s="160" t="s">
        <v>1924</v>
      </c>
      <c r="FG6" s="160" t="s">
        <v>1925</v>
      </c>
      <c r="FH6" s="160" t="s">
        <v>1926</v>
      </c>
      <c r="FI6" s="160" t="s">
        <v>1927</v>
      </c>
      <c r="FJ6" s="160" t="s">
        <v>1928</v>
      </c>
      <c r="FK6" s="160" t="s">
        <v>1929</v>
      </c>
      <c r="FL6" s="160" t="s">
        <v>1930</v>
      </c>
      <c r="FM6" s="160" t="s">
        <v>1931</v>
      </c>
      <c r="FN6" s="160" t="s">
        <v>1932</v>
      </c>
      <c r="FO6" s="160" t="s">
        <v>1933</v>
      </c>
      <c r="FP6" s="160" t="s">
        <v>1934</v>
      </c>
      <c r="FQ6" s="160" t="s">
        <v>1935</v>
      </c>
      <c r="FR6" s="160" t="s">
        <v>1936</v>
      </c>
      <c r="FS6" s="160" t="s">
        <v>1937</v>
      </c>
      <c r="FT6" s="160" t="s">
        <v>1938</v>
      </c>
      <c r="FU6" s="160" t="s">
        <v>1939</v>
      </c>
      <c r="FV6" s="160" t="s">
        <v>1940</v>
      </c>
      <c r="FW6" s="160" t="s">
        <v>1941</v>
      </c>
      <c r="FX6" s="160" t="s">
        <v>1942</v>
      </c>
      <c r="FY6" s="160" t="s">
        <v>1943</v>
      </c>
      <c r="FZ6" s="160" t="s">
        <v>1944</v>
      </c>
      <c r="GA6" s="160" t="s">
        <v>1945</v>
      </c>
      <c r="GB6" s="160" t="s">
        <v>1946</v>
      </c>
      <c r="GC6" s="160" t="s">
        <v>1947</v>
      </c>
      <c r="GD6" s="160" t="s">
        <v>1948</v>
      </c>
      <c r="GE6" s="160" t="s">
        <v>1949</v>
      </c>
      <c r="GF6" s="160" t="s">
        <v>1950</v>
      </c>
      <c r="GG6" s="160" t="s">
        <v>1951</v>
      </c>
      <c r="GH6" s="160" t="s">
        <v>1952</v>
      </c>
      <c r="GI6" s="160" t="s">
        <v>1953</v>
      </c>
      <c r="GJ6" s="160" t="s">
        <v>1954</v>
      </c>
      <c r="GK6" s="160" t="s">
        <v>1955</v>
      </c>
      <c r="GL6" s="160" t="s">
        <v>1956</v>
      </c>
      <c r="GM6" s="160" t="s">
        <v>1957</v>
      </c>
      <c r="GN6" s="160" t="s">
        <v>1958</v>
      </c>
      <c r="GO6" s="160" t="s">
        <v>1959</v>
      </c>
      <c r="GP6" s="160" t="s">
        <v>1960</v>
      </c>
      <c r="GQ6" s="160" t="s">
        <v>1961</v>
      </c>
      <c r="GR6" s="160" t="s">
        <v>1962</v>
      </c>
      <c r="GS6" s="160" t="s">
        <v>1963</v>
      </c>
      <c r="GT6" s="160" t="s">
        <v>1964</v>
      </c>
      <c r="GU6" s="160" t="s">
        <v>1965</v>
      </c>
      <c r="GV6" s="160" t="s">
        <v>1966</v>
      </c>
      <c r="GW6" s="160" t="s">
        <v>1967</v>
      </c>
      <c r="GX6" s="160" t="s">
        <v>1968</v>
      </c>
      <c r="GY6" s="160" t="s">
        <v>1969</v>
      </c>
      <c r="GZ6" s="160" t="s">
        <v>1970</v>
      </c>
      <c r="HA6" s="160" t="s">
        <v>1971</v>
      </c>
      <c r="HB6" s="160" t="s">
        <v>1972</v>
      </c>
      <c r="HC6" s="160" t="s">
        <v>1973</v>
      </c>
      <c r="HD6" s="160" t="s">
        <v>1974</v>
      </c>
      <c r="HE6" s="160" t="s">
        <v>1975</v>
      </c>
      <c r="HF6" s="160" t="s">
        <v>1976</v>
      </c>
      <c r="HG6" s="160" t="s">
        <v>1977</v>
      </c>
      <c r="HH6" s="160" t="s">
        <v>1978</v>
      </c>
      <c r="HI6" s="160" t="s">
        <v>1979</v>
      </c>
      <c r="HJ6" s="160" t="s">
        <v>1980</v>
      </c>
      <c r="HK6" s="160" t="s">
        <v>1981</v>
      </c>
      <c r="HL6" s="160" t="s">
        <v>1982</v>
      </c>
      <c r="HM6" s="160" t="s">
        <v>1983</v>
      </c>
      <c r="HN6" s="160" t="s">
        <v>1984</v>
      </c>
      <c r="HO6" s="160" t="s">
        <v>1985</v>
      </c>
      <c r="HP6" s="160" t="s">
        <v>1986</v>
      </c>
      <c r="HQ6" s="160" t="s">
        <v>1987</v>
      </c>
      <c r="HR6" s="160" t="s">
        <v>1988</v>
      </c>
      <c r="HS6" s="160" t="s">
        <v>1989</v>
      </c>
      <c r="HT6" s="160" t="s">
        <v>1990</v>
      </c>
      <c r="HU6" s="160" t="s">
        <v>1991</v>
      </c>
      <c r="HV6" s="160" t="s">
        <v>1992</v>
      </c>
      <c r="HW6" s="160" t="s">
        <v>1993</v>
      </c>
      <c r="HX6" s="160" t="s">
        <v>1994</v>
      </c>
      <c r="HY6" s="160" t="s">
        <v>1995</v>
      </c>
      <c r="HZ6" s="160" t="s">
        <v>1996</v>
      </c>
      <c r="IA6" s="160" t="s">
        <v>1997</v>
      </c>
      <c r="IB6" s="160" t="s">
        <v>1998</v>
      </c>
      <c r="IC6" s="160" t="s">
        <v>1999</v>
      </c>
      <c r="ID6" s="160" t="s">
        <v>2000</v>
      </c>
      <c r="IE6" s="160" t="s">
        <v>2001</v>
      </c>
      <c r="IF6" s="160" t="s">
        <v>2002</v>
      </c>
      <c r="IG6" s="160" t="s">
        <v>2003</v>
      </c>
      <c r="IH6" s="160" t="s">
        <v>2004</v>
      </c>
      <c r="II6" s="160" t="s">
        <v>2005</v>
      </c>
      <c r="IJ6" s="160" t="s">
        <v>2006</v>
      </c>
      <c r="IK6" s="160" t="s">
        <v>2007</v>
      </c>
      <c r="IL6" s="160" t="s">
        <v>2008</v>
      </c>
      <c r="IM6" s="160" t="s">
        <v>2009</v>
      </c>
      <c r="IN6" s="160" t="s">
        <v>2010</v>
      </c>
      <c r="IO6" s="160" t="s">
        <v>2011</v>
      </c>
      <c r="IP6" s="160" t="s">
        <v>2012</v>
      </c>
      <c r="IQ6" s="160" t="s">
        <v>2013</v>
      </c>
      <c r="IR6" s="160" t="s">
        <v>2014</v>
      </c>
      <c r="IS6" s="160" t="s">
        <v>2015</v>
      </c>
      <c r="IT6" s="160" t="s">
        <v>2016</v>
      </c>
      <c r="IU6" s="160" t="s">
        <v>2017</v>
      </c>
      <c r="IV6" s="160" t="s">
        <v>2018</v>
      </c>
      <c r="IW6" s="160" t="s">
        <v>2019</v>
      </c>
      <c r="IX6" s="160" t="s">
        <v>2020</v>
      </c>
      <c r="IY6" s="160" t="s">
        <v>2021</v>
      </c>
      <c r="IZ6" s="160" t="s">
        <v>2022</v>
      </c>
      <c r="JA6" s="160" t="s">
        <v>2023</v>
      </c>
      <c r="JB6" s="160" t="s">
        <v>2024</v>
      </c>
      <c r="JC6" s="160" t="s">
        <v>2025</v>
      </c>
      <c r="JD6" s="160" t="s">
        <v>2026</v>
      </c>
      <c r="JE6" s="160" t="s">
        <v>2027</v>
      </c>
      <c r="JF6" s="160" t="s">
        <v>2028</v>
      </c>
      <c r="JG6" s="160" t="s">
        <v>2029</v>
      </c>
      <c r="JH6" s="160" t="s">
        <v>2030</v>
      </c>
      <c r="JI6" s="160" t="s">
        <v>2031</v>
      </c>
      <c r="JJ6" s="160" t="s">
        <v>2032</v>
      </c>
      <c r="JK6" s="160" t="s">
        <v>2033</v>
      </c>
      <c r="JL6" s="160" t="s">
        <v>2034</v>
      </c>
      <c r="JM6" s="160" t="s">
        <v>2035</v>
      </c>
      <c r="JN6" s="160" t="s">
        <v>2036</v>
      </c>
      <c r="JO6" s="160" t="s">
        <v>2037</v>
      </c>
      <c r="JP6" s="160" t="s">
        <v>2038</v>
      </c>
      <c r="JQ6" s="160" t="s">
        <v>2039</v>
      </c>
      <c r="JR6" s="160" t="s">
        <v>2040</v>
      </c>
      <c r="JS6" s="160" t="s">
        <v>2041</v>
      </c>
      <c r="JT6" s="160" t="s">
        <v>2042</v>
      </c>
      <c r="JU6" s="160" t="s">
        <v>2043</v>
      </c>
      <c r="JV6" s="160" t="s">
        <v>2044</v>
      </c>
      <c r="JW6" s="160" t="s">
        <v>2045</v>
      </c>
      <c r="JX6" s="160" t="s">
        <v>2046</v>
      </c>
      <c r="JY6" s="160" t="s">
        <v>2047</v>
      </c>
      <c r="JZ6" s="160" t="s">
        <v>2048</v>
      </c>
      <c r="KA6" s="160" t="s">
        <v>2049</v>
      </c>
      <c r="KB6" s="160" t="s">
        <v>2050</v>
      </c>
      <c r="KC6" s="160" t="s">
        <v>2051</v>
      </c>
      <c r="KD6" s="160" t="s">
        <v>2052</v>
      </c>
      <c r="KE6" s="160" t="s">
        <v>2053</v>
      </c>
      <c r="KF6" s="160" t="s">
        <v>2054</v>
      </c>
      <c r="KG6" s="160" t="s">
        <v>2055</v>
      </c>
      <c r="KH6" s="160" t="s">
        <v>2056</v>
      </c>
      <c r="KI6" s="160" t="s">
        <v>2057</v>
      </c>
    </row>
    <row r="7" spans="1:295" ht="27" customHeight="1" x14ac:dyDescent="0.3">
      <c r="A7" s="231" t="s">
        <v>287</v>
      </c>
      <c r="B7" s="231"/>
      <c r="C7" s="232" t="s">
        <v>2058</v>
      </c>
      <c r="D7" s="232"/>
      <c r="E7" s="232"/>
      <c r="F7" s="232" t="s">
        <v>2059</v>
      </c>
      <c r="G7" s="232" t="s">
        <v>2060</v>
      </c>
      <c r="H7" s="232"/>
      <c r="I7" s="232"/>
      <c r="J7" s="232"/>
      <c r="K7" s="232" t="s">
        <v>2061</v>
      </c>
      <c r="L7" s="232"/>
      <c r="M7" s="232"/>
      <c r="N7" s="232" t="s">
        <v>2062</v>
      </c>
      <c r="O7" s="232" t="s">
        <v>2063</v>
      </c>
      <c r="P7" s="232"/>
      <c r="Q7" s="232" t="s">
        <v>2064</v>
      </c>
      <c r="R7" s="232"/>
      <c r="S7" s="232" t="s">
        <v>2065</v>
      </c>
      <c r="T7" s="232"/>
      <c r="U7" s="232" t="s">
        <v>2066</v>
      </c>
      <c r="V7" s="232"/>
      <c r="W7" s="232"/>
      <c r="X7" s="232" t="s">
        <v>2067</v>
      </c>
      <c r="Y7" s="232"/>
      <c r="Z7" s="232"/>
      <c r="AA7" s="232" t="s">
        <v>2068</v>
      </c>
      <c r="AB7" s="232"/>
      <c r="AC7" s="232"/>
      <c r="AD7" s="232"/>
      <c r="AE7" s="232"/>
      <c r="AF7" s="232"/>
      <c r="AG7" s="232"/>
      <c r="AH7" s="232"/>
      <c r="AI7" s="232"/>
      <c r="AJ7" s="232" t="s">
        <v>2069</v>
      </c>
      <c r="AK7" s="232"/>
      <c r="AL7" s="232"/>
      <c r="AM7" s="232" t="s">
        <v>2070</v>
      </c>
      <c r="AN7" s="232"/>
      <c r="AO7" s="232" t="s">
        <v>2071</v>
      </c>
      <c r="AP7" s="232"/>
      <c r="AQ7" s="232" t="s">
        <v>2072</v>
      </c>
      <c r="AR7" s="232"/>
      <c r="AS7" s="232"/>
      <c r="AT7" s="232" t="s">
        <v>2073</v>
      </c>
      <c r="AU7" s="232"/>
      <c r="AV7" s="232" t="s">
        <v>2074</v>
      </c>
      <c r="AW7" s="232"/>
      <c r="AX7" s="232" t="s">
        <v>2073</v>
      </c>
      <c r="AY7" s="232"/>
      <c r="AZ7" s="232"/>
      <c r="BA7" s="232" t="s">
        <v>2075</v>
      </c>
      <c r="BB7" s="232" t="s">
        <v>2076</v>
      </c>
      <c r="BC7" s="232" t="s">
        <v>2077</v>
      </c>
      <c r="BD7" s="232"/>
      <c r="BE7" s="232"/>
      <c r="BF7" s="232" t="s">
        <v>2078</v>
      </c>
      <c r="BG7" s="232"/>
      <c r="BH7" s="232"/>
      <c r="BI7" s="232"/>
      <c r="BJ7" s="232"/>
      <c r="BK7" s="232" t="s">
        <v>2079</v>
      </c>
      <c r="BL7" s="232" t="s">
        <v>2080</v>
      </c>
      <c r="BM7" s="232"/>
      <c r="BN7" s="232" t="s">
        <v>2081</v>
      </c>
      <c r="BO7" s="232"/>
      <c r="BP7" s="232"/>
      <c r="BQ7" s="232" t="s">
        <v>2082</v>
      </c>
      <c r="BR7" s="232"/>
      <c r="BS7" s="232"/>
      <c r="BT7" s="232"/>
      <c r="BU7" s="232" t="s">
        <v>2083</v>
      </c>
      <c r="BV7" s="232" t="s">
        <v>2084</v>
      </c>
      <c r="BW7" s="232" t="s">
        <v>2085</v>
      </c>
      <c r="BX7" s="232"/>
      <c r="BY7" s="232"/>
      <c r="BZ7" s="232"/>
      <c r="CA7" s="232" t="s">
        <v>2086</v>
      </c>
      <c r="CB7" s="232"/>
      <c r="CC7" s="232"/>
      <c r="CD7" s="232"/>
      <c r="CE7" s="232"/>
      <c r="CF7" s="232" t="s">
        <v>2087</v>
      </c>
      <c r="CG7" s="232"/>
      <c r="CH7" s="232"/>
      <c r="CI7" s="232"/>
      <c r="CJ7" s="232" t="s">
        <v>2088</v>
      </c>
      <c r="CK7" s="232"/>
      <c r="CL7" s="232" t="s">
        <v>2089</v>
      </c>
      <c r="CM7" s="232"/>
      <c r="CN7" s="232" t="s">
        <v>2090</v>
      </c>
      <c r="CO7" s="232" t="s">
        <v>2091</v>
      </c>
      <c r="CP7" s="232"/>
      <c r="CQ7" s="232"/>
      <c r="CR7" s="232" t="s">
        <v>2092</v>
      </c>
      <c r="CS7" s="232"/>
      <c r="CT7" s="232"/>
      <c r="CU7" s="232"/>
      <c r="CV7" s="232"/>
      <c r="CW7" s="232" t="s">
        <v>2093</v>
      </c>
      <c r="CX7" s="232" t="s">
        <v>2094</v>
      </c>
      <c r="CY7" s="232"/>
      <c r="CZ7" s="232"/>
      <c r="DA7" s="232"/>
      <c r="DB7" s="232"/>
      <c r="DC7" s="232"/>
      <c r="DD7" s="232" t="s">
        <v>2095</v>
      </c>
      <c r="DE7" s="232"/>
      <c r="DF7" s="232"/>
      <c r="DG7" s="232" t="s">
        <v>2096</v>
      </c>
      <c r="DH7" s="232"/>
      <c r="DI7" s="232" t="s">
        <v>2097</v>
      </c>
      <c r="DJ7" s="232"/>
      <c r="DK7" s="232" t="s">
        <v>2098</v>
      </c>
      <c r="DL7" s="232" t="s">
        <v>2099</v>
      </c>
      <c r="DM7" s="232"/>
      <c r="DN7" s="232"/>
      <c r="DO7" s="232"/>
      <c r="DP7" s="232"/>
      <c r="DQ7" s="232" t="s">
        <v>2100</v>
      </c>
      <c r="DR7" s="232" t="s">
        <v>2101</v>
      </c>
      <c r="DS7" s="232" t="s">
        <v>2102</v>
      </c>
      <c r="DT7" s="232"/>
      <c r="DU7" s="232"/>
      <c r="DV7" s="232"/>
      <c r="DW7" s="232"/>
      <c r="DX7" s="232"/>
      <c r="DY7" s="232"/>
      <c r="DZ7" s="232"/>
      <c r="EA7" s="232" t="s">
        <v>2103</v>
      </c>
      <c r="EB7" s="232" t="s">
        <v>2104</v>
      </c>
      <c r="EC7" s="232"/>
      <c r="ED7" s="232"/>
      <c r="EE7" s="232" t="s">
        <v>2103</v>
      </c>
      <c r="EF7" s="232"/>
      <c r="EG7" s="232" t="s">
        <v>2105</v>
      </c>
      <c r="EH7" s="232" t="s">
        <v>2106</v>
      </c>
      <c r="EI7" s="232"/>
      <c r="EJ7" s="232" t="s">
        <v>2107</v>
      </c>
      <c r="EK7" s="232"/>
      <c r="EL7" s="232"/>
      <c r="EM7" s="232"/>
      <c r="EN7" s="232"/>
      <c r="EO7" s="232"/>
      <c r="EP7" s="232"/>
      <c r="EQ7" s="232"/>
      <c r="ER7" s="232"/>
      <c r="ES7" s="232"/>
      <c r="ET7" s="232" t="s">
        <v>2108</v>
      </c>
      <c r="EU7" s="232" t="s">
        <v>2109</v>
      </c>
      <c r="EV7" s="232" t="s">
        <v>2110</v>
      </c>
      <c r="EW7" s="232" t="s">
        <v>2111</v>
      </c>
      <c r="EX7" s="232" t="s">
        <v>2112</v>
      </c>
      <c r="EY7" s="232" t="s">
        <v>2113</v>
      </c>
      <c r="EZ7" s="232" t="s">
        <v>2114</v>
      </c>
      <c r="FA7" s="232"/>
      <c r="FB7" s="232" t="s">
        <v>2115</v>
      </c>
      <c r="FC7" s="232"/>
      <c r="FD7" s="232" t="s">
        <v>2116</v>
      </c>
      <c r="FE7" s="232"/>
      <c r="FF7" s="232"/>
      <c r="FG7" s="232" t="s">
        <v>2117</v>
      </c>
      <c r="FH7" s="232"/>
      <c r="FI7" s="232"/>
      <c r="FJ7" s="232" t="s">
        <v>2118</v>
      </c>
      <c r="FK7" s="232"/>
      <c r="FL7" s="232"/>
      <c r="FM7" s="232" t="s">
        <v>2119</v>
      </c>
      <c r="FN7" s="232"/>
      <c r="FO7" s="232"/>
      <c r="FP7" s="232" t="s">
        <v>2120</v>
      </c>
      <c r="FQ7" s="232"/>
      <c r="FR7" s="232"/>
      <c r="FS7" s="232" t="s">
        <v>2121</v>
      </c>
      <c r="FT7" s="232" t="s">
        <v>2120</v>
      </c>
      <c r="FU7" s="232"/>
      <c r="FV7" s="232"/>
      <c r="FW7" s="232"/>
      <c r="FX7" s="232" t="s">
        <v>2122</v>
      </c>
      <c r="FY7" s="232" t="s">
        <v>2123</v>
      </c>
      <c r="FZ7" s="232" t="s">
        <v>2124</v>
      </c>
      <c r="GA7" s="232" t="s">
        <v>2125</v>
      </c>
      <c r="GB7" s="232" t="s">
        <v>2126</v>
      </c>
      <c r="GC7" s="232" t="s">
        <v>2127</v>
      </c>
      <c r="GD7" s="232"/>
      <c r="GE7" s="232" t="s">
        <v>2128</v>
      </c>
      <c r="GF7" s="232" t="s">
        <v>2129</v>
      </c>
      <c r="GG7" s="232" t="s">
        <v>2130</v>
      </c>
      <c r="GH7" s="232" t="s">
        <v>2131</v>
      </c>
      <c r="GI7" s="232" t="s">
        <v>2132</v>
      </c>
      <c r="GJ7" s="232"/>
      <c r="GK7" s="232" t="s">
        <v>2131</v>
      </c>
      <c r="GL7" s="232" t="s">
        <v>2133</v>
      </c>
      <c r="GM7" s="232"/>
      <c r="GN7" s="232" t="s">
        <v>2134</v>
      </c>
      <c r="GO7" s="232" t="s">
        <v>2135</v>
      </c>
      <c r="GP7" s="232" t="s">
        <v>2130</v>
      </c>
      <c r="GQ7" s="232"/>
      <c r="GR7" s="232" t="s">
        <v>2136</v>
      </c>
      <c r="GS7" s="232"/>
      <c r="GT7" s="232"/>
      <c r="GU7" s="232" t="s">
        <v>2137</v>
      </c>
      <c r="GV7" s="232" t="s">
        <v>2132</v>
      </c>
      <c r="GW7" s="232"/>
      <c r="GX7" s="232" t="s">
        <v>2138</v>
      </c>
      <c r="GY7" s="232" t="s">
        <v>2139</v>
      </c>
      <c r="GZ7" s="232"/>
      <c r="HA7" s="232" t="s">
        <v>2138</v>
      </c>
      <c r="HB7" s="232" t="s">
        <v>2140</v>
      </c>
      <c r="HC7" s="232"/>
      <c r="HD7" s="232" t="s">
        <v>2141</v>
      </c>
      <c r="HE7" s="232" t="s">
        <v>2142</v>
      </c>
      <c r="HF7" s="232" t="s">
        <v>2143</v>
      </c>
      <c r="HG7" s="232" t="s">
        <v>2144</v>
      </c>
      <c r="HH7" s="232" t="s">
        <v>2142</v>
      </c>
      <c r="HI7" s="232" t="s">
        <v>2145</v>
      </c>
      <c r="HJ7" s="232"/>
      <c r="HK7" s="232"/>
      <c r="HL7" s="232"/>
      <c r="HM7" s="232"/>
      <c r="HN7" s="232"/>
      <c r="HO7" s="232" t="s">
        <v>2146</v>
      </c>
      <c r="HP7" s="232"/>
      <c r="HQ7" s="232"/>
      <c r="HR7" s="232"/>
      <c r="HS7" s="232"/>
      <c r="HT7" s="232"/>
      <c r="HU7" s="232"/>
      <c r="HV7" s="232"/>
      <c r="HW7" s="232"/>
      <c r="HX7" s="232"/>
      <c r="HY7" s="232" t="s">
        <v>2147</v>
      </c>
      <c r="HZ7" s="232"/>
      <c r="IA7" s="232" t="s">
        <v>2148</v>
      </c>
      <c r="IB7" s="232"/>
      <c r="IC7" s="232"/>
      <c r="ID7" s="232"/>
      <c r="IE7" s="232"/>
      <c r="IF7" s="232"/>
      <c r="IG7" s="232"/>
      <c r="IH7" s="232"/>
      <c r="II7" s="232"/>
      <c r="IJ7" s="232" t="s">
        <v>2149</v>
      </c>
      <c r="IK7" s="232"/>
      <c r="IL7" s="232"/>
      <c r="IM7" s="232"/>
      <c r="IN7" s="232"/>
      <c r="IO7" s="232" t="s">
        <v>2150</v>
      </c>
      <c r="IP7" s="232"/>
      <c r="IQ7" s="232" t="s">
        <v>2151</v>
      </c>
      <c r="IR7" s="232"/>
      <c r="IS7" s="232" t="s">
        <v>2152</v>
      </c>
      <c r="IT7" s="232"/>
      <c r="IU7" s="232"/>
      <c r="IV7" s="232"/>
      <c r="IW7" s="232" t="s">
        <v>2153</v>
      </c>
      <c r="IX7" s="232"/>
      <c r="IY7" s="232" t="s">
        <v>2154</v>
      </c>
      <c r="IZ7" s="232" t="s">
        <v>2155</v>
      </c>
      <c r="JA7" s="232" t="s">
        <v>2156</v>
      </c>
      <c r="JB7" s="232" t="s">
        <v>2157</v>
      </c>
      <c r="JC7" s="232"/>
      <c r="JD7" s="232" t="s">
        <v>2158</v>
      </c>
      <c r="JE7" s="232"/>
      <c r="JF7" s="232" t="s">
        <v>2159</v>
      </c>
      <c r="JG7" s="232"/>
      <c r="JH7" s="232"/>
      <c r="JI7" s="232" t="s">
        <v>2160</v>
      </c>
      <c r="JJ7" s="232"/>
      <c r="JK7" s="232"/>
      <c r="JL7" s="232"/>
      <c r="JM7" s="232"/>
      <c r="JN7" s="232"/>
      <c r="JO7" s="232" t="s">
        <v>2161</v>
      </c>
      <c r="JP7" s="232"/>
      <c r="JQ7" s="232" t="s">
        <v>2162</v>
      </c>
      <c r="JR7" s="232"/>
      <c r="JS7" s="232"/>
      <c r="JT7" s="232" t="s">
        <v>2163</v>
      </c>
      <c r="JU7" s="232" t="s">
        <v>2164</v>
      </c>
      <c r="JV7" s="232" t="s">
        <v>2165</v>
      </c>
      <c r="JW7" s="232" t="s">
        <v>2148</v>
      </c>
      <c r="JX7" s="232" t="s">
        <v>2166</v>
      </c>
      <c r="JY7" s="232" t="s">
        <v>2167</v>
      </c>
      <c r="JZ7" s="232" t="s">
        <v>2168</v>
      </c>
      <c r="KA7" s="232"/>
      <c r="KB7" s="232"/>
      <c r="KC7" s="232" t="s">
        <v>2169</v>
      </c>
      <c r="KD7" s="232"/>
      <c r="KE7" s="232"/>
      <c r="KF7" s="232" t="s">
        <v>2164</v>
      </c>
      <c r="KG7" s="232" t="s">
        <v>2170</v>
      </c>
      <c r="KH7" s="232" t="s">
        <v>2171</v>
      </c>
      <c r="KI7" s="232"/>
    </row>
    <row r="8" spans="1:295" ht="27" customHeight="1" x14ac:dyDescent="0.3">
      <c r="A8" s="159" t="s">
        <v>85</v>
      </c>
      <c r="B8" s="159" t="s">
        <v>581</v>
      </c>
      <c r="C8" s="160" t="s">
        <v>427</v>
      </c>
      <c r="D8" s="160" t="s">
        <v>2172</v>
      </c>
      <c r="E8" s="160" t="s">
        <v>2173</v>
      </c>
      <c r="F8" s="160" t="s">
        <v>2174</v>
      </c>
      <c r="G8" s="160" t="s">
        <v>2175</v>
      </c>
      <c r="H8" s="160" t="s">
        <v>475</v>
      </c>
      <c r="I8" s="160" t="s">
        <v>2176</v>
      </c>
      <c r="J8" s="160" t="s">
        <v>2177</v>
      </c>
      <c r="K8" s="160" t="s">
        <v>2178</v>
      </c>
      <c r="L8" s="160" t="s">
        <v>2179</v>
      </c>
      <c r="M8" s="160" t="s">
        <v>434</v>
      </c>
      <c r="N8" s="160" t="s">
        <v>2180</v>
      </c>
      <c r="O8" s="161" t="s">
        <v>2181</v>
      </c>
      <c r="P8" s="160" t="s">
        <v>2182</v>
      </c>
      <c r="Q8" s="160" t="s">
        <v>2183</v>
      </c>
      <c r="R8" s="160" t="s">
        <v>2182</v>
      </c>
      <c r="S8" s="160" t="s">
        <v>2184</v>
      </c>
      <c r="T8" s="160" t="s">
        <v>2177</v>
      </c>
      <c r="U8" s="160" t="s">
        <v>2185</v>
      </c>
      <c r="V8" s="160" t="s">
        <v>2186</v>
      </c>
      <c r="W8" s="160" t="s">
        <v>2187</v>
      </c>
      <c r="X8" s="160" t="s">
        <v>2188</v>
      </c>
      <c r="Y8" s="160" t="s">
        <v>2189</v>
      </c>
      <c r="Z8" s="160" t="s">
        <v>2190</v>
      </c>
      <c r="AA8" s="160" t="s">
        <v>2191</v>
      </c>
      <c r="AB8" s="160" t="s">
        <v>2192</v>
      </c>
      <c r="AC8" s="160" t="s">
        <v>2193</v>
      </c>
      <c r="AD8" s="160" t="s">
        <v>2194</v>
      </c>
      <c r="AE8" s="160" t="s">
        <v>2195</v>
      </c>
      <c r="AF8" s="160" t="s">
        <v>2180</v>
      </c>
      <c r="AG8" s="160" t="s">
        <v>2181</v>
      </c>
      <c r="AH8" s="160" t="s">
        <v>2196</v>
      </c>
      <c r="AI8" s="160" t="s">
        <v>2197</v>
      </c>
      <c r="AJ8" s="161" t="s">
        <v>2198</v>
      </c>
      <c r="AK8" s="161" t="s">
        <v>2199</v>
      </c>
      <c r="AL8" s="160" t="s">
        <v>2200</v>
      </c>
      <c r="AM8" s="160" t="s">
        <v>2198</v>
      </c>
      <c r="AN8" s="160" t="s">
        <v>2199</v>
      </c>
      <c r="AO8" s="160" t="s">
        <v>2201</v>
      </c>
      <c r="AP8" s="160" t="s">
        <v>2202</v>
      </c>
      <c r="AQ8" s="160" t="s">
        <v>2203</v>
      </c>
      <c r="AR8" s="160" t="s">
        <v>2204</v>
      </c>
      <c r="AS8" s="160" t="s">
        <v>2205</v>
      </c>
      <c r="AT8" s="161" t="s">
        <v>2206</v>
      </c>
      <c r="AU8" s="161" t="s">
        <v>468</v>
      </c>
      <c r="AV8" s="160" t="s">
        <v>2207</v>
      </c>
      <c r="AW8" s="160" t="s">
        <v>2208</v>
      </c>
      <c r="AX8" s="160" t="s">
        <v>2209</v>
      </c>
      <c r="AY8" s="160" t="s">
        <v>2210</v>
      </c>
      <c r="AZ8" s="160" t="s">
        <v>2211</v>
      </c>
      <c r="BA8" s="160" t="s">
        <v>2212</v>
      </c>
      <c r="BB8" s="161" t="s">
        <v>2213</v>
      </c>
      <c r="BC8" s="160" t="s">
        <v>368</v>
      </c>
      <c r="BD8" s="160" t="s">
        <v>2214</v>
      </c>
      <c r="BE8" s="160" t="s">
        <v>2215</v>
      </c>
      <c r="BF8" s="160" t="s">
        <v>2206</v>
      </c>
      <c r="BG8" s="160" t="s">
        <v>468</v>
      </c>
      <c r="BH8" s="160" t="s">
        <v>2216</v>
      </c>
      <c r="BI8" s="160" t="s">
        <v>2217</v>
      </c>
      <c r="BJ8" s="160" t="s">
        <v>2218</v>
      </c>
      <c r="BK8" s="160" t="s">
        <v>2219</v>
      </c>
      <c r="BL8" s="160" t="s">
        <v>2220</v>
      </c>
      <c r="BM8" s="160" t="s">
        <v>2221</v>
      </c>
      <c r="BN8" s="160" t="s">
        <v>2213</v>
      </c>
      <c r="BO8" s="160" t="s">
        <v>2222</v>
      </c>
      <c r="BP8" s="160" t="s">
        <v>2223</v>
      </c>
      <c r="BQ8" s="160" t="s">
        <v>2224</v>
      </c>
      <c r="BR8" s="160" t="s">
        <v>2225</v>
      </c>
      <c r="BS8" s="160" t="s">
        <v>2226</v>
      </c>
      <c r="BT8" s="160" t="s">
        <v>2227</v>
      </c>
      <c r="BU8" s="160" t="s">
        <v>2227</v>
      </c>
      <c r="BV8" s="160" t="s">
        <v>2228</v>
      </c>
      <c r="BW8" s="160" t="s">
        <v>2229</v>
      </c>
      <c r="BX8" s="160" t="s">
        <v>2230</v>
      </c>
      <c r="BY8" s="160" t="s">
        <v>2231</v>
      </c>
      <c r="BZ8" s="160" t="s">
        <v>2232</v>
      </c>
      <c r="CA8" s="160" t="s">
        <v>2233</v>
      </c>
      <c r="CB8" s="160" t="s">
        <v>2234</v>
      </c>
      <c r="CC8" s="160" t="s">
        <v>2235</v>
      </c>
      <c r="CD8" s="160" t="s">
        <v>2236</v>
      </c>
      <c r="CE8" s="160" t="s">
        <v>2237</v>
      </c>
      <c r="CF8" s="160" t="s">
        <v>2238</v>
      </c>
      <c r="CG8" s="160" t="s">
        <v>2239</v>
      </c>
      <c r="CH8" s="160" t="s">
        <v>2240</v>
      </c>
      <c r="CI8" s="160" t="s">
        <v>2241</v>
      </c>
      <c r="CJ8" s="160" t="s">
        <v>2242</v>
      </c>
      <c r="CK8" s="160" t="s">
        <v>2243</v>
      </c>
      <c r="CL8" s="160" t="s">
        <v>2244</v>
      </c>
      <c r="CM8" s="160" t="s">
        <v>2245</v>
      </c>
      <c r="CN8" s="160" t="s">
        <v>2246</v>
      </c>
      <c r="CO8" s="160" t="s">
        <v>2247</v>
      </c>
      <c r="CP8" s="160" t="s">
        <v>2248</v>
      </c>
      <c r="CQ8" s="160" t="s">
        <v>2249</v>
      </c>
      <c r="CR8" s="160" t="s">
        <v>2250</v>
      </c>
      <c r="CS8" s="160" t="s">
        <v>2251</v>
      </c>
      <c r="CT8" s="160" t="s">
        <v>2252</v>
      </c>
      <c r="CU8" s="160" t="s">
        <v>2253</v>
      </c>
      <c r="CV8" s="160" t="s">
        <v>2254</v>
      </c>
      <c r="CW8" s="160" t="s">
        <v>2255</v>
      </c>
      <c r="CX8" s="160" t="s">
        <v>2256</v>
      </c>
      <c r="CY8" s="160" t="s">
        <v>2257</v>
      </c>
      <c r="CZ8" s="160" t="s">
        <v>2258</v>
      </c>
      <c r="DA8" s="160" t="s">
        <v>2259</v>
      </c>
      <c r="DB8" s="160" t="s">
        <v>2260</v>
      </c>
      <c r="DC8" s="160" t="s">
        <v>2261</v>
      </c>
      <c r="DD8" s="160" t="s">
        <v>2240</v>
      </c>
      <c r="DE8" s="160" t="s">
        <v>2241</v>
      </c>
      <c r="DF8" s="160" t="s">
        <v>2262</v>
      </c>
      <c r="DG8" s="160" t="s">
        <v>2263</v>
      </c>
      <c r="DH8" s="160" t="s">
        <v>2264</v>
      </c>
      <c r="DI8" s="160" t="s">
        <v>2265</v>
      </c>
      <c r="DJ8" s="160" t="s">
        <v>2266</v>
      </c>
      <c r="DK8" s="160" t="s">
        <v>2267</v>
      </c>
      <c r="DL8" s="160" t="s">
        <v>2257</v>
      </c>
      <c r="DM8" s="160" t="s">
        <v>2258</v>
      </c>
      <c r="DN8" s="160" t="s">
        <v>2259</v>
      </c>
      <c r="DO8" s="160" t="s">
        <v>2268</v>
      </c>
      <c r="DP8" s="160" t="s">
        <v>2269</v>
      </c>
      <c r="DQ8" s="160" t="s">
        <v>2270</v>
      </c>
      <c r="DR8" s="160" t="s">
        <v>2271</v>
      </c>
      <c r="DS8" s="160" t="s">
        <v>2272</v>
      </c>
      <c r="DT8" s="160" t="s">
        <v>2273</v>
      </c>
      <c r="DU8" s="160" t="s">
        <v>2256</v>
      </c>
      <c r="DV8" s="160" t="s">
        <v>2257</v>
      </c>
      <c r="DW8" s="160" t="s">
        <v>2262</v>
      </c>
      <c r="DX8" s="160" t="s">
        <v>2271</v>
      </c>
      <c r="DY8" s="160" t="s">
        <v>2274</v>
      </c>
      <c r="DZ8" s="160" t="s">
        <v>2275</v>
      </c>
      <c r="EA8" s="160" t="s">
        <v>2276</v>
      </c>
      <c r="EB8" s="160" t="s">
        <v>2277</v>
      </c>
      <c r="EC8" s="160" t="s">
        <v>2278</v>
      </c>
      <c r="ED8" s="160" t="s">
        <v>2279</v>
      </c>
      <c r="EE8" s="160" t="s">
        <v>2280</v>
      </c>
      <c r="EF8" s="160" t="s">
        <v>2281</v>
      </c>
      <c r="EG8" s="160" t="s">
        <v>2214</v>
      </c>
      <c r="EH8" s="160" t="s">
        <v>2224</v>
      </c>
      <c r="EI8" s="160" t="s">
        <v>2282</v>
      </c>
      <c r="EJ8" s="160" t="s">
        <v>2283</v>
      </c>
      <c r="EK8" s="160" t="s">
        <v>2284</v>
      </c>
      <c r="EL8" s="160" t="s">
        <v>2285</v>
      </c>
      <c r="EM8" s="160" t="s">
        <v>2286</v>
      </c>
      <c r="EN8" s="160" t="s">
        <v>2287</v>
      </c>
      <c r="EO8" s="160" t="s">
        <v>2288</v>
      </c>
      <c r="EP8" s="160" t="s">
        <v>2289</v>
      </c>
      <c r="EQ8" s="160" t="s">
        <v>2290</v>
      </c>
      <c r="ER8" s="160" t="s">
        <v>2291</v>
      </c>
      <c r="ES8" s="160" t="s">
        <v>2292</v>
      </c>
      <c r="ET8" s="160" t="s">
        <v>2293</v>
      </c>
      <c r="EU8" s="160" t="s">
        <v>2294</v>
      </c>
      <c r="EV8" s="160" t="s">
        <v>2295</v>
      </c>
      <c r="EW8" s="160" t="s">
        <v>2296</v>
      </c>
      <c r="EX8" s="160" t="s">
        <v>2297</v>
      </c>
      <c r="EY8" s="160" t="s">
        <v>2298</v>
      </c>
      <c r="EZ8" s="160" t="s">
        <v>2299</v>
      </c>
      <c r="FA8" s="160" t="s">
        <v>2300</v>
      </c>
      <c r="FB8" s="160" t="s">
        <v>2281</v>
      </c>
      <c r="FC8" s="160" t="s">
        <v>2286</v>
      </c>
      <c r="FD8" s="160" t="s">
        <v>2301</v>
      </c>
      <c r="FE8" s="160" t="s">
        <v>2302</v>
      </c>
      <c r="FF8" s="160" t="s">
        <v>2303</v>
      </c>
      <c r="FG8" s="160" t="s">
        <v>2304</v>
      </c>
      <c r="FH8" s="160" t="s">
        <v>2305</v>
      </c>
      <c r="FI8" s="160" t="s">
        <v>2306</v>
      </c>
      <c r="FJ8" s="160" t="s">
        <v>2233</v>
      </c>
      <c r="FK8" s="160" t="s">
        <v>2234</v>
      </c>
      <c r="FL8" s="160" t="s">
        <v>2307</v>
      </c>
      <c r="FM8" s="160" t="s">
        <v>2274</v>
      </c>
      <c r="FN8" s="160" t="s">
        <v>2275</v>
      </c>
      <c r="FO8" s="160" t="s">
        <v>2308</v>
      </c>
      <c r="FP8" s="160" t="s">
        <v>2309</v>
      </c>
      <c r="FQ8" s="161" t="s">
        <v>2310</v>
      </c>
      <c r="FR8" s="160" t="s">
        <v>2311</v>
      </c>
      <c r="FS8" s="160" t="s">
        <v>2312</v>
      </c>
      <c r="FT8" s="160" t="s">
        <v>2313</v>
      </c>
      <c r="FU8" s="160" t="s">
        <v>2314</v>
      </c>
      <c r="FV8" s="160" t="s">
        <v>2315</v>
      </c>
      <c r="FW8" s="160" t="s">
        <v>2316</v>
      </c>
      <c r="FX8" s="160" t="s">
        <v>2317</v>
      </c>
      <c r="FY8" s="160" t="s">
        <v>2318</v>
      </c>
      <c r="FZ8" s="160" t="s">
        <v>2319</v>
      </c>
      <c r="GA8" s="160" t="s">
        <v>2283</v>
      </c>
      <c r="GB8" s="161" t="s">
        <v>2320</v>
      </c>
      <c r="GC8" s="160" t="s">
        <v>2309</v>
      </c>
      <c r="GD8" s="160" t="s">
        <v>2308</v>
      </c>
      <c r="GE8" s="160" t="s">
        <v>2321</v>
      </c>
      <c r="GF8" s="161" t="s">
        <v>2322</v>
      </c>
      <c r="GG8" s="160" t="s">
        <v>2323</v>
      </c>
      <c r="GH8" s="160" t="s">
        <v>2324</v>
      </c>
      <c r="GI8" s="160" t="s">
        <v>2256</v>
      </c>
      <c r="GJ8" s="160" t="s">
        <v>2325</v>
      </c>
      <c r="GK8" s="160" t="s">
        <v>2326</v>
      </c>
      <c r="GL8" s="160" t="s">
        <v>2327</v>
      </c>
      <c r="GM8" s="160" t="s">
        <v>2328</v>
      </c>
      <c r="GN8" s="160" t="s">
        <v>2329</v>
      </c>
      <c r="GO8" s="160" t="s">
        <v>2330</v>
      </c>
      <c r="GP8" s="160" t="s">
        <v>2331</v>
      </c>
      <c r="GQ8" s="161" t="s">
        <v>2330</v>
      </c>
      <c r="GR8" s="160" t="s">
        <v>2332</v>
      </c>
      <c r="GS8" s="160" t="s">
        <v>2333</v>
      </c>
      <c r="GT8" s="160" t="s">
        <v>2334</v>
      </c>
      <c r="GU8" s="160" t="s">
        <v>2335</v>
      </c>
      <c r="GV8" s="160" t="s">
        <v>58</v>
      </c>
      <c r="GW8" s="160" t="s">
        <v>2336</v>
      </c>
      <c r="GX8" s="160" t="s">
        <v>2337</v>
      </c>
      <c r="GY8" s="160" t="s">
        <v>2338</v>
      </c>
      <c r="GZ8" s="160" t="s">
        <v>2339</v>
      </c>
      <c r="HA8" s="160" t="s">
        <v>2340</v>
      </c>
      <c r="HB8" s="161" t="s">
        <v>2341</v>
      </c>
      <c r="HC8" s="161" t="s">
        <v>81</v>
      </c>
      <c r="HD8" s="160" t="s">
        <v>2342</v>
      </c>
      <c r="HE8" s="160" t="s">
        <v>2342</v>
      </c>
      <c r="HF8" s="160" t="s">
        <v>530</v>
      </c>
      <c r="HG8" s="160" t="s">
        <v>530</v>
      </c>
      <c r="HH8" s="160" t="s">
        <v>2343</v>
      </c>
      <c r="HI8" s="161" t="s">
        <v>2341</v>
      </c>
      <c r="HJ8" s="161" t="s">
        <v>81</v>
      </c>
      <c r="HK8" s="160" t="s">
        <v>2344</v>
      </c>
      <c r="HL8" s="160" t="s">
        <v>2345</v>
      </c>
      <c r="HM8" s="160" t="s">
        <v>2346</v>
      </c>
      <c r="HN8" s="160" t="s">
        <v>2347</v>
      </c>
      <c r="HO8" s="160" t="s">
        <v>2348</v>
      </c>
      <c r="HP8" s="160" t="s">
        <v>2349</v>
      </c>
      <c r="HQ8" s="160" t="s">
        <v>2350</v>
      </c>
      <c r="HR8" s="160" t="s">
        <v>2351</v>
      </c>
      <c r="HS8" s="160" t="s">
        <v>2352</v>
      </c>
      <c r="HT8" s="160" t="s">
        <v>2353</v>
      </c>
      <c r="HU8" s="160" t="s">
        <v>2354</v>
      </c>
      <c r="HV8" s="160" t="s">
        <v>2355</v>
      </c>
      <c r="HW8" s="160" t="s">
        <v>2356</v>
      </c>
      <c r="HX8" s="160" t="s">
        <v>2357</v>
      </c>
      <c r="HY8" s="160" t="s">
        <v>2358</v>
      </c>
      <c r="HZ8" s="160" t="s">
        <v>2359</v>
      </c>
      <c r="IA8" s="160" t="s">
        <v>2360</v>
      </c>
      <c r="IB8" s="160" t="s">
        <v>2361</v>
      </c>
      <c r="IC8" s="160" t="s">
        <v>2362</v>
      </c>
      <c r="ID8" s="160" t="s">
        <v>2363</v>
      </c>
      <c r="IE8" s="160" t="s">
        <v>2364</v>
      </c>
      <c r="IF8" s="160" t="s">
        <v>2350</v>
      </c>
      <c r="IG8" s="160" t="s">
        <v>2351</v>
      </c>
      <c r="IH8" s="160" t="s">
        <v>2365</v>
      </c>
      <c r="II8" s="160" t="s">
        <v>2366</v>
      </c>
      <c r="IJ8" s="160" t="s">
        <v>2343</v>
      </c>
      <c r="IK8" s="160" t="s">
        <v>2282</v>
      </c>
      <c r="IL8" s="161" t="s">
        <v>552</v>
      </c>
      <c r="IM8" s="161" t="s">
        <v>2367</v>
      </c>
      <c r="IN8" s="160" t="s">
        <v>2368</v>
      </c>
      <c r="IO8" s="160" t="s">
        <v>2367</v>
      </c>
      <c r="IP8" s="160" t="s">
        <v>2369</v>
      </c>
      <c r="IQ8" s="160" t="s">
        <v>2370</v>
      </c>
      <c r="IR8" s="160" t="s">
        <v>2371</v>
      </c>
      <c r="IS8" s="161" t="s">
        <v>2369</v>
      </c>
      <c r="IT8" s="160" t="s">
        <v>2372</v>
      </c>
      <c r="IU8" s="160" t="s">
        <v>2373</v>
      </c>
      <c r="IV8" s="160" t="s">
        <v>2370</v>
      </c>
      <c r="IW8" s="161" t="s">
        <v>552</v>
      </c>
      <c r="IX8" s="160" t="s">
        <v>2371</v>
      </c>
      <c r="IY8" s="160" t="s">
        <v>2374</v>
      </c>
      <c r="IZ8" s="160" t="s">
        <v>2374</v>
      </c>
      <c r="JA8" s="160" t="s">
        <v>2375</v>
      </c>
      <c r="JB8" s="160" t="s">
        <v>2376</v>
      </c>
      <c r="JC8" s="160" t="s">
        <v>2377</v>
      </c>
      <c r="JD8" s="160" t="s">
        <v>2378</v>
      </c>
      <c r="JE8" s="160" t="s">
        <v>2379</v>
      </c>
      <c r="JF8" s="160" t="s">
        <v>2377</v>
      </c>
      <c r="JG8" s="160" t="s">
        <v>2380</v>
      </c>
      <c r="JH8" s="160" t="s">
        <v>2381</v>
      </c>
      <c r="JI8" s="160" t="s">
        <v>2380</v>
      </c>
      <c r="JJ8" s="160" t="s">
        <v>2382</v>
      </c>
      <c r="JK8" s="160" t="s">
        <v>2383</v>
      </c>
      <c r="JL8" s="160" t="s">
        <v>2384</v>
      </c>
      <c r="JM8" s="160" t="s">
        <v>2385</v>
      </c>
      <c r="JN8" s="160" t="s">
        <v>2386</v>
      </c>
      <c r="JO8" s="160" t="s">
        <v>2387</v>
      </c>
      <c r="JP8" s="160" t="s">
        <v>2388</v>
      </c>
      <c r="JQ8" s="160" t="s">
        <v>2389</v>
      </c>
      <c r="JR8" s="160" t="s">
        <v>2390</v>
      </c>
      <c r="JS8" s="160" t="s">
        <v>2391</v>
      </c>
      <c r="JT8" s="160" t="s">
        <v>2392</v>
      </c>
      <c r="JU8" s="160" t="s">
        <v>2364</v>
      </c>
      <c r="JV8" s="160" t="s">
        <v>2393</v>
      </c>
      <c r="JW8" s="160" t="s">
        <v>2394</v>
      </c>
      <c r="JX8" s="160" t="s">
        <v>2395</v>
      </c>
      <c r="JY8" s="160" t="s">
        <v>2396</v>
      </c>
      <c r="JZ8" s="160" t="s">
        <v>2397</v>
      </c>
      <c r="KA8" s="160" t="s">
        <v>2344</v>
      </c>
      <c r="KB8" s="160" t="s">
        <v>2398</v>
      </c>
      <c r="KC8" s="160" t="s">
        <v>2397</v>
      </c>
      <c r="KD8" s="160" t="s">
        <v>2345</v>
      </c>
      <c r="KE8" s="160" t="s">
        <v>2399</v>
      </c>
      <c r="KF8" s="160" t="s">
        <v>2400</v>
      </c>
      <c r="KG8" s="160" t="s">
        <v>2400</v>
      </c>
      <c r="KH8" s="160" t="s">
        <v>2401</v>
      </c>
      <c r="KI8" s="160" t="s">
        <v>2226</v>
      </c>
    </row>
    <row r="9" spans="1:295" ht="18" customHeight="1" x14ac:dyDescent="0.3">
      <c r="A9" s="162" t="s">
        <v>89</v>
      </c>
      <c r="B9" s="162" t="s">
        <v>801</v>
      </c>
      <c r="C9" s="163">
        <v>0</v>
      </c>
      <c r="D9" s="163">
        <v>15.967499999999999</v>
      </c>
      <c r="E9" s="163">
        <v>-25.027699999999999</v>
      </c>
      <c r="F9" s="163">
        <v>-32.86</v>
      </c>
      <c r="G9" s="163">
        <v>24.800699999999999</v>
      </c>
      <c r="H9" s="164"/>
      <c r="I9" s="163">
        <v>43.0946</v>
      </c>
      <c r="J9" s="163">
        <v>-110.7131</v>
      </c>
      <c r="K9" s="163">
        <v>51.110999999999997</v>
      </c>
      <c r="L9" s="163">
        <v>25.755199999999999</v>
      </c>
      <c r="M9" s="163">
        <v>25.0123</v>
      </c>
      <c r="N9" s="163">
        <v>-13.32</v>
      </c>
      <c r="O9" s="163">
        <v>-35.017000000000003</v>
      </c>
      <c r="P9" s="163">
        <v>28.6</v>
      </c>
      <c r="Q9" s="163">
        <v>12.42</v>
      </c>
      <c r="R9" s="163">
        <v>-28.6</v>
      </c>
      <c r="S9" s="163">
        <v>13.962400000000001</v>
      </c>
      <c r="T9" s="163">
        <v>74.185599999999994</v>
      </c>
      <c r="U9" s="163">
        <v>9.1869999999999994</v>
      </c>
      <c r="V9" s="163">
        <v>9.1841000000000008</v>
      </c>
      <c r="W9" s="163">
        <v>15.222799999999999</v>
      </c>
      <c r="X9" s="163">
        <v>14.8443</v>
      </c>
      <c r="Y9" s="163">
        <v>0.4854</v>
      </c>
      <c r="Z9" s="163">
        <v>2.9687999999999999</v>
      </c>
      <c r="AA9" s="164"/>
      <c r="AB9" s="164"/>
      <c r="AC9" s="163">
        <v>-71.98</v>
      </c>
      <c r="AD9" s="163">
        <v>-72.37</v>
      </c>
      <c r="AE9" s="164"/>
      <c r="AF9" s="163">
        <v>13.32</v>
      </c>
      <c r="AG9" s="163">
        <v>33</v>
      </c>
      <c r="AH9" s="163">
        <v>6.45</v>
      </c>
      <c r="AI9" s="163">
        <v>0.16500000000000001</v>
      </c>
      <c r="AJ9" s="164">
        <v>0</v>
      </c>
      <c r="AK9" s="163">
        <v>-52.77</v>
      </c>
      <c r="AL9" s="163">
        <v>-61.21</v>
      </c>
      <c r="AM9" s="163">
        <v>53.73</v>
      </c>
      <c r="AN9" s="163">
        <v>53.51</v>
      </c>
      <c r="AO9" s="163">
        <v>6.7919999999999998</v>
      </c>
      <c r="AP9" s="163">
        <v>15.041600000000001</v>
      </c>
      <c r="AQ9" s="163">
        <v>66.466800000000006</v>
      </c>
      <c r="AR9" s="163">
        <v>68.305300000000003</v>
      </c>
      <c r="AS9" s="163">
        <v>30.684899999999999</v>
      </c>
      <c r="AT9" s="163">
        <v>-66.895499999999998</v>
      </c>
      <c r="AU9" s="164">
        <v>0</v>
      </c>
      <c r="AV9" s="163">
        <v>35.118299999999998</v>
      </c>
      <c r="AW9" s="163">
        <v>35.816800000000001</v>
      </c>
      <c r="AX9" s="163">
        <v>63.102899999999998</v>
      </c>
      <c r="AY9" s="163">
        <v>64.328999999999994</v>
      </c>
      <c r="AZ9" s="163">
        <v>-18.9556</v>
      </c>
      <c r="BA9" s="163">
        <v>-28.4818</v>
      </c>
      <c r="BB9" s="163">
        <v>-356.25150000000002</v>
      </c>
      <c r="BC9" s="163">
        <v>21.087599999999998</v>
      </c>
      <c r="BD9" s="163">
        <v>-10.7</v>
      </c>
      <c r="BE9" s="163">
        <v>-10.7</v>
      </c>
      <c r="BF9" s="163">
        <v>70.752099999999999</v>
      </c>
      <c r="BG9" s="164"/>
      <c r="BH9" s="163">
        <v>-6.8502999999999998</v>
      </c>
      <c r="BI9" s="164"/>
      <c r="BJ9" s="163">
        <v>-33.511899999999997</v>
      </c>
      <c r="BK9" s="163">
        <v>7.6115000000000004</v>
      </c>
      <c r="BL9" s="163">
        <v>14.212300000000001</v>
      </c>
      <c r="BM9" s="163">
        <v>9.6636000000000006</v>
      </c>
      <c r="BN9" s="163">
        <v>390.30110000000002</v>
      </c>
      <c r="BO9" s="163">
        <v>71.230199999999996</v>
      </c>
      <c r="BP9" s="163">
        <v>71.016499999999994</v>
      </c>
      <c r="BQ9" s="163">
        <v>-240.8801</v>
      </c>
      <c r="BR9" s="163">
        <v>438.40140000000002</v>
      </c>
      <c r="BS9" s="164"/>
      <c r="BT9" s="163">
        <v>-99.221199999999996</v>
      </c>
      <c r="BU9" s="163">
        <v>102.1118</v>
      </c>
      <c r="BV9" s="163">
        <v>92.400700000000001</v>
      </c>
      <c r="BW9" s="163">
        <v>26.11</v>
      </c>
      <c r="BX9" s="163">
        <v>26.84</v>
      </c>
      <c r="BY9" s="163">
        <v>60.39</v>
      </c>
      <c r="BZ9" s="163">
        <v>80.260000000000005</v>
      </c>
      <c r="CA9" s="163">
        <v>-77.557000000000002</v>
      </c>
      <c r="CB9" s="163">
        <v>-76.753200000000007</v>
      </c>
      <c r="CC9" s="163">
        <v>148.08750000000001</v>
      </c>
      <c r="CD9" s="163">
        <v>149.3263</v>
      </c>
      <c r="CE9" s="164"/>
      <c r="CF9" s="163">
        <v>-99.874799999999993</v>
      </c>
      <c r="CG9" s="163">
        <v>-99.819400000000002</v>
      </c>
      <c r="CH9" s="163">
        <v>-9.6643000000000008</v>
      </c>
      <c r="CI9" s="163">
        <v>-91.739199999999997</v>
      </c>
      <c r="CJ9" s="164"/>
      <c r="CK9" s="164"/>
      <c r="CL9" s="163">
        <v>48.7</v>
      </c>
      <c r="CM9" s="163">
        <v>184.4</v>
      </c>
      <c r="CN9" s="163">
        <v>-16.61</v>
      </c>
      <c r="CO9" s="163">
        <v>29.085999999999999</v>
      </c>
      <c r="CP9" s="163">
        <v>29.303799999999999</v>
      </c>
      <c r="CQ9" s="163">
        <v>28.855399999999999</v>
      </c>
      <c r="CR9" s="163">
        <v>29.6038</v>
      </c>
      <c r="CS9" s="163">
        <v>28.252400000000002</v>
      </c>
      <c r="CT9" s="163">
        <v>-15.0738</v>
      </c>
      <c r="CU9" s="163">
        <v>-62.058500000000002</v>
      </c>
      <c r="CV9" s="163">
        <v>-12.8391</v>
      </c>
      <c r="CW9" s="163">
        <v>14.819599999999999</v>
      </c>
      <c r="CX9" s="163">
        <v>58.16</v>
      </c>
      <c r="CY9" s="163">
        <v>31.52</v>
      </c>
      <c r="CZ9" s="163">
        <v>38.913600000000002</v>
      </c>
      <c r="DA9" s="163">
        <v>36.918599999999998</v>
      </c>
      <c r="DB9" s="163">
        <v>27.161300000000001</v>
      </c>
      <c r="DC9" s="164"/>
      <c r="DD9" s="163">
        <v>92.8322</v>
      </c>
      <c r="DE9" s="163">
        <v>91.856899999999996</v>
      </c>
      <c r="DF9" s="163">
        <v>-76.653300000000002</v>
      </c>
      <c r="DG9" s="164"/>
      <c r="DH9" s="163">
        <v>-14.9453</v>
      </c>
      <c r="DI9" s="163">
        <v>-81</v>
      </c>
      <c r="DJ9" s="163">
        <v>-80.7</v>
      </c>
      <c r="DK9" s="163">
        <v>26.886299999999999</v>
      </c>
      <c r="DL9" s="163">
        <v>46.005200000000002</v>
      </c>
      <c r="DM9" s="163">
        <v>53.084699999999998</v>
      </c>
      <c r="DN9" s="163">
        <v>65.057400000000001</v>
      </c>
      <c r="DO9" s="163">
        <v>45.46</v>
      </c>
      <c r="DP9" s="163">
        <v>-6.77</v>
      </c>
      <c r="DQ9" s="163">
        <v>64.448999999999998</v>
      </c>
      <c r="DR9" s="163">
        <v>78.876999999999995</v>
      </c>
      <c r="DS9" s="163">
        <v>-32.69</v>
      </c>
      <c r="DT9" s="163">
        <v>-33.28</v>
      </c>
      <c r="DU9" s="163">
        <v>119.54</v>
      </c>
      <c r="DV9" s="163">
        <v>69.790000000000006</v>
      </c>
      <c r="DW9" s="163">
        <v>76.7273</v>
      </c>
      <c r="DX9" s="163">
        <v>75.018199999999993</v>
      </c>
      <c r="DY9" s="163">
        <v>-66.729900000000001</v>
      </c>
      <c r="DZ9" s="163">
        <v>-65.409099999999995</v>
      </c>
      <c r="EA9" s="163">
        <v>172.47229999999999</v>
      </c>
      <c r="EB9" s="163">
        <v>123.0472</v>
      </c>
      <c r="EC9" s="163">
        <v>118.9717</v>
      </c>
      <c r="ED9" s="163">
        <v>121.2873</v>
      </c>
      <c r="EE9" s="163">
        <v>67.828800000000001</v>
      </c>
      <c r="EF9" s="163">
        <v>48.698099999999997</v>
      </c>
      <c r="EG9" s="163">
        <v>-33.558</v>
      </c>
      <c r="EH9" s="163">
        <v>249.3802</v>
      </c>
      <c r="EI9" s="163">
        <v>233.27260000000001</v>
      </c>
      <c r="EJ9" s="164"/>
      <c r="EK9" s="163">
        <v>-36.103700000000003</v>
      </c>
      <c r="EL9" s="163">
        <v>-33.274299999999997</v>
      </c>
      <c r="EM9" s="163">
        <v>37.524099999999997</v>
      </c>
      <c r="EN9" s="163">
        <v>7.5201000000000002</v>
      </c>
      <c r="EO9" s="163">
        <v>8.9064999999999994</v>
      </c>
      <c r="EP9" s="163">
        <v>104.496</v>
      </c>
      <c r="EQ9" s="163">
        <v>-76.725899999999996</v>
      </c>
      <c r="ER9" s="163">
        <v>-78.215900000000005</v>
      </c>
      <c r="ES9" s="163">
        <v>-5.5385999999999997</v>
      </c>
      <c r="ET9" s="163">
        <v>14.06</v>
      </c>
      <c r="EU9" s="163">
        <v>-24.26</v>
      </c>
      <c r="EV9" s="163">
        <v>1</v>
      </c>
      <c r="EW9" s="163">
        <v>14.862500000000001</v>
      </c>
      <c r="EX9" s="163">
        <v>-45.897300000000001</v>
      </c>
      <c r="EY9" s="163">
        <v>-36.251600000000003</v>
      </c>
      <c r="EZ9" s="163">
        <v>-35.550400000000003</v>
      </c>
      <c r="FA9" s="163">
        <v>5.1413000000000002</v>
      </c>
      <c r="FB9" s="163">
        <v>-43.260399999999997</v>
      </c>
      <c r="FC9" s="163">
        <v>20.9068</v>
      </c>
      <c r="FD9" s="163">
        <v>22.9009</v>
      </c>
      <c r="FE9" s="163">
        <v>23.090900000000001</v>
      </c>
      <c r="FF9" s="164"/>
      <c r="FG9" s="163">
        <v>43.6434</v>
      </c>
      <c r="FH9" s="163">
        <v>43.368499999999997</v>
      </c>
      <c r="FI9" s="163">
        <v>41.697099999999999</v>
      </c>
      <c r="FJ9" s="163">
        <v>77.532300000000006</v>
      </c>
      <c r="FK9" s="163">
        <v>76.862399999999994</v>
      </c>
      <c r="FL9" s="163">
        <v>-140.32839999999999</v>
      </c>
      <c r="FM9" s="163">
        <v>69.301000000000002</v>
      </c>
      <c r="FN9" s="163">
        <v>68.7149</v>
      </c>
      <c r="FO9" s="163">
        <v>-111.3098</v>
      </c>
      <c r="FP9" s="163">
        <v>-100.2403</v>
      </c>
      <c r="FQ9" s="163">
        <v>-35.880099999999999</v>
      </c>
      <c r="FR9" s="163">
        <v>-40.450000000000003</v>
      </c>
      <c r="FS9" s="163">
        <v>13.5311</v>
      </c>
      <c r="FT9" s="163">
        <v>0.88039999999999996</v>
      </c>
      <c r="FU9" s="163">
        <v>-8.9700000000000006</v>
      </c>
      <c r="FV9" s="163">
        <v>20.07</v>
      </c>
      <c r="FW9" s="163">
        <v>-37.739699999999999</v>
      </c>
      <c r="FX9" s="164"/>
      <c r="FY9" s="163">
        <v>-15.054</v>
      </c>
      <c r="FZ9" s="163">
        <v>1.2010000000000001</v>
      </c>
      <c r="GA9" s="163">
        <v>9.2185000000000006</v>
      </c>
      <c r="GB9" s="163">
        <v>28.22</v>
      </c>
      <c r="GC9" s="163">
        <v>103.23690000000001</v>
      </c>
      <c r="GD9" s="163">
        <v>114.85809999999999</v>
      </c>
      <c r="GE9" s="163">
        <v>14.29</v>
      </c>
      <c r="GF9" s="163">
        <v>85.284400000000005</v>
      </c>
      <c r="GG9" s="163">
        <v>21.2</v>
      </c>
      <c r="GH9" s="163">
        <v>-22.148199999999999</v>
      </c>
      <c r="GI9" s="163">
        <v>2.1772999999999998</v>
      </c>
      <c r="GJ9" s="163">
        <v>2.4984000000000002</v>
      </c>
      <c r="GK9" s="163">
        <v>1.5573999999999999</v>
      </c>
      <c r="GL9" s="164"/>
      <c r="GM9" s="164"/>
      <c r="GN9" s="163">
        <v>-16.246200000000002</v>
      </c>
      <c r="GO9" s="163">
        <v>-32.197899999999997</v>
      </c>
      <c r="GP9" s="163">
        <v>18.695399999999999</v>
      </c>
      <c r="GQ9" s="163">
        <v>33.241999999999997</v>
      </c>
      <c r="GR9" s="163">
        <v>56.249600000000001</v>
      </c>
      <c r="GS9" s="163">
        <v>57.115200000000002</v>
      </c>
      <c r="GT9" s="163">
        <v>-155.6969</v>
      </c>
      <c r="GU9" s="163">
        <v>-20.724299999999999</v>
      </c>
      <c r="GV9" s="163">
        <v>39.0379</v>
      </c>
      <c r="GW9" s="163">
        <v>-40.572499999999998</v>
      </c>
      <c r="GX9" s="163">
        <v>10.6386</v>
      </c>
      <c r="GY9" s="163">
        <v>5.7630999999999997</v>
      </c>
      <c r="GZ9" s="163">
        <v>5.4648000000000003</v>
      </c>
      <c r="HA9" s="163">
        <v>12.0641</v>
      </c>
      <c r="HB9" s="163">
        <v>146.4325</v>
      </c>
      <c r="HC9" s="163">
        <v>146.35239999999999</v>
      </c>
      <c r="HD9" s="163">
        <v>277</v>
      </c>
      <c r="HE9" s="163">
        <v>-277.64109999999999</v>
      </c>
      <c r="HF9" s="163">
        <v>-599.61810000000003</v>
      </c>
      <c r="HG9" s="163">
        <v>602.46510000000001</v>
      </c>
      <c r="HH9" s="163">
        <v>532.6454</v>
      </c>
      <c r="HI9" s="163">
        <v>-141.5127</v>
      </c>
      <c r="HJ9" s="163">
        <v>-138.87219999999999</v>
      </c>
      <c r="HK9" s="163">
        <v>-60.306100000000001</v>
      </c>
      <c r="HL9" s="163">
        <v>-52.921799999999998</v>
      </c>
      <c r="HM9" s="163">
        <v>76.963899999999995</v>
      </c>
      <c r="HN9" s="163">
        <v>78.758600000000001</v>
      </c>
      <c r="HO9" s="164"/>
      <c r="HP9" s="164"/>
      <c r="HQ9" s="163">
        <v>40.4221</v>
      </c>
      <c r="HR9" s="163">
        <v>40.367100000000001</v>
      </c>
      <c r="HS9" s="163">
        <v>-36.846499999999999</v>
      </c>
      <c r="HT9" s="163">
        <v>-36.423000000000002</v>
      </c>
      <c r="HU9" s="163">
        <v>111.46</v>
      </c>
      <c r="HV9" s="163">
        <v>111.33</v>
      </c>
      <c r="HW9" s="163">
        <v>10.4</v>
      </c>
      <c r="HX9" s="163">
        <v>10.5</v>
      </c>
      <c r="HY9" s="163">
        <v>21.0838</v>
      </c>
      <c r="HZ9" s="163">
        <v>40.56</v>
      </c>
      <c r="IA9" s="163">
        <v>-352.0444</v>
      </c>
      <c r="IB9" s="163">
        <v>112.9628</v>
      </c>
      <c r="IC9" s="163">
        <v>111.91930000000001</v>
      </c>
      <c r="ID9" s="163">
        <v>14.5</v>
      </c>
      <c r="IE9" s="163">
        <v>-50.3</v>
      </c>
      <c r="IF9" s="163">
        <v>-38.6</v>
      </c>
      <c r="IG9" s="163">
        <v>-38.700000000000003</v>
      </c>
      <c r="IH9" s="163">
        <v>1.9348000000000001</v>
      </c>
      <c r="II9" s="163">
        <v>1.6802999999999999</v>
      </c>
      <c r="IJ9" s="163">
        <v>-516.7509</v>
      </c>
      <c r="IK9" s="163">
        <v>-207.9503</v>
      </c>
      <c r="IL9" s="163">
        <v>426.86450000000002</v>
      </c>
      <c r="IM9" s="163">
        <v>353.53489999999999</v>
      </c>
      <c r="IN9" s="163">
        <v>22.333200000000001</v>
      </c>
      <c r="IO9" s="163">
        <v>-346.22269999999997</v>
      </c>
      <c r="IP9" s="163">
        <v>345.5324</v>
      </c>
      <c r="IQ9" s="163">
        <v>-151.89850000000001</v>
      </c>
      <c r="IR9" s="163">
        <v>-219.68530000000001</v>
      </c>
      <c r="IS9" s="163">
        <v>-342.32100000000003</v>
      </c>
      <c r="IT9" s="163">
        <v>89.935699999999997</v>
      </c>
      <c r="IU9" s="163">
        <v>89.593100000000007</v>
      </c>
      <c r="IV9" s="163">
        <v>156.92189999999999</v>
      </c>
      <c r="IW9" s="163">
        <v>-413.39319999999998</v>
      </c>
      <c r="IX9" s="163">
        <v>229.25059999999999</v>
      </c>
      <c r="IY9" s="163">
        <v>-186.0376</v>
      </c>
      <c r="IZ9" s="163">
        <v>190.67349999999999</v>
      </c>
      <c r="JA9" s="163">
        <v>-9.4113000000000007</v>
      </c>
      <c r="JB9" s="163">
        <v>37.671700000000001</v>
      </c>
      <c r="JC9" s="163">
        <v>10.72</v>
      </c>
      <c r="JD9" s="163">
        <v>0.74299999999999999</v>
      </c>
      <c r="JE9" s="163">
        <v>0.74</v>
      </c>
      <c r="JF9" s="163">
        <v>-10.64</v>
      </c>
      <c r="JG9" s="163">
        <v>-8.8000000000000007</v>
      </c>
      <c r="JH9" s="164"/>
      <c r="JI9" s="163">
        <v>9.0562000000000005</v>
      </c>
      <c r="JJ9" s="163">
        <v>-28.007899999999999</v>
      </c>
      <c r="JK9" s="163">
        <v>-38.262</v>
      </c>
      <c r="JL9" s="163">
        <v>28.2</v>
      </c>
      <c r="JM9" s="163">
        <v>51.691000000000003</v>
      </c>
      <c r="JN9" s="163">
        <v>51.89</v>
      </c>
      <c r="JO9" s="163">
        <v>11.1327</v>
      </c>
      <c r="JP9" s="163">
        <v>13.3832</v>
      </c>
      <c r="JQ9" s="163">
        <v>51.090200000000003</v>
      </c>
      <c r="JR9" s="163">
        <v>51.351199999999999</v>
      </c>
      <c r="JS9" s="163">
        <v>50.693399999999997</v>
      </c>
      <c r="JT9" s="164"/>
      <c r="JU9" s="163">
        <v>50.4</v>
      </c>
      <c r="JV9" s="163">
        <v>21.561699999999998</v>
      </c>
      <c r="JW9" s="163">
        <v>6.73</v>
      </c>
      <c r="JX9" s="164"/>
      <c r="JY9" s="163">
        <v>-53.744599999999998</v>
      </c>
      <c r="JZ9" s="163">
        <v>78.651399999999995</v>
      </c>
      <c r="KA9" s="163">
        <v>60.476300000000002</v>
      </c>
      <c r="KB9" s="163">
        <v>-53.096899999999998</v>
      </c>
      <c r="KC9" s="163">
        <v>-77.141400000000004</v>
      </c>
      <c r="KD9" s="163">
        <v>51.166699999999999</v>
      </c>
      <c r="KE9" s="163">
        <v>26.244900000000001</v>
      </c>
      <c r="KF9" s="163">
        <v>-61</v>
      </c>
      <c r="KG9" s="163">
        <v>61.9</v>
      </c>
      <c r="KH9" s="163">
        <v>-69.957300000000004</v>
      </c>
      <c r="KI9" s="163">
        <v>270.99959999999999</v>
      </c>
    </row>
    <row r="10" spans="1:295" ht="18" customHeight="1" x14ac:dyDescent="0.3">
      <c r="A10" s="162" t="s">
        <v>89</v>
      </c>
      <c r="B10" s="162" t="s">
        <v>802</v>
      </c>
      <c r="C10" s="165">
        <v>0</v>
      </c>
      <c r="D10" s="165">
        <v>15.5708</v>
      </c>
      <c r="E10" s="165">
        <v>-24.371700000000001</v>
      </c>
      <c r="F10" s="165">
        <v>-33.387999999999998</v>
      </c>
      <c r="G10" s="165">
        <v>23.077500000000001</v>
      </c>
      <c r="H10" s="166"/>
      <c r="I10" s="165">
        <v>42.023299999999999</v>
      </c>
      <c r="J10" s="165">
        <v>-108.59220000000001</v>
      </c>
      <c r="K10" s="165">
        <v>48.723199999999999</v>
      </c>
      <c r="L10" s="165">
        <v>24.433299999999999</v>
      </c>
      <c r="M10" s="165">
        <v>23.625299999999999</v>
      </c>
      <c r="N10" s="165">
        <v>-8.8800000000000008</v>
      </c>
      <c r="O10" s="165">
        <v>-33.704000000000001</v>
      </c>
      <c r="P10" s="165">
        <v>26.4</v>
      </c>
      <c r="Q10" s="165">
        <v>11.592000000000001</v>
      </c>
      <c r="R10" s="165">
        <v>-26.4</v>
      </c>
      <c r="S10" s="165">
        <v>14.092599999999999</v>
      </c>
      <c r="T10" s="165">
        <v>74.016400000000004</v>
      </c>
      <c r="U10" s="165">
        <v>9.6829000000000001</v>
      </c>
      <c r="V10" s="165">
        <v>9.7135999999999996</v>
      </c>
      <c r="W10" s="165">
        <v>16.038699999999999</v>
      </c>
      <c r="X10" s="165">
        <v>17.830200000000001</v>
      </c>
      <c r="Y10" s="165">
        <v>0.54679999999999995</v>
      </c>
      <c r="Z10" s="165">
        <v>2.8702000000000001</v>
      </c>
      <c r="AA10" s="166"/>
      <c r="AB10" s="166"/>
      <c r="AC10" s="165">
        <v>-70.569999999999993</v>
      </c>
      <c r="AD10" s="165">
        <v>-70.290000000000006</v>
      </c>
      <c r="AE10" s="166"/>
      <c r="AF10" s="165">
        <v>8.8800000000000008</v>
      </c>
      <c r="AG10" s="165">
        <v>33</v>
      </c>
      <c r="AH10" s="165">
        <v>5.8650000000000002</v>
      </c>
      <c r="AI10" s="165">
        <v>0.159</v>
      </c>
      <c r="AJ10" s="166">
        <v>0</v>
      </c>
      <c r="AK10" s="165">
        <v>-49.33</v>
      </c>
      <c r="AL10" s="165">
        <v>-63.41</v>
      </c>
      <c r="AM10" s="165">
        <v>49.37</v>
      </c>
      <c r="AN10" s="165">
        <v>49.54</v>
      </c>
      <c r="AO10" s="165">
        <v>6.8068999999999997</v>
      </c>
      <c r="AP10" s="165">
        <v>15.0626</v>
      </c>
      <c r="AQ10" s="165">
        <v>63.6327</v>
      </c>
      <c r="AR10" s="165">
        <v>65.516900000000007</v>
      </c>
      <c r="AS10" s="165">
        <v>26.084</v>
      </c>
      <c r="AT10" s="165">
        <v>-61.448399999999999</v>
      </c>
      <c r="AU10" s="166">
        <v>0</v>
      </c>
      <c r="AV10" s="165">
        <v>29.3995</v>
      </c>
      <c r="AW10" s="165">
        <v>27.812799999999999</v>
      </c>
      <c r="AX10" s="165">
        <v>61.666699999999999</v>
      </c>
      <c r="AY10" s="165">
        <v>63.115699999999997</v>
      </c>
      <c r="AZ10" s="165">
        <v>-24.1587</v>
      </c>
      <c r="BA10" s="165">
        <v>-39.086100000000002</v>
      </c>
      <c r="BB10" s="165">
        <v>-321.82900000000001</v>
      </c>
      <c r="BC10" s="165">
        <v>21.891999999999999</v>
      </c>
      <c r="BD10" s="165">
        <v>-10.8</v>
      </c>
      <c r="BE10" s="165">
        <v>-10.9</v>
      </c>
      <c r="BF10" s="165">
        <v>67.242000000000004</v>
      </c>
      <c r="BG10" s="166"/>
      <c r="BH10" s="165">
        <v>-6.2571000000000003</v>
      </c>
      <c r="BI10" s="166"/>
      <c r="BJ10" s="165">
        <v>-29.675599999999999</v>
      </c>
      <c r="BK10" s="165">
        <v>6.9210000000000003</v>
      </c>
      <c r="BL10" s="165">
        <v>13.146000000000001</v>
      </c>
      <c r="BM10" s="165">
        <v>9.0091999999999999</v>
      </c>
      <c r="BN10" s="165">
        <v>355.99829999999997</v>
      </c>
      <c r="BO10" s="165">
        <v>59.480600000000003</v>
      </c>
      <c r="BP10" s="165">
        <v>59.2059</v>
      </c>
      <c r="BQ10" s="165">
        <v>-183.59739999999999</v>
      </c>
      <c r="BR10" s="165">
        <v>419.0419</v>
      </c>
      <c r="BS10" s="166"/>
      <c r="BT10" s="165">
        <v>-103.3775</v>
      </c>
      <c r="BU10" s="165">
        <v>105.384</v>
      </c>
      <c r="BV10" s="165">
        <v>88.239199999999997</v>
      </c>
      <c r="BW10" s="165">
        <v>25.34</v>
      </c>
      <c r="BX10" s="165">
        <v>25.29</v>
      </c>
      <c r="BY10" s="165">
        <v>57.31</v>
      </c>
      <c r="BZ10" s="165">
        <v>77.819999999999993</v>
      </c>
      <c r="CA10" s="165">
        <v>-77.557000000000002</v>
      </c>
      <c r="CB10" s="165">
        <v>-76.619299999999996</v>
      </c>
      <c r="CC10" s="165">
        <v>148.05850000000001</v>
      </c>
      <c r="CD10" s="165">
        <v>148.67939999999999</v>
      </c>
      <c r="CE10" s="166"/>
      <c r="CF10" s="165">
        <v>-97.1464</v>
      </c>
      <c r="CG10" s="165">
        <v>-97.331100000000006</v>
      </c>
      <c r="CH10" s="165">
        <v>-8.8352000000000004</v>
      </c>
      <c r="CI10" s="165">
        <v>-89.170299999999997</v>
      </c>
      <c r="CJ10" s="166"/>
      <c r="CK10" s="166"/>
      <c r="CL10" s="165">
        <v>50.6</v>
      </c>
      <c r="CM10" s="165">
        <v>179.3</v>
      </c>
      <c r="CN10" s="165">
        <v>-16.579999999999998</v>
      </c>
      <c r="CO10" s="165">
        <v>28.108899999999998</v>
      </c>
      <c r="CP10" s="165">
        <v>28.755099999999999</v>
      </c>
      <c r="CQ10" s="165">
        <v>28.306699999999999</v>
      </c>
      <c r="CR10" s="165">
        <v>26.2836</v>
      </c>
      <c r="CS10" s="165">
        <v>26.418700000000001</v>
      </c>
      <c r="CT10" s="165">
        <v>-17.734400000000001</v>
      </c>
      <c r="CU10" s="165">
        <v>-53.458500000000001</v>
      </c>
      <c r="CV10" s="165">
        <v>-17.7621</v>
      </c>
      <c r="CW10" s="165">
        <v>14.213100000000001</v>
      </c>
      <c r="CX10" s="165">
        <v>55.07</v>
      </c>
      <c r="CY10" s="165">
        <v>29.81</v>
      </c>
      <c r="CZ10" s="165">
        <v>40.554200000000002</v>
      </c>
      <c r="DA10" s="165">
        <v>38.237000000000002</v>
      </c>
      <c r="DB10" s="165">
        <v>29.811199999999999</v>
      </c>
      <c r="DC10" s="166"/>
      <c r="DD10" s="165">
        <v>90.200699999999998</v>
      </c>
      <c r="DE10" s="165">
        <v>89.799899999999994</v>
      </c>
      <c r="DF10" s="165">
        <v>-73.851399999999998</v>
      </c>
      <c r="DG10" s="166"/>
      <c r="DH10" s="165">
        <v>-16.4755</v>
      </c>
      <c r="DI10" s="165">
        <v>-78.2</v>
      </c>
      <c r="DJ10" s="165">
        <v>-76.2</v>
      </c>
      <c r="DK10" s="165">
        <v>27.424600000000002</v>
      </c>
      <c r="DL10" s="165">
        <v>44.247399999999999</v>
      </c>
      <c r="DM10" s="165">
        <v>48.857900000000001</v>
      </c>
      <c r="DN10" s="165">
        <v>62.7136</v>
      </c>
      <c r="DO10" s="165">
        <v>43.58</v>
      </c>
      <c r="DP10" s="165">
        <v>-5.98</v>
      </c>
      <c r="DQ10" s="165">
        <v>64.263000000000005</v>
      </c>
      <c r="DR10" s="165">
        <v>73.8767</v>
      </c>
      <c r="DS10" s="165">
        <v>-32.03</v>
      </c>
      <c r="DT10" s="165">
        <v>-32.4</v>
      </c>
      <c r="DU10" s="165">
        <v>114.25</v>
      </c>
      <c r="DV10" s="165">
        <v>65.91</v>
      </c>
      <c r="DW10" s="165">
        <v>75.381799999999998</v>
      </c>
      <c r="DX10" s="165">
        <v>75.0364</v>
      </c>
      <c r="DY10" s="165">
        <v>-67.828800000000001</v>
      </c>
      <c r="DZ10" s="165">
        <v>-66.681799999999996</v>
      </c>
      <c r="EA10" s="165">
        <v>162.79409999999999</v>
      </c>
      <c r="EB10" s="165">
        <v>117.3259</v>
      </c>
      <c r="EC10" s="165">
        <v>113.4316</v>
      </c>
      <c r="ED10" s="165">
        <v>115.23220000000001</v>
      </c>
      <c r="EE10" s="165">
        <v>88.782499999999999</v>
      </c>
      <c r="EF10" s="165">
        <v>69.633200000000002</v>
      </c>
      <c r="EG10" s="165">
        <v>-31.456</v>
      </c>
      <c r="EH10" s="165">
        <v>195.4324</v>
      </c>
      <c r="EI10" s="165">
        <v>213.607</v>
      </c>
      <c r="EJ10" s="166"/>
      <c r="EK10" s="165">
        <v>-35.026499999999999</v>
      </c>
      <c r="EL10" s="165">
        <v>-32.159399999999998</v>
      </c>
      <c r="EM10" s="165">
        <v>12.4489</v>
      </c>
      <c r="EN10" s="165">
        <v>1.8953</v>
      </c>
      <c r="EO10" s="165">
        <v>1.3575999999999999</v>
      </c>
      <c r="EP10" s="165">
        <v>170.55600000000001</v>
      </c>
      <c r="EQ10" s="165">
        <v>-90.107600000000005</v>
      </c>
      <c r="ER10" s="165">
        <v>-91.528000000000006</v>
      </c>
      <c r="ES10" s="165">
        <v>-28.6065</v>
      </c>
      <c r="ET10" s="165">
        <v>0</v>
      </c>
      <c r="EU10" s="165">
        <v>-18.23</v>
      </c>
      <c r="EV10" s="165">
        <v>119.3</v>
      </c>
      <c r="EW10" s="165">
        <v>14.105600000000001</v>
      </c>
      <c r="EX10" s="165">
        <v>-53.051299999999998</v>
      </c>
      <c r="EY10" s="165">
        <v>-35.170900000000003</v>
      </c>
      <c r="EZ10" s="165">
        <v>-34.790799999999997</v>
      </c>
      <c r="FA10" s="165">
        <v>3.9756999999999998</v>
      </c>
      <c r="FB10" s="165">
        <v>-67.408500000000004</v>
      </c>
      <c r="FC10" s="165">
        <v>33.442599999999999</v>
      </c>
      <c r="FD10" s="165">
        <v>22.928000000000001</v>
      </c>
      <c r="FE10" s="165">
        <v>22.903700000000001</v>
      </c>
      <c r="FF10" s="166"/>
      <c r="FG10" s="165">
        <v>41.231699999999996</v>
      </c>
      <c r="FH10" s="165">
        <v>42.073500000000003</v>
      </c>
      <c r="FI10" s="165">
        <v>40.334200000000003</v>
      </c>
      <c r="FJ10" s="165">
        <v>77.029899999999998</v>
      </c>
      <c r="FK10" s="165">
        <v>76.694999999999993</v>
      </c>
      <c r="FL10" s="165">
        <v>-146.52430000000001</v>
      </c>
      <c r="FM10" s="165">
        <v>70.429000000000002</v>
      </c>
      <c r="FN10" s="165">
        <v>69.411100000000005</v>
      </c>
      <c r="FO10" s="165">
        <v>-115.74169999999999</v>
      </c>
      <c r="FP10" s="165">
        <v>-105.012</v>
      </c>
      <c r="FQ10" s="165">
        <v>-34.979199999999999</v>
      </c>
      <c r="FR10" s="165">
        <v>-41.72</v>
      </c>
      <c r="FS10" s="165">
        <v>13.4701</v>
      </c>
      <c r="FT10" s="165">
        <v>0.8377</v>
      </c>
      <c r="FU10" s="165">
        <v>-8.91</v>
      </c>
      <c r="FV10" s="165">
        <v>20.75</v>
      </c>
      <c r="FW10" s="165">
        <v>-36.162500000000001</v>
      </c>
      <c r="FX10" s="166"/>
      <c r="FY10" s="165">
        <v>-15.206</v>
      </c>
      <c r="FZ10" s="165">
        <v>1.153</v>
      </c>
      <c r="GA10" s="165">
        <v>11.1564</v>
      </c>
      <c r="GB10" s="165">
        <v>28.45</v>
      </c>
      <c r="GC10" s="165">
        <v>107.6777</v>
      </c>
      <c r="GD10" s="165">
        <v>117.9029</v>
      </c>
      <c r="GE10" s="165">
        <v>14.5</v>
      </c>
      <c r="GF10" s="165">
        <v>85.492000000000004</v>
      </c>
      <c r="GG10" s="165">
        <v>21.2</v>
      </c>
      <c r="GH10" s="165">
        <v>-20.691700000000001</v>
      </c>
      <c r="GI10" s="165">
        <v>2.6526000000000001</v>
      </c>
      <c r="GJ10" s="165">
        <v>2.5979000000000001</v>
      </c>
      <c r="GK10" s="165">
        <v>1.4604999999999999</v>
      </c>
      <c r="GL10" s="166"/>
      <c r="GM10" s="166"/>
      <c r="GN10" s="165">
        <v>-14.78</v>
      </c>
      <c r="GO10" s="165">
        <v>-30.035900000000002</v>
      </c>
      <c r="GP10" s="165">
        <v>21.105599999999999</v>
      </c>
      <c r="GQ10" s="165">
        <v>31.161799999999999</v>
      </c>
      <c r="GR10" s="165">
        <v>57.552700000000002</v>
      </c>
      <c r="GS10" s="165">
        <v>58.2684</v>
      </c>
      <c r="GT10" s="165">
        <v>-153.35720000000001</v>
      </c>
      <c r="GU10" s="165">
        <v>-20.110199999999999</v>
      </c>
      <c r="GV10" s="165">
        <v>37.449399999999997</v>
      </c>
      <c r="GW10" s="165">
        <v>-38.390599999999999</v>
      </c>
      <c r="GX10" s="165">
        <v>11.251899999999999</v>
      </c>
      <c r="GY10" s="165">
        <v>5.2358000000000002</v>
      </c>
      <c r="GZ10" s="165">
        <v>4.9255000000000004</v>
      </c>
      <c r="HA10" s="165">
        <v>12.5375</v>
      </c>
      <c r="HB10" s="165">
        <v>143.75989999999999</v>
      </c>
      <c r="HC10" s="165">
        <v>144.75399999999999</v>
      </c>
      <c r="HD10" s="165">
        <v>281.60000000000002</v>
      </c>
      <c r="HE10" s="165">
        <v>-278.71660000000003</v>
      </c>
      <c r="HF10" s="165">
        <v>-596.13199999999995</v>
      </c>
      <c r="HG10" s="165">
        <v>600.71310000000005</v>
      </c>
      <c r="HH10" s="165">
        <v>527.37750000000005</v>
      </c>
      <c r="HI10" s="165">
        <v>-139.35470000000001</v>
      </c>
      <c r="HJ10" s="165">
        <v>-139.37909999999999</v>
      </c>
      <c r="HK10" s="165">
        <v>-65.503699999999995</v>
      </c>
      <c r="HL10" s="165">
        <v>-58.441800000000001</v>
      </c>
      <c r="HM10" s="165">
        <v>80.217200000000005</v>
      </c>
      <c r="HN10" s="165">
        <v>82.055800000000005</v>
      </c>
      <c r="HO10" s="166"/>
      <c r="HP10" s="166"/>
      <c r="HQ10" s="165">
        <v>40.312199999999997</v>
      </c>
      <c r="HR10" s="165">
        <v>40.224299999999999</v>
      </c>
      <c r="HS10" s="165">
        <v>-32.893300000000004</v>
      </c>
      <c r="HT10" s="165">
        <v>-32.156100000000002</v>
      </c>
      <c r="HU10" s="165">
        <v>117.17</v>
      </c>
      <c r="HV10" s="165">
        <v>116.09</v>
      </c>
      <c r="HW10" s="165">
        <v>9.3000000000000007</v>
      </c>
      <c r="HX10" s="165">
        <v>8.4</v>
      </c>
      <c r="HY10" s="165">
        <v>20.816800000000001</v>
      </c>
      <c r="HZ10" s="165">
        <v>38.880000000000003</v>
      </c>
      <c r="IA10" s="165">
        <v>-338.09879999999998</v>
      </c>
      <c r="IB10" s="165">
        <v>111.5145</v>
      </c>
      <c r="IC10" s="165">
        <v>111.32250000000001</v>
      </c>
      <c r="ID10" s="166"/>
      <c r="IE10" s="165">
        <v>-51.2</v>
      </c>
      <c r="IF10" s="165">
        <v>-36.9</v>
      </c>
      <c r="IG10" s="165">
        <v>-37</v>
      </c>
      <c r="IH10" s="165">
        <v>1.7319</v>
      </c>
      <c r="II10" s="165">
        <v>1.4854000000000001</v>
      </c>
      <c r="IJ10" s="165">
        <v>-511.52510000000001</v>
      </c>
      <c r="IK10" s="165">
        <v>-191.5034</v>
      </c>
      <c r="IL10" s="165">
        <v>425.8673</v>
      </c>
      <c r="IM10" s="165">
        <v>356.73329999999999</v>
      </c>
      <c r="IN10" s="165">
        <v>32.164200000000001</v>
      </c>
      <c r="IO10" s="165">
        <v>-346.81720000000001</v>
      </c>
      <c r="IP10" s="165">
        <v>351.08049999999997</v>
      </c>
      <c r="IQ10" s="165">
        <v>-145.47040000000001</v>
      </c>
      <c r="IR10" s="165">
        <v>-225.44720000000001</v>
      </c>
      <c r="IS10" s="165">
        <v>-340.84300000000002</v>
      </c>
      <c r="IT10" s="165">
        <v>94.06</v>
      </c>
      <c r="IU10" s="165">
        <v>93.107900000000001</v>
      </c>
      <c r="IV10" s="165">
        <v>152.55029999999999</v>
      </c>
      <c r="IW10" s="165">
        <v>-411.14010000000002</v>
      </c>
      <c r="IX10" s="165">
        <v>232.64580000000001</v>
      </c>
      <c r="IY10" s="165">
        <v>-187.0204</v>
      </c>
      <c r="IZ10" s="165">
        <v>189.19749999999999</v>
      </c>
      <c r="JA10" s="165">
        <v>-9.4909999999999997</v>
      </c>
      <c r="JB10" s="165">
        <v>37.745800000000003</v>
      </c>
      <c r="JC10" s="165">
        <v>9.68</v>
      </c>
      <c r="JD10" s="165">
        <v>0.84799999999999998</v>
      </c>
      <c r="JE10" s="165">
        <v>0.85</v>
      </c>
      <c r="JF10" s="165">
        <v>-9.1199999999999992</v>
      </c>
      <c r="JG10" s="165">
        <v>-9.1999999999999993</v>
      </c>
      <c r="JH10" s="166"/>
      <c r="JI10" s="165">
        <v>9.1722000000000001</v>
      </c>
      <c r="JJ10" s="165">
        <v>-29.561299999999999</v>
      </c>
      <c r="JK10" s="165">
        <v>-37.471600000000002</v>
      </c>
      <c r="JL10" s="165">
        <v>30.6</v>
      </c>
      <c r="JM10" s="165">
        <v>51.896000000000001</v>
      </c>
      <c r="JN10" s="165">
        <v>51.973999999999997</v>
      </c>
      <c r="JO10" s="166"/>
      <c r="JP10" s="165">
        <v>13.3994</v>
      </c>
      <c r="JQ10" s="165">
        <v>53.272799999999997</v>
      </c>
      <c r="JR10" s="165">
        <v>53.5396</v>
      </c>
      <c r="JS10" s="165">
        <v>53.198500000000003</v>
      </c>
      <c r="JT10" s="166"/>
      <c r="JU10" s="165">
        <v>52.9</v>
      </c>
      <c r="JV10" s="165">
        <v>22.165700000000001</v>
      </c>
      <c r="JW10" s="165">
        <v>6.42</v>
      </c>
      <c r="JX10" s="166"/>
      <c r="JY10" s="165">
        <v>-58.445099999999996</v>
      </c>
      <c r="JZ10" s="165">
        <v>82.465000000000003</v>
      </c>
      <c r="KA10" s="165">
        <v>66.430199999999999</v>
      </c>
      <c r="KB10" s="165">
        <v>-57.756500000000003</v>
      </c>
      <c r="KC10" s="165">
        <v>-81.433800000000005</v>
      </c>
      <c r="KD10" s="165">
        <v>57.4512</v>
      </c>
      <c r="KE10" s="165">
        <v>23.120699999999999</v>
      </c>
      <c r="KF10" s="165">
        <v>-63.4</v>
      </c>
      <c r="KG10" s="165">
        <v>63</v>
      </c>
      <c r="KH10" s="165">
        <v>-71.591300000000004</v>
      </c>
      <c r="KI10" s="165">
        <v>282.71339999999998</v>
      </c>
    </row>
    <row r="11" spans="1:295" ht="18" customHeight="1" x14ac:dyDescent="0.3">
      <c r="A11" s="162" t="s">
        <v>89</v>
      </c>
      <c r="B11" s="162" t="s">
        <v>803</v>
      </c>
      <c r="C11" s="165">
        <v>0</v>
      </c>
      <c r="D11" s="165">
        <v>15.0358</v>
      </c>
      <c r="E11" s="165">
        <v>-23.515699999999999</v>
      </c>
      <c r="F11" s="165">
        <v>-34.058399999999999</v>
      </c>
      <c r="G11" s="165">
        <v>23.747</v>
      </c>
      <c r="H11" s="166"/>
      <c r="I11" s="165">
        <v>40.146599999999999</v>
      </c>
      <c r="J11" s="165">
        <v>-103.99809999999999</v>
      </c>
      <c r="K11" s="165">
        <v>46.283200000000001</v>
      </c>
      <c r="L11" s="165">
        <v>23.517299999999999</v>
      </c>
      <c r="M11" s="165">
        <v>23.000599999999999</v>
      </c>
      <c r="N11" s="165">
        <v>-2.2200000000000002</v>
      </c>
      <c r="O11" s="165">
        <v>-68.623999999999995</v>
      </c>
      <c r="P11" s="165">
        <v>61.6</v>
      </c>
      <c r="Q11" s="165">
        <v>11.592000000000001</v>
      </c>
      <c r="R11" s="165">
        <v>-61.6</v>
      </c>
      <c r="S11" s="165">
        <v>13.628</v>
      </c>
      <c r="T11" s="165">
        <v>70.116600000000005</v>
      </c>
      <c r="U11" s="165">
        <v>10.7262</v>
      </c>
      <c r="V11" s="165">
        <v>10.766299999999999</v>
      </c>
      <c r="W11" s="165">
        <v>17.920200000000001</v>
      </c>
      <c r="X11" s="165">
        <v>17.778300000000002</v>
      </c>
      <c r="Y11" s="165">
        <v>0.55730000000000002</v>
      </c>
      <c r="Z11" s="165">
        <v>8.0488999999999997</v>
      </c>
      <c r="AA11" s="166"/>
      <c r="AB11" s="166"/>
      <c r="AC11" s="165">
        <v>-79.930000000000007</v>
      </c>
      <c r="AD11" s="165">
        <v>-79.819999999999993</v>
      </c>
      <c r="AE11" s="166"/>
      <c r="AF11" s="165">
        <v>2.2200000000000002</v>
      </c>
      <c r="AG11" s="165">
        <v>68.2</v>
      </c>
      <c r="AH11" s="165">
        <v>5.1349999999999998</v>
      </c>
      <c r="AI11" s="165">
        <v>0.159</v>
      </c>
      <c r="AJ11" s="166">
        <v>0</v>
      </c>
      <c r="AK11" s="165">
        <v>-54.69</v>
      </c>
      <c r="AL11" s="165">
        <v>-62.53</v>
      </c>
      <c r="AM11" s="165">
        <v>55.21</v>
      </c>
      <c r="AN11" s="165">
        <v>54.71</v>
      </c>
      <c r="AO11" s="165">
        <v>6.1692999999999998</v>
      </c>
      <c r="AP11" s="165">
        <v>15.3454</v>
      </c>
      <c r="AQ11" s="165">
        <v>61.405700000000003</v>
      </c>
      <c r="AR11" s="165">
        <v>63.336100000000002</v>
      </c>
      <c r="AS11" s="165">
        <v>28.8626</v>
      </c>
      <c r="AT11" s="165">
        <v>-66.584599999999995</v>
      </c>
      <c r="AU11" s="166">
        <v>0</v>
      </c>
      <c r="AV11" s="165">
        <v>33.8675</v>
      </c>
      <c r="AW11" s="165">
        <v>33.012900000000002</v>
      </c>
      <c r="AX11" s="165">
        <v>62.495100000000001</v>
      </c>
      <c r="AY11" s="165">
        <v>63.147199999999998</v>
      </c>
      <c r="AZ11" s="165">
        <v>-31.352900000000002</v>
      </c>
      <c r="BA11" s="165">
        <v>-28.607900000000001</v>
      </c>
      <c r="BB11" s="165">
        <v>-318.92419999999998</v>
      </c>
      <c r="BC11" s="165">
        <v>21.6249</v>
      </c>
      <c r="BD11" s="165">
        <v>-10.9</v>
      </c>
      <c r="BE11" s="165">
        <v>-10.9</v>
      </c>
      <c r="BF11" s="165">
        <v>69.379099999999994</v>
      </c>
      <c r="BG11" s="166"/>
      <c r="BH11" s="165">
        <v>-6.2877000000000001</v>
      </c>
      <c r="BI11" s="166"/>
      <c r="BJ11" s="165">
        <v>-26.279499999999999</v>
      </c>
      <c r="BK11" s="165">
        <v>6.1829999999999998</v>
      </c>
      <c r="BL11" s="165">
        <v>13.197800000000001</v>
      </c>
      <c r="BM11" s="165">
        <v>8.8597000000000001</v>
      </c>
      <c r="BN11" s="165">
        <v>360.08780000000002</v>
      </c>
      <c r="BO11" s="165">
        <v>50.569200000000002</v>
      </c>
      <c r="BP11" s="165">
        <v>50.294499999999999</v>
      </c>
      <c r="BQ11" s="165">
        <v>-163.19800000000001</v>
      </c>
      <c r="BR11" s="165">
        <v>411.03089999999997</v>
      </c>
      <c r="BS11" s="166"/>
      <c r="BT11" s="165">
        <v>-95.315299999999993</v>
      </c>
      <c r="BU11" s="165">
        <v>97.988699999999994</v>
      </c>
      <c r="BV11" s="165">
        <v>84.227400000000003</v>
      </c>
      <c r="BW11" s="165">
        <v>24.06</v>
      </c>
      <c r="BX11" s="165">
        <v>23.25</v>
      </c>
      <c r="BY11" s="165">
        <v>54.31</v>
      </c>
      <c r="BZ11" s="165">
        <v>74.81</v>
      </c>
      <c r="CA11" s="165">
        <v>-81.709599999999995</v>
      </c>
      <c r="CB11" s="165">
        <v>-81.1738</v>
      </c>
      <c r="CC11" s="165">
        <v>154.642</v>
      </c>
      <c r="CD11" s="165">
        <v>154.30449999999999</v>
      </c>
      <c r="CE11" s="166"/>
      <c r="CF11" s="165">
        <v>-90.783600000000007</v>
      </c>
      <c r="CG11" s="165">
        <v>-90.894300000000001</v>
      </c>
      <c r="CH11" s="165">
        <v>-11.7775</v>
      </c>
      <c r="CI11" s="165">
        <v>-81.224299999999999</v>
      </c>
      <c r="CJ11" s="166"/>
      <c r="CK11" s="166"/>
      <c r="CL11" s="165">
        <v>55</v>
      </c>
      <c r="CM11" s="165">
        <v>163.5</v>
      </c>
      <c r="CN11" s="165">
        <v>-15.96</v>
      </c>
      <c r="CO11" s="165">
        <v>28.925999999999998</v>
      </c>
      <c r="CP11" s="165">
        <v>29.677700000000002</v>
      </c>
      <c r="CQ11" s="165">
        <v>29.113499999999998</v>
      </c>
      <c r="CR11" s="165">
        <v>26.8811</v>
      </c>
      <c r="CS11" s="165">
        <v>25.287199999999999</v>
      </c>
      <c r="CT11" s="165">
        <v>-20.505099999999999</v>
      </c>
      <c r="CU11" s="165">
        <v>-49.185899999999997</v>
      </c>
      <c r="CV11" s="165">
        <v>-20.8477</v>
      </c>
      <c r="CW11" s="165">
        <v>13.662699999999999</v>
      </c>
      <c r="CX11" s="165">
        <v>51.86</v>
      </c>
      <c r="CY11" s="165">
        <v>28.23</v>
      </c>
      <c r="CZ11" s="165">
        <v>38.679200000000002</v>
      </c>
      <c r="DA11" s="165">
        <v>36.479199999999999</v>
      </c>
      <c r="DB11" s="165">
        <v>28.904299999999999</v>
      </c>
      <c r="DC11" s="166"/>
      <c r="DD11" s="165">
        <v>83.022499999999994</v>
      </c>
      <c r="DE11" s="165">
        <v>82.530299999999997</v>
      </c>
      <c r="DF11" s="165">
        <v>-80.7958</v>
      </c>
      <c r="DG11" s="166"/>
      <c r="DH11" s="165">
        <v>-15.987299999999999</v>
      </c>
      <c r="DI11" s="165">
        <v>-75.599999999999994</v>
      </c>
      <c r="DJ11" s="165">
        <v>-74.099999999999994</v>
      </c>
      <c r="DK11" s="165">
        <v>27.386199999999999</v>
      </c>
      <c r="DL11" s="165">
        <v>41.903700000000001</v>
      </c>
      <c r="DM11" s="165">
        <v>45.570300000000003</v>
      </c>
      <c r="DN11" s="165">
        <v>59.198</v>
      </c>
      <c r="DO11" s="165">
        <v>41.81</v>
      </c>
      <c r="DP11" s="165">
        <v>-5.34</v>
      </c>
      <c r="DQ11" s="165">
        <v>64.898499999999999</v>
      </c>
      <c r="DR11" s="165">
        <v>79.927000000000007</v>
      </c>
      <c r="DS11" s="165">
        <v>-31.51</v>
      </c>
      <c r="DT11" s="165">
        <v>-31.85</v>
      </c>
      <c r="DU11" s="165">
        <v>109.18</v>
      </c>
      <c r="DV11" s="165">
        <v>62.78</v>
      </c>
      <c r="DW11" s="165">
        <v>78.7273</v>
      </c>
      <c r="DX11" s="165">
        <v>78.127300000000005</v>
      </c>
      <c r="DY11" s="165">
        <v>-72.040000000000006</v>
      </c>
      <c r="DZ11" s="165">
        <v>-70.018199999999993</v>
      </c>
      <c r="EA11" s="165">
        <v>159.4941</v>
      </c>
      <c r="EB11" s="165">
        <v>114.0292</v>
      </c>
      <c r="EC11" s="165">
        <v>110.0425</v>
      </c>
      <c r="ED11" s="165">
        <v>111.3853</v>
      </c>
      <c r="EE11" s="165">
        <v>89.861699999999999</v>
      </c>
      <c r="EF11" s="165">
        <v>70.318700000000007</v>
      </c>
      <c r="EG11" s="165">
        <v>-31.486000000000001</v>
      </c>
      <c r="EH11" s="165">
        <v>175.8115</v>
      </c>
      <c r="EI11" s="165">
        <v>199.9778</v>
      </c>
      <c r="EJ11" s="166"/>
      <c r="EK11" s="165">
        <v>-34.988799999999998</v>
      </c>
      <c r="EL11" s="165">
        <v>-32.440899999999999</v>
      </c>
      <c r="EM11" s="165">
        <v>0</v>
      </c>
      <c r="EN11" s="165">
        <v>3.6065</v>
      </c>
      <c r="EO11" s="165">
        <v>4.4096000000000002</v>
      </c>
      <c r="EP11" s="165">
        <v>181.30799999999999</v>
      </c>
      <c r="EQ11" s="165">
        <v>-91.9178</v>
      </c>
      <c r="ER11" s="165">
        <v>-93.564599999999999</v>
      </c>
      <c r="ES11" s="165">
        <v>-27.269500000000001</v>
      </c>
      <c r="ET11" s="165">
        <v>17.25</v>
      </c>
      <c r="EU11" s="165">
        <v>-15.01</v>
      </c>
      <c r="EV11" s="165">
        <v>106.5</v>
      </c>
      <c r="EW11" s="165">
        <v>13.8911</v>
      </c>
      <c r="EX11" s="165">
        <v>-50.094900000000003</v>
      </c>
      <c r="EY11" s="165">
        <v>-34.673200000000001</v>
      </c>
      <c r="EZ11" s="165">
        <v>-34.080500000000001</v>
      </c>
      <c r="FA11" s="165">
        <v>5.1673</v>
      </c>
      <c r="FB11" s="165">
        <v>-66.583200000000005</v>
      </c>
      <c r="FC11" s="165">
        <v>34.682600000000001</v>
      </c>
      <c r="FD11" s="165">
        <v>22.548500000000001</v>
      </c>
      <c r="FE11" s="165">
        <v>22.772200000000002</v>
      </c>
      <c r="FF11" s="166"/>
      <c r="FG11" s="165">
        <v>41.319499999999998</v>
      </c>
      <c r="FH11" s="165">
        <v>41.696599999999997</v>
      </c>
      <c r="FI11" s="165">
        <v>40.527299999999997</v>
      </c>
      <c r="FJ11" s="165">
        <v>82.053600000000003</v>
      </c>
      <c r="FK11" s="165">
        <v>82.053600000000003</v>
      </c>
      <c r="FL11" s="165">
        <v>-160.0882</v>
      </c>
      <c r="FM11" s="165">
        <v>74.009600000000006</v>
      </c>
      <c r="FN11" s="165">
        <v>73.885300000000001</v>
      </c>
      <c r="FO11" s="165">
        <v>-125.79730000000001</v>
      </c>
      <c r="FP11" s="165">
        <v>-116.0907</v>
      </c>
      <c r="FQ11" s="165">
        <v>-39.432400000000001</v>
      </c>
      <c r="FR11" s="165">
        <v>-43.98</v>
      </c>
      <c r="FS11" s="165">
        <v>13.660500000000001</v>
      </c>
      <c r="FT11" s="165">
        <v>0.79869999999999997</v>
      </c>
      <c r="FU11" s="165">
        <v>-8.99</v>
      </c>
      <c r="FV11" s="165">
        <v>19.64</v>
      </c>
      <c r="FW11" s="165">
        <v>-40.511699999999998</v>
      </c>
      <c r="FX11" s="166"/>
      <c r="FY11" s="165">
        <v>-15.371</v>
      </c>
      <c r="FZ11" s="165">
        <v>1.1679999999999999</v>
      </c>
      <c r="GA11" s="166"/>
      <c r="GB11" s="165">
        <v>24.77</v>
      </c>
      <c r="GC11" s="165">
        <v>116.5252</v>
      </c>
      <c r="GD11" s="165">
        <v>125.62730000000001</v>
      </c>
      <c r="GE11" s="165">
        <v>13.72</v>
      </c>
      <c r="GF11" s="165">
        <v>77.150800000000004</v>
      </c>
      <c r="GG11" s="165">
        <v>22</v>
      </c>
      <c r="GH11" s="165">
        <v>-7.5594000000000001</v>
      </c>
      <c r="GI11" s="165">
        <v>14.254300000000001</v>
      </c>
      <c r="GJ11" s="165">
        <v>15.644299999999999</v>
      </c>
      <c r="GK11" s="165">
        <v>1.3907</v>
      </c>
      <c r="GL11" s="166"/>
      <c r="GM11" s="166"/>
      <c r="GN11" s="165">
        <v>-15.927300000000001</v>
      </c>
      <c r="GO11" s="165">
        <v>-15.161300000000001</v>
      </c>
      <c r="GP11" s="165">
        <v>22.1035</v>
      </c>
      <c r="GQ11" s="165">
        <v>15.498799999999999</v>
      </c>
      <c r="GR11" s="165">
        <v>55.365699999999997</v>
      </c>
      <c r="GS11" s="165">
        <v>58.389400000000002</v>
      </c>
      <c r="GT11" s="165">
        <v>-148.91540000000001</v>
      </c>
      <c r="GU11" s="165">
        <v>-19.071100000000001</v>
      </c>
      <c r="GV11" s="165">
        <v>0</v>
      </c>
      <c r="GW11" s="165">
        <v>-11.785600000000001</v>
      </c>
      <c r="GX11" s="166"/>
      <c r="GY11" s="165">
        <v>4.7950999999999997</v>
      </c>
      <c r="GZ11" s="165">
        <v>4.4720000000000004</v>
      </c>
      <c r="HA11" s="165">
        <v>12.6326</v>
      </c>
      <c r="HB11" s="165">
        <v>142.06880000000001</v>
      </c>
      <c r="HC11" s="165">
        <v>141.8459</v>
      </c>
      <c r="HD11" s="165">
        <v>279.5</v>
      </c>
      <c r="HE11" s="165">
        <v>-278.93130000000002</v>
      </c>
      <c r="HF11" s="165">
        <v>-602.92880000000002</v>
      </c>
      <c r="HG11" s="165">
        <v>604.15160000000003</v>
      </c>
      <c r="HH11" s="165">
        <v>514.66300000000001</v>
      </c>
      <c r="HI11" s="165">
        <v>-136.45480000000001</v>
      </c>
      <c r="HJ11" s="165">
        <v>-136.99199999999999</v>
      </c>
      <c r="HK11" s="165">
        <v>-67.283699999999996</v>
      </c>
      <c r="HL11" s="165">
        <v>-60.3874</v>
      </c>
      <c r="HM11" s="165">
        <v>81.6995</v>
      </c>
      <c r="HN11" s="165">
        <v>77.939899999999994</v>
      </c>
      <c r="HO11" s="165">
        <v>-102.0836</v>
      </c>
      <c r="HP11" s="166"/>
      <c r="HQ11" s="165">
        <v>39.576099999999997</v>
      </c>
      <c r="HR11" s="165">
        <v>38.741100000000003</v>
      </c>
      <c r="HS11" s="165">
        <v>-31.1435</v>
      </c>
      <c r="HT11" s="165">
        <v>-30.729399999999998</v>
      </c>
      <c r="HU11" s="165">
        <v>118.17</v>
      </c>
      <c r="HV11" s="165">
        <v>117.94</v>
      </c>
      <c r="HW11" s="165">
        <v>8.4</v>
      </c>
      <c r="HX11" s="165">
        <v>8.1</v>
      </c>
      <c r="HY11" s="165">
        <v>21.124400000000001</v>
      </c>
      <c r="HZ11" s="165">
        <v>39.04</v>
      </c>
      <c r="IA11" s="165">
        <v>-339.29590000000002</v>
      </c>
      <c r="IB11" s="165">
        <v>109.9761</v>
      </c>
      <c r="IC11" s="165">
        <v>111.3048</v>
      </c>
      <c r="ID11" s="165">
        <v>13.9</v>
      </c>
      <c r="IE11" s="165">
        <v>-52</v>
      </c>
      <c r="IF11" s="165">
        <v>-38.6</v>
      </c>
      <c r="IG11" s="165">
        <v>-38.6</v>
      </c>
      <c r="IH11" s="165">
        <v>1.5295000000000001</v>
      </c>
      <c r="II11" s="165">
        <v>1.2891999999999999</v>
      </c>
      <c r="IJ11" s="165">
        <v>-510.28050000000002</v>
      </c>
      <c r="IK11" s="165">
        <v>-176.82650000000001</v>
      </c>
      <c r="IL11" s="165">
        <v>418.65859999999998</v>
      </c>
      <c r="IM11" s="165">
        <v>352.00439999999998</v>
      </c>
      <c r="IN11" s="165">
        <v>35.933599999999998</v>
      </c>
      <c r="IO11" s="165">
        <v>-343.75049999999999</v>
      </c>
      <c r="IP11" s="165">
        <v>344.16800000000001</v>
      </c>
      <c r="IQ11" s="165">
        <v>-140.78389999999999</v>
      </c>
      <c r="IR11" s="165">
        <v>-221.82550000000001</v>
      </c>
      <c r="IS11" s="165">
        <v>-336.86900000000003</v>
      </c>
      <c r="IT11" s="165">
        <v>90.782399999999996</v>
      </c>
      <c r="IU11" s="165">
        <v>92.225899999999996</v>
      </c>
      <c r="IV11" s="165">
        <v>149.245</v>
      </c>
      <c r="IW11" s="165">
        <v>-409.553</v>
      </c>
      <c r="IX11" s="165">
        <v>227.08539999999999</v>
      </c>
      <c r="IY11" s="165">
        <v>-184.57669999999999</v>
      </c>
      <c r="IZ11" s="165">
        <v>183.74700000000001</v>
      </c>
      <c r="JA11" s="165">
        <v>-9.7545999999999999</v>
      </c>
      <c r="JB11" s="165">
        <v>37.078899999999997</v>
      </c>
      <c r="JC11" s="165">
        <v>8.9600000000000009</v>
      </c>
      <c r="JD11" s="165">
        <v>0.93600000000000005</v>
      </c>
      <c r="JE11" s="165">
        <v>0.93600000000000005</v>
      </c>
      <c r="JF11" s="165">
        <v>-9.52</v>
      </c>
      <c r="JG11" s="165">
        <v>-9.1999999999999993</v>
      </c>
      <c r="JH11" s="166"/>
      <c r="JI11" s="165">
        <v>9.7887000000000004</v>
      </c>
      <c r="JJ11" s="165">
        <v>-30.174700000000001</v>
      </c>
      <c r="JK11" s="165">
        <v>-38.146000000000001</v>
      </c>
      <c r="JL11" s="165">
        <v>32.4</v>
      </c>
      <c r="JM11" s="165">
        <v>53.405999999999999</v>
      </c>
      <c r="JN11" s="165">
        <v>54.304000000000002</v>
      </c>
      <c r="JO11" s="166"/>
      <c r="JP11" s="166"/>
      <c r="JQ11" s="165">
        <v>50.5625</v>
      </c>
      <c r="JR11" s="165">
        <v>50.8613</v>
      </c>
      <c r="JS11" s="165">
        <v>52.895600000000002</v>
      </c>
      <c r="JT11" s="166"/>
      <c r="JU11" s="165">
        <v>53.1</v>
      </c>
      <c r="JV11" s="165">
        <v>22.477599999999999</v>
      </c>
      <c r="JW11" s="165">
        <v>6.18</v>
      </c>
      <c r="JX11" s="166"/>
      <c r="JY11" s="165">
        <v>-60.3277</v>
      </c>
      <c r="JZ11" s="165">
        <v>84.757999999999996</v>
      </c>
      <c r="KA11" s="165">
        <v>67.892700000000005</v>
      </c>
      <c r="KB11" s="165">
        <v>-60.075099999999999</v>
      </c>
      <c r="KC11" s="165">
        <v>-82.854299999999995</v>
      </c>
      <c r="KD11" s="165">
        <v>58.929200000000002</v>
      </c>
      <c r="KE11" s="165">
        <v>22.715499999999999</v>
      </c>
      <c r="KF11" s="165">
        <v>-65</v>
      </c>
      <c r="KG11" s="165">
        <v>65.8</v>
      </c>
      <c r="KH11" s="165">
        <v>-81.956900000000005</v>
      </c>
      <c r="KI11" s="165">
        <v>291.39690000000002</v>
      </c>
    </row>
    <row r="12" spans="1:295" ht="18" customHeight="1" x14ac:dyDescent="0.3">
      <c r="A12" s="162" t="s">
        <v>89</v>
      </c>
      <c r="B12" s="162" t="s">
        <v>804</v>
      </c>
      <c r="C12" s="165">
        <v>0</v>
      </c>
      <c r="D12" s="165">
        <v>14.527799999999999</v>
      </c>
      <c r="E12" s="165">
        <v>-22.991800000000001</v>
      </c>
      <c r="F12" s="165">
        <v>-29.0303</v>
      </c>
      <c r="G12" s="165">
        <v>21.2727</v>
      </c>
      <c r="H12" s="166"/>
      <c r="I12" s="165">
        <v>39.0563</v>
      </c>
      <c r="J12" s="165">
        <v>-104.676</v>
      </c>
      <c r="K12" s="165">
        <v>45.062199999999997</v>
      </c>
      <c r="L12" s="165">
        <v>22.7333</v>
      </c>
      <c r="M12" s="165">
        <v>22.315000000000001</v>
      </c>
      <c r="N12" s="165">
        <v>-6.66</v>
      </c>
      <c r="O12" s="165">
        <v>-31.696999999999999</v>
      </c>
      <c r="P12" s="165">
        <v>24.2</v>
      </c>
      <c r="Q12" s="165">
        <v>11.592000000000001</v>
      </c>
      <c r="R12" s="165">
        <v>-24.2</v>
      </c>
      <c r="S12" s="165">
        <v>13.577199999999999</v>
      </c>
      <c r="T12" s="165">
        <v>71.241</v>
      </c>
      <c r="U12" s="165">
        <v>10.2743</v>
      </c>
      <c r="V12" s="165">
        <v>10.351800000000001</v>
      </c>
      <c r="W12" s="165">
        <v>17.1189</v>
      </c>
      <c r="X12" s="165">
        <v>17.720500000000001</v>
      </c>
      <c r="Y12" s="165">
        <v>0.51770000000000005</v>
      </c>
      <c r="Z12" s="165">
        <v>6.8135000000000003</v>
      </c>
      <c r="AA12" s="166"/>
      <c r="AB12" s="166"/>
      <c r="AC12" s="165">
        <v>-69.400000000000006</v>
      </c>
      <c r="AD12" s="165">
        <v>-69.06</v>
      </c>
      <c r="AE12" s="166"/>
      <c r="AF12" s="165">
        <v>6.66</v>
      </c>
      <c r="AG12" s="165">
        <v>30.8</v>
      </c>
      <c r="AH12" s="165">
        <v>5.27</v>
      </c>
      <c r="AI12" s="165">
        <v>0.161</v>
      </c>
      <c r="AJ12" s="166">
        <v>0</v>
      </c>
      <c r="AK12" s="165">
        <v>-40.840000000000003</v>
      </c>
      <c r="AL12" s="165">
        <v>-69.12</v>
      </c>
      <c r="AM12" s="165">
        <v>41.18</v>
      </c>
      <c r="AN12" s="165">
        <v>41.01</v>
      </c>
      <c r="AO12" s="165">
        <v>5.3135000000000003</v>
      </c>
      <c r="AP12" s="165">
        <v>15.6516</v>
      </c>
      <c r="AQ12" s="165">
        <v>61.9255</v>
      </c>
      <c r="AR12" s="165">
        <v>63.796700000000001</v>
      </c>
      <c r="AS12" s="165">
        <v>24.581700000000001</v>
      </c>
      <c r="AT12" s="165">
        <v>-54.165700000000001</v>
      </c>
      <c r="AU12" s="166">
        <v>0</v>
      </c>
      <c r="AV12" s="165">
        <v>10.539400000000001</v>
      </c>
      <c r="AW12" s="165">
        <v>10.873100000000001</v>
      </c>
      <c r="AX12" s="165">
        <v>60.174700000000001</v>
      </c>
      <c r="AY12" s="165">
        <v>61.811799999999998</v>
      </c>
      <c r="AZ12" s="165">
        <v>-44.306600000000003</v>
      </c>
      <c r="BA12" s="165">
        <v>-48.325600000000001</v>
      </c>
      <c r="BB12" s="165">
        <v>-276.37189999999998</v>
      </c>
      <c r="BC12" s="165">
        <v>21.855899999999998</v>
      </c>
      <c r="BD12" s="165">
        <v>-10.9</v>
      </c>
      <c r="BE12" s="165">
        <v>-10.9</v>
      </c>
      <c r="BF12" s="165">
        <v>59.608600000000003</v>
      </c>
      <c r="BG12" s="166"/>
      <c r="BH12" s="165">
        <v>-6.3936999999999999</v>
      </c>
      <c r="BI12" s="166"/>
      <c r="BJ12" s="165">
        <v>-23.316800000000001</v>
      </c>
      <c r="BK12" s="165">
        <v>5.8251999999999997</v>
      </c>
      <c r="BL12" s="165">
        <v>11.9733</v>
      </c>
      <c r="BM12" s="165">
        <v>8.1379000000000001</v>
      </c>
      <c r="BN12" s="165">
        <v>309.88490000000002</v>
      </c>
      <c r="BO12" s="165">
        <v>58.412399999999998</v>
      </c>
      <c r="BP12" s="165">
        <v>58.168300000000002</v>
      </c>
      <c r="BQ12" s="165">
        <v>-166.9468</v>
      </c>
      <c r="BR12" s="165">
        <v>381.72620000000001</v>
      </c>
      <c r="BS12" s="166"/>
      <c r="BT12" s="165">
        <v>-83.602500000000006</v>
      </c>
      <c r="BU12" s="165">
        <v>85.99</v>
      </c>
      <c r="BV12" s="165">
        <v>83.319299999999998</v>
      </c>
      <c r="BW12" s="165">
        <v>24.03</v>
      </c>
      <c r="BX12" s="165">
        <v>23.02</v>
      </c>
      <c r="BY12" s="165">
        <v>52.66</v>
      </c>
      <c r="BZ12" s="165">
        <v>73.23</v>
      </c>
      <c r="CA12" s="165">
        <v>-81.441699999999997</v>
      </c>
      <c r="CB12" s="165">
        <v>-81.709599999999995</v>
      </c>
      <c r="CC12" s="165">
        <v>152.24700000000001</v>
      </c>
      <c r="CD12" s="165">
        <v>153.34</v>
      </c>
      <c r="CE12" s="166"/>
      <c r="CF12" s="165">
        <v>-81.843999999999994</v>
      </c>
      <c r="CG12" s="165">
        <v>-82.262699999999995</v>
      </c>
      <c r="CH12" s="165">
        <v>-11.7263</v>
      </c>
      <c r="CI12" s="165">
        <v>-70.1905</v>
      </c>
      <c r="CJ12" s="166"/>
      <c r="CK12" s="166"/>
      <c r="CL12" s="165">
        <v>62.8</v>
      </c>
      <c r="CM12" s="165">
        <v>139.9</v>
      </c>
      <c r="CN12" s="165">
        <v>-15.54</v>
      </c>
      <c r="CO12" s="165">
        <v>33.547199999999997</v>
      </c>
      <c r="CP12" s="165">
        <v>34.005699999999997</v>
      </c>
      <c r="CQ12" s="165">
        <v>32.941800000000001</v>
      </c>
      <c r="CR12" s="165">
        <v>32.570099999999996</v>
      </c>
      <c r="CS12" s="165">
        <v>31.738299999999999</v>
      </c>
      <c r="CT12" s="165">
        <v>-21.619299999999999</v>
      </c>
      <c r="CU12" s="165">
        <v>-52.533499999999997</v>
      </c>
      <c r="CV12" s="165">
        <v>-22.4269</v>
      </c>
      <c r="CW12" s="165">
        <v>13.7843</v>
      </c>
      <c r="CX12" s="165">
        <v>49.68</v>
      </c>
      <c r="CY12" s="165">
        <v>27.29</v>
      </c>
      <c r="CZ12" s="165">
        <v>37.741700000000002</v>
      </c>
      <c r="DA12" s="165">
        <v>35.600299999999997</v>
      </c>
      <c r="DB12" s="165">
        <v>27.669699999999999</v>
      </c>
      <c r="DC12" s="166"/>
      <c r="DD12" s="165">
        <v>70.369699999999995</v>
      </c>
      <c r="DE12" s="165">
        <v>69.844499999999996</v>
      </c>
      <c r="DF12" s="165">
        <v>-87.081999999999994</v>
      </c>
      <c r="DG12" s="166"/>
      <c r="DH12" s="165">
        <v>-15.261900000000001</v>
      </c>
      <c r="DI12" s="165">
        <v>-78.5</v>
      </c>
      <c r="DJ12" s="165">
        <v>-79</v>
      </c>
      <c r="DK12" s="165">
        <v>26.8369</v>
      </c>
      <c r="DL12" s="165">
        <v>40.7318</v>
      </c>
      <c r="DM12" s="165">
        <v>44.1614</v>
      </c>
      <c r="DN12" s="165">
        <v>57.440199999999997</v>
      </c>
      <c r="DO12" s="165">
        <v>40.549999999999997</v>
      </c>
      <c r="DP12" s="165">
        <v>-5.43</v>
      </c>
      <c r="DQ12" s="165">
        <v>62.216999999999999</v>
      </c>
      <c r="DR12" s="165">
        <v>85.907399999999996</v>
      </c>
      <c r="DS12" s="165">
        <v>-31.09</v>
      </c>
      <c r="DT12" s="165">
        <v>-31.23</v>
      </c>
      <c r="DU12" s="165">
        <v>106.81</v>
      </c>
      <c r="DV12" s="165">
        <v>59.73</v>
      </c>
      <c r="DW12" s="165">
        <v>88.8</v>
      </c>
      <c r="DX12" s="165">
        <v>87.054500000000004</v>
      </c>
      <c r="DY12" s="165">
        <v>-69.213099999999997</v>
      </c>
      <c r="DZ12" s="165">
        <v>-68</v>
      </c>
      <c r="EA12" s="165">
        <v>160.14699999999999</v>
      </c>
      <c r="EB12" s="165">
        <v>114.92400000000001</v>
      </c>
      <c r="EC12" s="165">
        <v>110.32250000000001</v>
      </c>
      <c r="ED12" s="165">
        <v>112.7878</v>
      </c>
      <c r="EE12" s="165">
        <v>83.454400000000007</v>
      </c>
      <c r="EF12" s="165">
        <v>67.747699999999995</v>
      </c>
      <c r="EG12" s="165">
        <v>-30.568999999999999</v>
      </c>
      <c r="EH12" s="165">
        <v>177.25960000000001</v>
      </c>
      <c r="EI12" s="165">
        <v>196.22620000000001</v>
      </c>
      <c r="EJ12" s="166"/>
      <c r="EK12" s="165">
        <v>-35.159799999999997</v>
      </c>
      <c r="EL12" s="165">
        <v>-31.942699999999999</v>
      </c>
      <c r="EM12" s="165">
        <v>15.4458</v>
      </c>
      <c r="EN12" s="165">
        <v>4.5027999999999997</v>
      </c>
      <c r="EO12" s="165">
        <v>5.3272000000000004</v>
      </c>
      <c r="EP12" s="165">
        <v>149.05199999999999</v>
      </c>
      <c r="EQ12" s="165">
        <v>-89.276300000000006</v>
      </c>
      <c r="ER12" s="165">
        <v>-90.883899999999997</v>
      </c>
      <c r="ES12" s="165">
        <v>-26.324400000000001</v>
      </c>
      <c r="ET12" s="165">
        <v>15.41</v>
      </c>
      <c r="EU12" s="165">
        <v>-8.8000000000000007</v>
      </c>
      <c r="EV12" s="165">
        <v>96.3</v>
      </c>
      <c r="EW12" s="165">
        <v>13.6426</v>
      </c>
      <c r="EX12" s="165">
        <v>-47.577800000000003</v>
      </c>
      <c r="EY12" s="165">
        <v>-34.047699999999999</v>
      </c>
      <c r="EZ12" s="165">
        <v>-33.123699999999999</v>
      </c>
      <c r="FA12" s="165">
        <v>3.1337999999999999</v>
      </c>
      <c r="FB12" s="165">
        <v>-65.046300000000002</v>
      </c>
      <c r="FC12" s="165">
        <v>28.139099999999999</v>
      </c>
      <c r="FD12" s="165">
        <v>23.008500000000002</v>
      </c>
      <c r="FE12" s="165">
        <v>22.294599999999999</v>
      </c>
      <c r="FF12" s="166"/>
      <c r="FG12" s="165">
        <v>41.534599999999998</v>
      </c>
      <c r="FH12" s="165">
        <v>42.7712</v>
      </c>
      <c r="FI12" s="165">
        <v>40.358800000000002</v>
      </c>
      <c r="FJ12" s="165">
        <v>80.713899999999995</v>
      </c>
      <c r="FK12" s="165">
        <v>81.216300000000004</v>
      </c>
      <c r="FL12" s="165">
        <v>-153.89230000000001</v>
      </c>
      <c r="FM12" s="165">
        <v>72.209900000000005</v>
      </c>
      <c r="FN12" s="165">
        <v>71.968699999999998</v>
      </c>
      <c r="FO12" s="165">
        <v>-121.23869999999999</v>
      </c>
      <c r="FP12" s="165">
        <v>-111.5851</v>
      </c>
      <c r="FQ12" s="165">
        <v>-37.843000000000004</v>
      </c>
      <c r="FR12" s="165">
        <v>-43.27</v>
      </c>
      <c r="FS12" s="165">
        <v>13.372400000000001</v>
      </c>
      <c r="FT12" s="165">
        <v>0.77549999999999997</v>
      </c>
      <c r="FU12" s="165">
        <v>-8.93</v>
      </c>
      <c r="FV12" s="165">
        <v>20.32</v>
      </c>
      <c r="FW12" s="165">
        <v>-38.217399999999998</v>
      </c>
      <c r="FX12" s="166"/>
      <c r="FY12" s="165">
        <v>-15.53</v>
      </c>
      <c r="FZ12" s="165">
        <v>1.129</v>
      </c>
      <c r="GA12" s="166"/>
      <c r="GB12" s="165">
        <v>27.94</v>
      </c>
      <c r="GC12" s="165">
        <v>114.4145</v>
      </c>
      <c r="GD12" s="165">
        <v>122.89400000000001</v>
      </c>
      <c r="GE12" s="165">
        <v>14.8</v>
      </c>
      <c r="GF12" s="165">
        <v>85.038399999999996</v>
      </c>
      <c r="GG12" s="165">
        <v>22</v>
      </c>
      <c r="GH12" s="165">
        <v>-19.013100000000001</v>
      </c>
      <c r="GI12" s="165">
        <v>2.4861</v>
      </c>
      <c r="GJ12" s="165">
        <v>2.4075000000000002</v>
      </c>
      <c r="GK12" s="165">
        <v>1.3194999999999999</v>
      </c>
      <c r="GL12" s="166"/>
      <c r="GM12" s="166"/>
      <c r="GN12" s="166"/>
      <c r="GO12" s="165">
        <v>-26.682400000000001</v>
      </c>
      <c r="GP12" s="165">
        <v>21.8643</v>
      </c>
      <c r="GQ12" s="165">
        <v>28.0321</v>
      </c>
      <c r="GR12" s="165">
        <v>58.167299999999997</v>
      </c>
      <c r="GS12" s="165">
        <v>60.3596</v>
      </c>
      <c r="GT12" s="165">
        <v>-146.49879999999999</v>
      </c>
      <c r="GU12" s="165">
        <v>-18.659199999999998</v>
      </c>
      <c r="GV12" s="165">
        <v>35.4634</v>
      </c>
      <c r="GW12" s="165">
        <v>-35.294899999999998</v>
      </c>
      <c r="GX12" s="165">
        <v>11.883900000000001</v>
      </c>
      <c r="GY12" s="165">
        <v>4.5021000000000004</v>
      </c>
      <c r="GZ12" s="165">
        <v>4.1871999999999998</v>
      </c>
      <c r="HA12" s="165">
        <v>13</v>
      </c>
      <c r="HB12" s="165">
        <v>140.82050000000001</v>
      </c>
      <c r="HC12" s="165">
        <v>141.17760000000001</v>
      </c>
      <c r="HD12" s="165">
        <v>272.39999999999998</v>
      </c>
      <c r="HE12" s="165">
        <v>-274.85500000000002</v>
      </c>
      <c r="HF12" s="165">
        <v>-591.16120000000001</v>
      </c>
      <c r="HG12" s="165">
        <v>591.83839999999998</v>
      </c>
      <c r="HH12" s="165">
        <v>504.38749999999999</v>
      </c>
      <c r="HI12" s="165">
        <v>-135.89599999999999</v>
      </c>
      <c r="HJ12" s="165">
        <v>-133.88570000000001</v>
      </c>
      <c r="HK12" s="165">
        <v>-63.134999999999998</v>
      </c>
      <c r="HL12" s="165">
        <v>-58.279400000000003</v>
      </c>
      <c r="HM12" s="165">
        <v>82.015100000000004</v>
      </c>
      <c r="HN12" s="165">
        <v>80.658299999999997</v>
      </c>
      <c r="HO12" s="166"/>
      <c r="HP12" s="165">
        <v>-103.2067</v>
      </c>
      <c r="HQ12" s="165">
        <v>38.719200000000001</v>
      </c>
      <c r="HR12" s="165">
        <v>37.961100000000002</v>
      </c>
      <c r="HS12" s="165">
        <v>-28.4437</v>
      </c>
      <c r="HT12" s="165">
        <v>-29.758199999999999</v>
      </c>
      <c r="HU12" s="165">
        <v>108.35</v>
      </c>
      <c r="HV12" s="165">
        <v>107.59</v>
      </c>
      <c r="HW12" s="165">
        <v>10.3</v>
      </c>
      <c r="HX12" s="165">
        <v>9.8000000000000007</v>
      </c>
      <c r="HY12" s="165">
        <v>21.167200000000001</v>
      </c>
      <c r="HZ12" s="165">
        <v>39.28</v>
      </c>
      <c r="IA12" s="165">
        <v>-330.51400000000001</v>
      </c>
      <c r="IB12" s="165">
        <v>108.5458</v>
      </c>
      <c r="IC12" s="165">
        <v>108.89749999999999</v>
      </c>
      <c r="ID12" s="165">
        <v>13.9</v>
      </c>
      <c r="IE12" s="165">
        <v>-51.9</v>
      </c>
      <c r="IF12" s="165">
        <v>-37.799999999999997</v>
      </c>
      <c r="IG12" s="165">
        <v>-37.9</v>
      </c>
      <c r="IH12" s="166"/>
      <c r="II12" s="165">
        <v>1.4157999999999999</v>
      </c>
      <c r="IJ12" s="165">
        <v>-493.7749</v>
      </c>
      <c r="IK12" s="165">
        <v>-169.23220000000001</v>
      </c>
      <c r="IL12" s="165">
        <v>411.79450000000003</v>
      </c>
      <c r="IM12" s="165">
        <v>341.84269999999998</v>
      </c>
      <c r="IN12" s="165">
        <v>36.929200000000002</v>
      </c>
      <c r="IO12" s="165">
        <v>-337.36989999999997</v>
      </c>
      <c r="IP12" s="165">
        <v>334.54020000000003</v>
      </c>
      <c r="IQ12" s="165">
        <v>-137.7586</v>
      </c>
      <c r="IR12" s="165">
        <v>-217.51480000000001</v>
      </c>
      <c r="IS12" s="165">
        <v>-330.09</v>
      </c>
      <c r="IT12" s="165">
        <v>87.057299999999998</v>
      </c>
      <c r="IU12" s="165">
        <v>87.258600000000001</v>
      </c>
      <c r="IV12" s="165">
        <v>148.22790000000001</v>
      </c>
      <c r="IW12" s="165">
        <v>-395.15289999999999</v>
      </c>
      <c r="IX12" s="165">
        <v>224.23699999999999</v>
      </c>
      <c r="IY12" s="165">
        <v>-174.3168</v>
      </c>
      <c r="IZ12" s="165">
        <v>178.94569999999999</v>
      </c>
      <c r="JA12" s="165">
        <v>-9.3865999999999996</v>
      </c>
      <c r="JB12" s="165">
        <v>36.385899999999999</v>
      </c>
      <c r="JC12" s="165">
        <v>10.16</v>
      </c>
      <c r="JD12" s="165">
        <v>0.95899999999999996</v>
      </c>
      <c r="JE12" s="165">
        <v>0.95</v>
      </c>
      <c r="JF12" s="165">
        <v>-9.52</v>
      </c>
      <c r="JG12" s="165">
        <v>-8.24</v>
      </c>
      <c r="JH12" s="166"/>
      <c r="JI12" s="165">
        <v>8.4398</v>
      </c>
      <c r="JJ12" s="165">
        <v>-28.331399999999999</v>
      </c>
      <c r="JK12" s="165">
        <v>-37.938499999999998</v>
      </c>
      <c r="JL12" s="165">
        <v>32.200000000000003</v>
      </c>
      <c r="JM12" s="165">
        <v>53.098999999999997</v>
      </c>
      <c r="JN12" s="165">
        <v>53.381</v>
      </c>
      <c r="JO12" s="165">
        <v>11.138199999999999</v>
      </c>
      <c r="JP12" s="165">
        <v>13.3779</v>
      </c>
      <c r="JQ12" s="165">
        <v>52.820300000000003</v>
      </c>
      <c r="JR12" s="165">
        <v>52.2729</v>
      </c>
      <c r="JS12" s="165">
        <v>54.0259</v>
      </c>
      <c r="JT12" s="166"/>
      <c r="JU12" s="165">
        <v>52.7</v>
      </c>
      <c r="JV12" s="165">
        <v>22.840599999999998</v>
      </c>
      <c r="JW12" s="165">
        <v>6.09</v>
      </c>
      <c r="JX12" s="166"/>
      <c r="JY12" s="165">
        <v>-58.124200000000002</v>
      </c>
      <c r="JZ12" s="165">
        <v>80.483699999999999</v>
      </c>
      <c r="KA12" s="165">
        <v>64.699200000000005</v>
      </c>
      <c r="KB12" s="165">
        <v>-57.881999999999998</v>
      </c>
      <c r="KC12" s="165">
        <v>-80.3078</v>
      </c>
      <c r="KD12" s="165">
        <v>57.184100000000001</v>
      </c>
      <c r="KE12" s="165">
        <v>23.1859</v>
      </c>
      <c r="KF12" s="165">
        <v>-63.8</v>
      </c>
      <c r="KG12" s="165">
        <v>63.6</v>
      </c>
      <c r="KH12" s="165">
        <v>-88.532499999999999</v>
      </c>
      <c r="KI12" s="165">
        <v>284.94810000000001</v>
      </c>
    </row>
    <row r="13" spans="1:295" ht="18" customHeight="1" x14ac:dyDescent="0.3">
      <c r="A13" s="162" t="s">
        <v>89</v>
      </c>
      <c r="B13" s="162" t="s">
        <v>805</v>
      </c>
      <c r="C13" s="165">
        <v>0</v>
      </c>
      <c r="D13" s="165">
        <v>14.3695</v>
      </c>
      <c r="E13" s="165">
        <v>-22.131699999999999</v>
      </c>
      <c r="F13" s="165">
        <v>9.3971</v>
      </c>
      <c r="G13" s="165">
        <v>22.740200000000002</v>
      </c>
      <c r="H13" s="166"/>
      <c r="I13" s="165">
        <v>38.860999999999997</v>
      </c>
      <c r="J13" s="165">
        <v>-125.51179999999999</v>
      </c>
      <c r="K13" s="165">
        <v>43.592500000000001</v>
      </c>
      <c r="L13" s="165">
        <v>22.0213</v>
      </c>
      <c r="M13" s="165">
        <v>21.422899999999998</v>
      </c>
      <c r="N13" s="165">
        <v>-13.32</v>
      </c>
      <c r="O13" s="165">
        <v>-29.658000000000001</v>
      </c>
      <c r="P13" s="165">
        <v>24.2</v>
      </c>
      <c r="Q13" s="165">
        <v>10.763999999999999</v>
      </c>
      <c r="R13" s="165">
        <v>-24.2</v>
      </c>
      <c r="S13" s="165">
        <v>13.746</v>
      </c>
      <c r="T13" s="165">
        <v>87.820400000000006</v>
      </c>
      <c r="U13" s="165">
        <v>10.167299999999999</v>
      </c>
      <c r="V13" s="165">
        <v>10.263400000000001</v>
      </c>
      <c r="W13" s="165">
        <v>17.056100000000001</v>
      </c>
      <c r="X13" s="165">
        <v>17.912099999999999</v>
      </c>
      <c r="Y13" s="165">
        <v>0.54990000000000006</v>
      </c>
      <c r="Z13" s="165">
        <v>7.3601999999999999</v>
      </c>
      <c r="AA13" s="166"/>
      <c r="AB13" s="166"/>
      <c r="AC13" s="165">
        <v>-72.040000000000006</v>
      </c>
      <c r="AD13" s="165">
        <v>-71.78</v>
      </c>
      <c r="AE13" s="166"/>
      <c r="AF13" s="165">
        <v>13.32</v>
      </c>
      <c r="AG13" s="165">
        <v>28.6</v>
      </c>
      <c r="AH13" s="165">
        <v>5.0780000000000003</v>
      </c>
      <c r="AI13" s="165">
        <v>0.159</v>
      </c>
      <c r="AJ13" s="166">
        <v>0</v>
      </c>
      <c r="AK13" s="165">
        <v>-41.11</v>
      </c>
      <c r="AL13" s="165">
        <v>-65.56</v>
      </c>
      <c r="AM13" s="165">
        <v>41.23</v>
      </c>
      <c r="AN13" s="165">
        <v>41.13</v>
      </c>
      <c r="AO13" s="165">
        <v>5.2869999999999999</v>
      </c>
      <c r="AP13" s="165">
        <v>15.5488</v>
      </c>
      <c r="AQ13" s="165">
        <v>61.032800000000002</v>
      </c>
      <c r="AR13" s="165">
        <v>62.4589</v>
      </c>
      <c r="AS13" s="165">
        <v>27.827500000000001</v>
      </c>
      <c r="AT13" s="165">
        <v>-57.363199999999999</v>
      </c>
      <c r="AU13" s="166">
        <v>0</v>
      </c>
      <c r="AV13" s="165">
        <v>10.4183</v>
      </c>
      <c r="AW13" s="165">
        <v>11.5593</v>
      </c>
      <c r="AX13" s="165">
        <v>63.384300000000003</v>
      </c>
      <c r="AY13" s="165">
        <v>64.830799999999996</v>
      </c>
      <c r="AZ13" s="165">
        <v>-46.015099999999997</v>
      </c>
      <c r="BA13" s="165">
        <v>-48.822299999999998</v>
      </c>
      <c r="BB13" s="165">
        <v>-300.8032</v>
      </c>
      <c r="BC13" s="165">
        <v>21.325299999999999</v>
      </c>
      <c r="BD13" s="165">
        <v>-10.4</v>
      </c>
      <c r="BE13" s="165">
        <v>-10.4</v>
      </c>
      <c r="BF13" s="165">
        <v>62.103999999999999</v>
      </c>
      <c r="BG13" s="166"/>
      <c r="BH13" s="165">
        <v>-6.2643000000000004</v>
      </c>
      <c r="BI13" s="166"/>
      <c r="BJ13" s="165">
        <v>-23.406400000000001</v>
      </c>
      <c r="BK13" s="165">
        <v>6.0209999999999999</v>
      </c>
      <c r="BL13" s="165">
        <v>12.613200000000001</v>
      </c>
      <c r="BM13" s="165">
        <v>8.5180000000000007</v>
      </c>
      <c r="BN13" s="165">
        <v>335.88659999999999</v>
      </c>
      <c r="BO13" s="165">
        <v>56.0625</v>
      </c>
      <c r="BP13" s="165">
        <v>55.787799999999997</v>
      </c>
      <c r="BQ13" s="165">
        <v>-171.1865</v>
      </c>
      <c r="BR13" s="165">
        <v>391.92439999999999</v>
      </c>
      <c r="BS13" s="166"/>
      <c r="BT13" s="165">
        <v>-79.045699999999997</v>
      </c>
      <c r="BU13" s="165">
        <v>80.518699999999995</v>
      </c>
      <c r="BV13" s="165">
        <v>82.261499999999998</v>
      </c>
      <c r="BW13" s="165">
        <v>24.15</v>
      </c>
      <c r="BX13" s="165">
        <v>22.6</v>
      </c>
      <c r="BY13" s="165">
        <v>51.04</v>
      </c>
      <c r="BZ13" s="165">
        <v>73.180000000000007</v>
      </c>
      <c r="CA13" s="165">
        <v>-82.647300000000001</v>
      </c>
      <c r="CB13" s="165">
        <v>-82.647300000000001</v>
      </c>
      <c r="CC13" s="165">
        <v>149.9203</v>
      </c>
      <c r="CD13" s="165">
        <v>150.33789999999999</v>
      </c>
      <c r="CE13" s="166"/>
      <c r="CF13" s="165">
        <v>-79.706500000000005</v>
      </c>
      <c r="CG13" s="165">
        <v>-79.956900000000005</v>
      </c>
      <c r="CH13" s="165">
        <v>-12.678599999999999</v>
      </c>
      <c r="CI13" s="165">
        <v>-68.329099999999997</v>
      </c>
      <c r="CJ13" s="166"/>
      <c r="CK13" s="166"/>
      <c r="CL13" s="165">
        <v>60</v>
      </c>
      <c r="CM13" s="165">
        <v>137.19999999999999</v>
      </c>
      <c r="CN13" s="165">
        <v>-15.24</v>
      </c>
      <c r="CO13" s="165">
        <v>32.525399999999998</v>
      </c>
      <c r="CP13" s="165">
        <v>33.508099999999999</v>
      </c>
      <c r="CQ13" s="165">
        <v>32.7453</v>
      </c>
      <c r="CR13" s="165">
        <v>30.329899999999999</v>
      </c>
      <c r="CS13" s="165">
        <v>29.181799999999999</v>
      </c>
      <c r="CT13" s="165">
        <v>-18.535900000000002</v>
      </c>
      <c r="CU13" s="165">
        <v>-52.595300000000002</v>
      </c>
      <c r="CV13" s="165">
        <v>-19.093499999999999</v>
      </c>
      <c r="CW13" s="165">
        <v>12.271800000000001</v>
      </c>
      <c r="CX13" s="165">
        <v>50.25</v>
      </c>
      <c r="CY13" s="165">
        <v>27.34</v>
      </c>
      <c r="CZ13" s="165">
        <v>36.804200000000002</v>
      </c>
      <c r="DA13" s="165">
        <v>34.721400000000003</v>
      </c>
      <c r="DB13" s="165">
        <v>27.5153</v>
      </c>
      <c r="DC13" s="166"/>
      <c r="DD13" s="165">
        <v>68.903899999999993</v>
      </c>
      <c r="DE13" s="165">
        <v>68.467500000000001</v>
      </c>
      <c r="DF13" s="165">
        <v>-88.048000000000002</v>
      </c>
      <c r="DG13" s="166"/>
      <c r="DH13" s="165">
        <v>-15.2156</v>
      </c>
      <c r="DI13" s="165">
        <v>-75.400000000000006</v>
      </c>
      <c r="DJ13" s="165">
        <v>-74.099999999999994</v>
      </c>
      <c r="DK13" s="165">
        <v>25.881</v>
      </c>
      <c r="DL13" s="165">
        <v>39.559899999999999</v>
      </c>
      <c r="DM13" s="165">
        <v>45.570300000000003</v>
      </c>
      <c r="DN13" s="165">
        <v>56.268300000000004</v>
      </c>
      <c r="DO13" s="165">
        <v>39.31</v>
      </c>
      <c r="DP13" s="165">
        <v>-6.28</v>
      </c>
      <c r="DQ13" s="165">
        <v>59.535499999999999</v>
      </c>
      <c r="DR13" s="165">
        <v>86.834900000000005</v>
      </c>
      <c r="DS13" s="165">
        <v>-31.83</v>
      </c>
      <c r="DT13" s="165">
        <v>-32.11</v>
      </c>
      <c r="DU13" s="165">
        <v>105.73</v>
      </c>
      <c r="DV13" s="165">
        <v>57.29</v>
      </c>
      <c r="DW13" s="165">
        <v>87.8</v>
      </c>
      <c r="DX13" s="165">
        <v>86.563599999999994</v>
      </c>
      <c r="DY13" s="165">
        <v>-71.318299999999994</v>
      </c>
      <c r="DZ13" s="165">
        <v>-69.436400000000006</v>
      </c>
      <c r="EA13" s="165">
        <v>158.55330000000001</v>
      </c>
      <c r="EB13" s="165">
        <v>113.2373</v>
      </c>
      <c r="EC13" s="165">
        <v>109.1828</v>
      </c>
      <c r="ED13" s="165">
        <v>110.7843</v>
      </c>
      <c r="EE13" s="165">
        <v>60.371699999999997</v>
      </c>
      <c r="EF13" s="165">
        <v>41.756900000000002</v>
      </c>
      <c r="EG13" s="165">
        <v>-31.292999999999999</v>
      </c>
      <c r="EH13" s="165">
        <v>181.97069999999999</v>
      </c>
      <c r="EI13" s="165">
        <v>183.2724</v>
      </c>
      <c r="EJ13" s="166"/>
      <c r="EK13" s="165">
        <v>-34.622900000000001</v>
      </c>
      <c r="EL13" s="165">
        <v>-31.909500000000001</v>
      </c>
      <c r="EM13" s="165">
        <v>37.658299999999997</v>
      </c>
      <c r="EN13" s="165">
        <v>11.201000000000001</v>
      </c>
      <c r="EO13" s="165">
        <v>10.1668</v>
      </c>
      <c r="EP13" s="165">
        <v>44.591999999999999</v>
      </c>
      <c r="EQ13" s="165">
        <v>-76.379499999999993</v>
      </c>
      <c r="ER13" s="165">
        <v>-78.051400000000001</v>
      </c>
      <c r="ES13" s="165">
        <v>-1.2284999999999999</v>
      </c>
      <c r="ET13" s="165">
        <v>0</v>
      </c>
      <c r="EU13" s="165">
        <v>-15.35</v>
      </c>
      <c r="EV13" s="165">
        <v>1</v>
      </c>
      <c r="EW13" s="165">
        <v>13.6593</v>
      </c>
      <c r="EX13" s="165">
        <v>-34.340200000000003</v>
      </c>
      <c r="EY13" s="165">
        <v>-33.914900000000003</v>
      </c>
      <c r="EZ13" s="165">
        <v>-33.102899999999998</v>
      </c>
      <c r="FA13" s="165">
        <v>2.5651000000000002</v>
      </c>
      <c r="FB13" s="165">
        <v>-39.506799999999998</v>
      </c>
      <c r="FC13" s="165">
        <v>5.5082000000000004</v>
      </c>
      <c r="FD13" s="165">
        <v>22.3871</v>
      </c>
      <c r="FE13" s="165">
        <v>22.126100000000001</v>
      </c>
      <c r="FF13" s="166"/>
      <c r="FG13" s="165">
        <v>40.798699999999997</v>
      </c>
      <c r="FH13" s="165">
        <v>40.985100000000003</v>
      </c>
      <c r="FI13" s="165">
        <v>39.539900000000003</v>
      </c>
      <c r="FJ13" s="165">
        <v>82.388499999999993</v>
      </c>
      <c r="FK13" s="165">
        <v>82.221000000000004</v>
      </c>
      <c r="FL13" s="165">
        <v>-145.18459999999999</v>
      </c>
      <c r="FM13" s="165">
        <v>73.563599999999994</v>
      </c>
      <c r="FN13" s="165">
        <v>73.511700000000005</v>
      </c>
      <c r="FO13" s="165">
        <v>-118.9816</v>
      </c>
      <c r="FP13" s="165">
        <v>-109.22629999999999</v>
      </c>
      <c r="FQ13" s="165">
        <v>-35.462600000000002</v>
      </c>
      <c r="FR13" s="165">
        <v>-42.86</v>
      </c>
      <c r="FS13" s="165">
        <v>13.072100000000001</v>
      </c>
      <c r="FT13" s="165">
        <v>0.751</v>
      </c>
      <c r="FU13" s="165">
        <v>-8.8000000000000007</v>
      </c>
      <c r="FV13" s="165">
        <v>20.97</v>
      </c>
      <c r="FW13" s="165">
        <v>-36.713900000000002</v>
      </c>
      <c r="FX13" s="166"/>
      <c r="FY13" s="166"/>
      <c r="FZ13" s="165">
        <v>1.2150000000000001</v>
      </c>
      <c r="GA13" s="166"/>
      <c r="GB13" s="165">
        <v>28.64</v>
      </c>
      <c r="GC13" s="165">
        <v>112.1036</v>
      </c>
      <c r="GD13" s="165">
        <v>118.4218</v>
      </c>
      <c r="GE13" s="165">
        <v>14.33</v>
      </c>
      <c r="GF13" s="165">
        <v>85.353499999999997</v>
      </c>
      <c r="GG13" s="165">
        <v>22.5</v>
      </c>
      <c r="GH13" s="165">
        <v>-18.6172</v>
      </c>
      <c r="GI13" s="165">
        <v>2.7673999999999999</v>
      </c>
      <c r="GJ13" s="165">
        <v>2.8995000000000002</v>
      </c>
      <c r="GK13" s="165">
        <v>1.2799</v>
      </c>
      <c r="GL13" s="166"/>
      <c r="GM13" s="166"/>
      <c r="GN13" s="165">
        <v>-15.249000000000001</v>
      </c>
      <c r="GO13" s="165">
        <v>-26.2865</v>
      </c>
      <c r="GP13" s="165">
        <v>22.061800000000002</v>
      </c>
      <c r="GQ13" s="165">
        <v>26.6861</v>
      </c>
      <c r="GR13" s="165">
        <v>57.5916</v>
      </c>
      <c r="GS13" s="165">
        <v>57.5916</v>
      </c>
      <c r="GT13" s="165">
        <v>-146.98869999999999</v>
      </c>
      <c r="GU13" s="165">
        <v>-18.449400000000001</v>
      </c>
      <c r="GV13" s="165">
        <v>35.770899999999997</v>
      </c>
      <c r="GW13" s="165">
        <v>-34.484999999999999</v>
      </c>
      <c r="GX13" s="165">
        <v>10.148999999999999</v>
      </c>
      <c r="GY13" s="165">
        <v>4.3262999999999998</v>
      </c>
      <c r="GZ13" s="165">
        <v>4.0079000000000002</v>
      </c>
      <c r="HA13" s="165">
        <v>11.3818</v>
      </c>
      <c r="HB13" s="165">
        <v>136.7568</v>
      </c>
      <c r="HC13" s="165">
        <v>136.8466</v>
      </c>
      <c r="HD13" s="165">
        <v>268.60000000000002</v>
      </c>
      <c r="HE13" s="165">
        <v>-266.87869999999998</v>
      </c>
      <c r="HF13" s="165">
        <v>-584.8904</v>
      </c>
      <c r="HG13" s="165">
        <v>585.59450000000004</v>
      </c>
      <c r="HH13" s="165">
        <v>489.03429999999997</v>
      </c>
      <c r="HI13" s="165">
        <v>-132.95920000000001</v>
      </c>
      <c r="HJ13" s="165">
        <v>-133.2653</v>
      </c>
      <c r="HK13" s="165">
        <v>-65.4709</v>
      </c>
      <c r="HL13" s="165">
        <v>-58.862000000000002</v>
      </c>
      <c r="HM13" s="165">
        <v>80.397300000000001</v>
      </c>
      <c r="HN13" s="165">
        <v>80.459800000000001</v>
      </c>
      <c r="HO13" s="166"/>
      <c r="HP13" s="166"/>
      <c r="HQ13" s="165">
        <v>38.850999999999999</v>
      </c>
      <c r="HR13" s="165">
        <v>38.609299999999998</v>
      </c>
      <c r="HS13" s="165">
        <v>-29.928000000000001</v>
      </c>
      <c r="HT13" s="165">
        <v>-29.818000000000001</v>
      </c>
      <c r="HU13" s="165">
        <v>106.65</v>
      </c>
      <c r="HV13" s="165">
        <v>106.11</v>
      </c>
      <c r="HW13" s="165">
        <v>8.4</v>
      </c>
      <c r="HX13" s="165">
        <v>8.4</v>
      </c>
      <c r="HY13" s="165">
        <v>20.9621</v>
      </c>
      <c r="HZ13" s="165">
        <v>39.200000000000003</v>
      </c>
      <c r="IA13" s="165">
        <v>-329.68680000000001</v>
      </c>
      <c r="IB13" s="165">
        <v>103.4252</v>
      </c>
      <c r="IC13" s="165">
        <v>103.2572</v>
      </c>
      <c r="ID13" s="165">
        <v>13.9</v>
      </c>
      <c r="IE13" s="165">
        <v>-49.5</v>
      </c>
      <c r="IF13" s="165">
        <v>-36.9</v>
      </c>
      <c r="IG13" s="165">
        <v>-37.1</v>
      </c>
      <c r="IH13" s="165">
        <v>1.6180000000000001</v>
      </c>
      <c r="II13" s="166"/>
      <c r="IJ13" s="165">
        <v>-482.9171</v>
      </c>
      <c r="IK13" s="165">
        <v>-158.5059</v>
      </c>
      <c r="IL13" s="165">
        <v>406.19740000000002</v>
      </c>
      <c r="IM13" s="165">
        <v>347.01909999999998</v>
      </c>
      <c r="IN13" s="165">
        <v>47.584499999999998</v>
      </c>
      <c r="IO13" s="165">
        <v>-335.67349999999999</v>
      </c>
      <c r="IP13" s="165">
        <v>332.96050000000002</v>
      </c>
      <c r="IQ13" s="165">
        <v>-140.5712</v>
      </c>
      <c r="IR13" s="165">
        <v>-217.76050000000001</v>
      </c>
      <c r="IS13" s="165">
        <v>-328.37700000000001</v>
      </c>
      <c r="IT13" s="165">
        <v>86.220699999999994</v>
      </c>
      <c r="IU13" s="165">
        <v>86.084199999999996</v>
      </c>
      <c r="IV13" s="165">
        <v>150.67519999999999</v>
      </c>
      <c r="IW13" s="165">
        <v>-397.2287</v>
      </c>
      <c r="IX13" s="165">
        <v>226.13990000000001</v>
      </c>
      <c r="IY13" s="165">
        <v>-173.8443</v>
      </c>
      <c r="IZ13" s="165">
        <v>176.31950000000001</v>
      </c>
      <c r="JA13" s="165">
        <v>-9.4388000000000005</v>
      </c>
      <c r="JB13" s="165">
        <v>36.929099999999998</v>
      </c>
      <c r="JC13" s="165">
        <v>10.08</v>
      </c>
      <c r="JD13" s="165">
        <v>0.98799999999999999</v>
      </c>
      <c r="JE13" s="165">
        <v>0.98799999999999999</v>
      </c>
      <c r="JF13" s="165">
        <v>-10</v>
      </c>
      <c r="JG13" s="165">
        <v>-8.24</v>
      </c>
      <c r="JH13" s="166"/>
      <c r="JI13" s="165">
        <v>8.5862999999999996</v>
      </c>
      <c r="JJ13" s="165">
        <v>-29.0913</v>
      </c>
      <c r="JK13" s="165">
        <v>-37.499000000000002</v>
      </c>
      <c r="JL13" s="165">
        <v>32.9</v>
      </c>
      <c r="JM13" s="165">
        <v>53.384</v>
      </c>
      <c r="JN13" s="165">
        <v>52.906999999999996</v>
      </c>
      <c r="JO13" s="166"/>
      <c r="JP13" s="166"/>
      <c r="JQ13" s="165">
        <v>51.580100000000002</v>
      </c>
      <c r="JR13" s="165">
        <v>50.710299999999997</v>
      </c>
      <c r="JS13" s="165">
        <v>51.604599999999998</v>
      </c>
      <c r="JT13" s="166"/>
      <c r="JU13" s="165">
        <v>51.9</v>
      </c>
      <c r="JV13" s="165">
        <v>22.6648</v>
      </c>
      <c r="JW13" s="165">
        <v>5.87</v>
      </c>
      <c r="JX13" s="166"/>
      <c r="JY13" s="165">
        <v>-59.395400000000002</v>
      </c>
      <c r="JZ13" s="165">
        <v>82.588999999999999</v>
      </c>
      <c r="KA13" s="165">
        <v>66.277000000000001</v>
      </c>
      <c r="KB13" s="165">
        <v>-58.837600000000002</v>
      </c>
      <c r="KC13" s="165">
        <v>-81.168999999999997</v>
      </c>
      <c r="KD13" s="165">
        <v>57.896599999999999</v>
      </c>
      <c r="KE13" s="165">
        <v>23.1694</v>
      </c>
      <c r="KF13" s="165">
        <v>-63.6</v>
      </c>
      <c r="KG13" s="165">
        <v>63.9</v>
      </c>
      <c r="KH13" s="165">
        <v>-96.997</v>
      </c>
      <c r="KI13" s="165">
        <v>293.78339999999997</v>
      </c>
    </row>
    <row r="14" spans="1:295" ht="18" customHeight="1" x14ac:dyDescent="0.3">
      <c r="A14" s="162" t="s">
        <v>89</v>
      </c>
      <c r="B14" s="162" t="s">
        <v>806</v>
      </c>
      <c r="C14" s="165">
        <v>0</v>
      </c>
      <c r="D14" s="165">
        <v>14.179399999999999</v>
      </c>
      <c r="E14" s="165">
        <v>-21.8749</v>
      </c>
      <c r="F14" s="165">
        <v>9.7675999999999998</v>
      </c>
      <c r="G14" s="165">
        <v>22.014199999999999</v>
      </c>
      <c r="H14" s="166"/>
      <c r="I14" s="165">
        <v>38.390900000000002</v>
      </c>
      <c r="J14" s="165">
        <v>-123.2636</v>
      </c>
      <c r="K14" s="165">
        <v>42.582000000000001</v>
      </c>
      <c r="L14" s="165">
        <v>21.4633</v>
      </c>
      <c r="M14" s="165">
        <v>20.960999999999999</v>
      </c>
      <c r="N14" s="165">
        <v>-11.1</v>
      </c>
      <c r="O14" s="165">
        <v>-28.745000000000001</v>
      </c>
      <c r="P14" s="165">
        <v>22</v>
      </c>
      <c r="Q14" s="165">
        <v>10.763999999999999</v>
      </c>
      <c r="R14" s="165">
        <v>-22</v>
      </c>
      <c r="S14" s="165">
        <v>13.687099999999999</v>
      </c>
      <c r="T14" s="165">
        <v>87.890199999999993</v>
      </c>
      <c r="U14" s="165">
        <v>9.9695999999999998</v>
      </c>
      <c r="V14" s="165">
        <v>10.215400000000001</v>
      </c>
      <c r="W14" s="165">
        <v>17.026299999999999</v>
      </c>
      <c r="X14" s="165">
        <v>17.603400000000001</v>
      </c>
      <c r="Y14" s="165">
        <v>0.62260000000000004</v>
      </c>
      <c r="Z14" s="165">
        <v>7.5532000000000004</v>
      </c>
      <c r="AA14" s="166"/>
      <c r="AB14" s="166"/>
      <c r="AC14" s="165">
        <v>-72.650000000000006</v>
      </c>
      <c r="AD14" s="165">
        <v>-72.2</v>
      </c>
      <c r="AE14" s="166"/>
      <c r="AF14" s="165">
        <v>11.1</v>
      </c>
      <c r="AG14" s="165">
        <v>26.4</v>
      </c>
      <c r="AH14" s="165">
        <v>5.3540000000000001</v>
      </c>
      <c r="AI14" s="165">
        <v>0.159</v>
      </c>
      <c r="AJ14" s="166">
        <v>0</v>
      </c>
      <c r="AK14" s="165">
        <v>-43.19</v>
      </c>
      <c r="AL14" s="165">
        <v>-57.08</v>
      </c>
      <c r="AM14" s="165">
        <v>43.7</v>
      </c>
      <c r="AN14" s="165">
        <v>43.69</v>
      </c>
      <c r="AO14" s="165">
        <v>5.1135999999999999</v>
      </c>
      <c r="AP14" s="165">
        <v>15.879099999999999</v>
      </c>
      <c r="AQ14" s="165">
        <v>57.751899999999999</v>
      </c>
      <c r="AR14" s="165">
        <v>59.561199999999999</v>
      </c>
      <c r="AS14" s="165">
        <v>25.953700000000001</v>
      </c>
      <c r="AT14" s="165">
        <v>-62.785200000000003</v>
      </c>
      <c r="AU14" s="166">
        <v>0</v>
      </c>
      <c r="AV14" s="165">
        <v>27.451899999999998</v>
      </c>
      <c r="AW14" s="165">
        <v>29.680800000000001</v>
      </c>
      <c r="AX14" s="165">
        <v>58.883299999999998</v>
      </c>
      <c r="AY14" s="165">
        <v>59.788400000000003</v>
      </c>
      <c r="AZ14" s="165">
        <v>-30.566299999999998</v>
      </c>
      <c r="BA14" s="165">
        <v>-34.743600000000001</v>
      </c>
      <c r="BB14" s="165">
        <v>-306.92090000000002</v>
      </c>
      <c r="BC14" s="165">
        <v>20.886800000000001</v>
      </c>
      <c r="BD14" s="165">
        <v>-10.6</v>
      </c>
      <c r="BE14" s="165">
        <v>-10.4</v>
      </c>
      <c r="BF14" s="165">
        <v>66.283900000000003</v>
      </c>
      <c r="BG14" s="166"/>
      <c r="BH14" s="165">
        <v>-6.0709999999999997</v>
      </c>
      <c r="BI14" s="166"/>
      <c r="BJ14" s="165">
        <v>-26.041399999999999</v>
      </c>
      <c r="BK14" s="165">
        <v>6.4972000000000003</v>
      </c>
      <c r="BL14" s="165">
        <v>12.307399999999999</v>
      </c>
      <c r="BM14" s="165">
        <v>8.4825999999999997</v>
      </c>
      <c r="BN14" s="165">
        <v>329.02</v>
      </c>
      <c r="BO14" s="165">
        <v>49.470500000000001</v>
      </c>
      <c r="BP14" s="165">
        <v>48.860100000000003</v>
      </c>
      <c r="BQ14" s="165">
        <v>-136.3586</v>
      </c>
      <c r="BR14" s="165">
        <v>390.39299999999997</v>
      </c>
      <c r="BS14" s="166"/>
      <c r="BT14" s="165">
        <v>-109.12520000000001</v>
      </c>
      <c r="BU14" s="165">
        <v>110.28740000000001</v>
      </c>
      <c r="BV14" s="165">
        <v>81.832300000000004</v>
      </c>
      <c r="BW14" s="165">
        <v>24.37</v>
      </c>
      <c r="BX14" s="165">
        <v>22.47</v>
      </c>
      <c r="BY14" s="165">
        <v>49.99</v>
      </c>
      <c r="BZ14" s="165">
        <v>72.42</v>
      </c>
      <c r="CA14" s="165">
        <v>-82.915300000000002</v>
      </c>
      <c r="CB14" s="165">
        <v>-82.245500000000007</v>
      </c>
      <c r="CC14" s="165">
        <v>151.72630000000001</v>
      </c>
      <c r="CD14" s="165">
        <v>152.38489999999999</v>
      </c>
      <c r="CE14" s="166"/>
      <c r="CF14" s="165">
        <v>-89.220600000000005</v>
      </c>
      <c r="CG14" s="165">
        <v>-88.951400000000007</v>
      </c>
      <c r="CH14" s="165">
        <v>-9.2490000000000006</v>
      </c>
      <c r="CI14" s="165">
        <v>-67.347899999999996</v>
      </c>
      <c r="CJ14" s="166"/>
      <c r="CK14" s="166"/>
      <c r="CL14" s="165">
        <v>57.4</v>
      </c>
      <c r="CM14" s="165">
        <v>137.6</v>
      </c>
      <c r="CN14" s="165">
        <v>-15.03</v>
      </c>
      <c r="CO14" s="165">
        <v>25.3079</v>
      </c>
      <c r="CP14" s="165">
        <v>26.1417</v>
      </c>
      <c r="CQ14" s="165">
        <v>25.775600000000001</v>
      </c>
      <c r="CR14" s="165">
        <v>33.5486</v>
      </c>
      <c r="CS14" s="165">
        <v>32.568800000000003</v>
      </c>
      <c r="CT14" s="165">
        <v>-24.884799999999998</v>
      </c>
      <c r="CU14" s="165">
        <v>-48.453800000000001</v>
      </c>
      <c r="CV14" s="165">
        <v>-26.7362</v>
      </c>
      <c r="CW14" s="165">
        <v>13.0389</v>
      </c>
      <c r="CX14" s="165">
        <v>47.99</v>
      </c>
      <c r="CY14" s="165">
        <v>26.39</v>
      </c>
      <c r="CZ14" s="165">
        <v>35.866700000000002</v>
      </c>
      <c r="DA14" s="165">
        <v>33.842500000000001</v>
      </c>
      <c r="DB14" s="165">
        <v>26.6008</v>
      </c>
      <c r="DC14" s="166"/>
      <c r="DD14" s="165">
        <v>67.671899999999994</v>
      </c>
      <c r="DE14" s="165">
        <v>67.060100000000006</v>
      </c>
      <c r="DF14" s="165">
        <v>-71.920299999999997</v>
      </c>
      <c r="DG14" s="166"/>
      <c r="DH14" s="165">
        <v>-14.722200000000001</v>
      </c>
      <c r="DI14" s="165">
        <v>-72.900000000000006</v>
      </c>
      <c r="DJ14" s="165">
        <v>-74.2</v>
      </c>
      <c r="DK14" s="166"/>
      <c r="DL14" s="165">
        <v>38.388100000000001</v>
      </c>
      <c r="DM14" s="165">
        <v>42.282800000000002</v>
      </c>
      <c r="DN14" s="165">
        <v>54.5105</v>
      </c>
      <c r="DO14" s="165">
        <v>38.479999999999997</v>
      </c>
      <c r="DP14" s="165">
        <v>-5.29</v>
      </c>
      <c r="DQ14" s="165">
        <v>60.6205</v>
      </c>
      <c r="DR14" s="165">
        <v>71.864099999999993</v>
      </c>
      <c r="DS14" s="165">
        <v>-30.66</v>
      </c>
      <c r="DT14" s="165">
        <v>-31.06</v>
      </c>
      <c r="DU14" s="165">
        <v>102.32</v>
      </c>
      <c r="DV14" s="165">
        <v>55.33</v>
      </c>
      <c r="DW14" s="165">
        <v>72.836399999999998</v>
      </c>
      <c r="DX14" s="165">
        <v>72.418199999999999</v>
      </c>
      <c r="DY14" s="165">
        <v>-75.865600000000001</v>
      </c>
      <c r="DZ14" s="165">
        <v>-74.709100000000007</v>
      </c>
      <c r="EA14" s="165">
        <v>144.26689999999999</v>
      </c>
      <c r="EB14" s="165">
        <v>98.156400000000005</v>
      </c>
      <c r="EC14" s="165">
        <v>95.073700000000002</v>
      </c>
      <c r="ED14" s="165">
        <v>97.183199999999999</v>
      </c>
      <c r="EE14" s="165">
        <v>86.0107</v>
      </c>
      <c r="EF14" s="165">
        <v>67.945099999999996</v>
      </c>
      <c r="EG14" s="165">
        <v>-30.148</v>
      </c>
      <c r="EH14" s="165">
        <v>148.39179999999999</v>
      </c>
      <c r="EI14" s="165">
        <v>179.92230000000001</v>
      </c>
      <c r="EJ14" s="166"/>
      <c r="EK14" s="165">
        <v>-34.214500000000001</v>
      </c>
      <c r="EL14" s="165">
        <v>-31.1938</v>
      </c>
      <c r="EM14" s="165">
        <v>12.2029</v>
      </c>
      <c r="EN14" s="165">
        <v>7.2721999999999998</v>
      </c>
      <c r="EO14" s="165">
        <v>6.6662999999999997</v>
      </c>
      <c r="EP14" s="165">
        <v>170.55600000000001</v>
      </c>
      <c r="EQ14" s="165">
        <v>-96.691199999999995</v>
      </c>
      <c r="ER14" s="165">
        <v>-98.035700000000006</v>
      </c>
      <c r="ES14" s="165">
        <v>-27.982099999999999</v>
      </c>
      <c r="ET14" s="165">
        <v>0</v>
      </c>
      <c r="EU14" s="165">
        <v>-17.829999999999998</v>
      </c>
      <c r="EV14" s="165">
        <v>122.7</v>
      </c>
      <c r="EW14" s="165">
        <v>13.375400000000001</v>
      </c>
      <c r="EX14" s="165">
        <v>-40.090600000000002</v>
      </c>
      <c r="EY14" s="165">
        <v>-34.421999999999997</v>
      </c>
      <c r="EZ14" s="165">
        <v>-33.340400000000002</v>
      </c>
      <c r="FA14" s="165">
        <v>4.3559999999999999</v>
      </c>
      <c r="FB14" s="165">
        <v>-64.287300000000002</v>
      </c>
      <c r="FC14" s="165">
        <v>31.348600000000001</v>
      </c>
      <c r="FD14" s="165">
        <v>22.543800000000001</v>
      </c>
      <c r="FE14" s="165">
        <v>22.1922</v>
      </c>
      <c r="FF14" s="166"/>
      <c r="FG14" s="165">
        <v>41.123600000000003</v>
      </c>
      <c r="FH14" s="165">
        <v>41.173499999999997</v>
      </c>
      <c r="FI14" s="165">
        <v>39.7532</v>
      </c>
      <c r="FJ14" s="165">
        <v>82.890900000000002</v>
      </c>
      <c r="FK14" s="165">
        <v>83.393199999999993</v>
      </c>
      <c r="FL14" s="165">
        <v>-155.5669</v>
      </c>
      <c r="FM14" s="165">
        <v>78.615700000000004</v>
      </c>
      <c r="FN14" s="165">
        <v>78.1768</v>
      </c>
      <c r="FO14" s="165">
        <v>-124.2103</v>
      </c>
      <c r="FP14" s="165">
        <v>-114.2315</v>
      </c>
      <c r="FQ14" s="165">
        <v>-38.3264</v>
      </c>
      <c r="FR14" s="165">
        <v>-44.16</v>
      </c>
      <c r="FS14" s="165">
        <v>13.565300000000001</v>
      </c>
      <c r="FT14" s="165">
        <v>0.73880000000000001</v>
      </c>
      <c r="FU14" s="165">
        <v>-9.0299999999999994</v>
      </c>
      <c r="FV14" s="165">
        <v>20.04</v>
      </c>
      <c r="FW14" s="165">
        <v>-39.896299999999997</v>
      </c>
      <c r="FX14" s="166"/>
      <c r="FY14" s="166"/>
      <c r="FZ14" s="165">
        <v>1.236</v>
      </c>
      <c r="GA14" s="166"/>
      <c r="GB14" s="165">
        <v>27.34</v>
      </c>
      <c r="GC14" s="165">
        <v>117.4786</v>
      </c>
      <c r="GD14" s="165">
        <v>125.9653</v>
      </c>
      <c r="GE14" s="166"/>
      <c r="GF14" s="165">
        <v>84.096400000000003</v>
      </c>
      <c r="GG14" s="165">
        <v>23</v>
      </c>
      <c r="GH14" s="165">
        <v>-19.143999999999998</v>
      </c>
      <c r="GI14" s="165">
        <v>2.8006000000000002</v>
      </c>
      <c r="GJ14" s="165">
        <v>3.4817</v>
      </c>
      <c r="GK14" s="165">
        <v>1.2939000000000001</v>
      </c>
      <c r="GL14" s="166"/>
      <c r="GM14" s="166"/>
      <c r="GN14" s="165">
        <v>-14.1882</v>
      </c>
      <c r="GO14" s="165">
        <v>-25.305199999999999</v>
      </c>
      <c r="GP14" s="165">
        <v>20.369900000000001</v>
      </c>
      <c r="GQ14" s="165">
        <v>26.5136</v>
      </c>
      <c r="GR14" s="165">
        <v>55.636699999999998</v>
      </c>
      <c r="GS14" s="165">
        <v>55.897500000000001</v>
      </c>
      <c r="GT14" s="165">
        <v>-149.78720000000001</v>
      </c>
      <c r="GU14" s="165">
        <v>-17.956900000000001</v>
      </c>
      <c r="GV14" s="165">
        <v>35.620600000000003</v>
      </c>
      <c r="GW14" s="165">
        <v>-32.814100000000003</v>
      </c>
      <c r="GX14" s="165">
        <v>9.8696999999999999</v>
      </c>
      <c r="GY14" s="165">
        <v>3.9943</v>
      </c>
      <c r="GZ14" s="165">
        <v>3.7021000000000002</v>
      </c>
      <c r="HA14" s="165">
        <v>11.151199999999999</v>
      </c>
      <c r="HB14" s="165">
        <v>139.43440000000001</v>
      </c>
      <c r="HC14" s="165">
        <v>140.1379</v>
      </c>
      <c r="HD14" s="165">
        <v>282.89999999999998</v>
      </c>
      <c r="HE14" s="165">
        <v>-281.01209999999998</v>
      </c>
      <c r="HF14" s="165">
        <v>-605.13059999999996</v>
      </c>
      <c r="HG14" s="165">
        <v>603.697</v>
      </c>
      <c r="HH14" s="165">
        <v>507.92259999999999</v>
      </c>
      <c r="HI14" s="165">
        <v>-135.96090000000001</v>
      </c>
      <c r="HJ14" s="165">
        <v>-134.63120000000001</v>
      </c>
      <c r="HK14" s="165">
        <v>-64.621799999999993</v>
      </c>
      <c r="HL14" s="165">
        <v>-58.469900000000003</v>
      </c>
      <c r="HM14" s="165">
        <v>82.332700000000003</v>
      </c>
      <c r="HN14" s="165">
        <v>80.927499999999995</v>
      </c>
      <c r="HO14" s="165">
        <v>-94.587299999999999</v>
      </c>
      <c r="HP14" s="165">
        <v>-96.156300000000002</v>
      </c>
      <c r="HQ14" s="165">
        <v>40.400100000000002</v>
      </c>
      <c r="HR14" s="165">
        <v>39.5212</v>
      </c>
      <c r="HS14" s="165">
        <v>-28.212299999999999</v>
      </c>
      <c r="HT14" s="165">
        <v>-27.809899999999999</v>
      </c>
      <c r="HU14" s="165">
        <v>107.99</v>
      </c>
      <c r="HV14" s="165">
        <v>107.02</v>
      </c>
      <c r="HW14" s="165">
        <v>8.6</v>
      </c>
      <c r="HX14" s="165">
        <v>8.6999999999999993</v>
      </c>
      <c r="HY14" s="165">
        <v>20.981300000000001</v>
      </c>
      <c r="HZ14" s="165">
        <v>39.200000000000003</v>
      </c>
      <c r="IA14" s="165">
        <v>-333.55709999999999</v>
      </c>
      <c r="IB14" s="165">
        <v>108.4543</v>
      </c>
      <c r="IC14" s="165">
        <v>108.2864</v>
      </c>
      <c r="ID14" s="166"/>
      <c r="IE14" s="165">
        <v>-53.6</v>
      </c>
      <c r="IF14" s="165">
        <v>-38.6</v>
      </c>
      <c r="IG14" s="165">
        <v>-38.700000000000003</v>
      </c>
      <c r="IH14" s="166"/>
      <c r="II14" s="165">
        <v>1.3418000000000001</v>
      </c>
      <c r="IJ14" s="165">
        <v>-492.15469999999999</v>
      </c>
      <c r="IK14" s="165">
        <v>-159.32980000000001</v>
      </c>
      <c r="IL14" s="165">
        <v>411.64890000000003</v>
      </c>
      <c r="IM14" s="165">
        <v>343.62329999999997</v>
      </c>
      <c r="IN14" s="165">
        <v>39.062800000000003</v>
      </c>
      <c r="IO14" s="165">
        <v>-330.89190000000002</v>
      </c>
      <c r="IP14" s="165">
        <v>335.47579999999999</v>
      </c>
      <c r="IQ14" s="165">
        <v>-144.614</v>
      </c>
      <c r="IR14" s="165">
        <v>-219.12639999999999</v>
      </c>
      <c r="IS14" s="165">
        <v>-328.48039999999997</v>
      </c>
      <c r="IT14" s="165">
        <v>85.959699999999998</v>
      </c>
      <c r="IU14" s="165">
        <v>86.150400000000005</v>
      </c>
      <c r="IV14" s="165">
        <v>150.47479999999999</v>
      </c>
      <c r="IW14" s="165">
        <v>-392.17660000000001</v>
      </c>
      <c r="IX14" s="165">
        <v>227.40209999999999</v>
      </c>
      <c r="IY14" s="165">
        <v>-172.48759999999999</v>
      </c>
      <c r="IZ14" s="165">
        <v>174.4958</v>
      </c>
      <c r="JA14" s="165">
        <v>-10.1501</v>
      </c>
      <c r="JB14" s="165">
        <v>37.104399999999998</v>
      </c>
      <c r="JC14" s="165">
        <v>10.32</v>
      </c>
      <c r="JD14" s="165">
        <v>1.054</v>
      </c>
      <c r="JE14" s="165">
        <v>1.0509999999999999</v>
      </c>
      <c r="JF14" s="165">
        <v>-9.84</v>
      </c>
      <c r="JG14" s="165">
        <v>-7.68</v>
      </c>
      <c r="JH14" s="166"/>
      <c r="JI14" s="165">
        <v>8.0888000000000009</v>
      </c>
      <c r="JJ14" s="165">
        <v>-28.944800000000001</v>
      </c>
      <c r="JK14" s="165">
        <v>-38.292499999999997</v>
      </c>
      <c r="JL14" s="165">
        <v>32.200000000000003</v>
      </c>
      <c r="JM14" s="165">
        <v>53.87</v>
      </c>
      <c r="JN14" s="165">
        <v>53.451000000000001</v>
      </c>
      <c r="JO14" s="165">
        <v>10.9384</v>
      </c>
      <c r="JP14" s="165">
        <v>13.0822</v>
      </c>
      <c r="JQ14" s="165">
        <v>54.323500000000003</v>
      </c>
      <c r="JR14" s="165">
        <v>54.3491</v>
      </c>
      <c r="JS14" s="165">
        <v>52.062199999999997</v>
      </c>
      <c r="JT14" s="166"/>
      <c r="JU14" s="165">
        <v>55</v>
      </c>
      <c r="JV14" s="165">
        <v>23.1143</v>
      </c>
      <c r="JW14" s="165">
        <v>5.7</v>
      </c>
      <c r="JX14" s="166"/>
      <c r="JY14" s="165">
        <v>-59.988199999999999</v>
      </c>
      <c r="JZ14" s="165">
        <v>81.521199999999993</v>
      </c>
      <c r="KA14" s="165">
        <v>66.227500000000006</v>
      </c>
      <c r="KB14" s="165">
        <v>-58.6858</v>
      </c>
      <c r="KC14" s="165">
        <v>-80.122100000000003</v>
      </c>
      <c r="KD14" s="165">
        <v>57.118000000000002</v>
      </c>
      <c r="KE14" s="165">
        <v>23.2148</v>
      </c>
      <c r="KF14" s="165">
        <v>-66.5</v>
      </c>
      <c r="KG14" s="165">
        <v>65.7</v>
      </c>
      <c r="KH14" s="165">
        <v>-92.823599999999999</v>
      </c>
      <c r="KI14" s="165">
        <v>304.59699999999998</v>
      </c>
    </row>
    <row r="15" spans="1:295" ht="18" customHeight="1" x14ac:dyDescent="0.3">
      <c r="A15" s="162" t="s">
        <v>89</v>
      </c>
      <c r="B15" s="162" t="s">
        <v>807</v>
      </c>
      <c r="C15" s="165">
        <v>0</v>
      </c>
      <c r="D15" s="165">
        <v>14.0228</v>
      </c>
      <c r="E15" s="165">
        <v>-21.084099999999999</v>
      </c>
      <c r="F15" s="165">
        <v>8.9031000000000002</v>
      </c>
      <c r="G15" s="165">
        <v>21.4771</v>
      </c>
      <c r="H15" s="166"/>
      <c r="I15" s="165">
        <v>37.542499999999997</v>
      </c>
      <c r="J15" s="165">
        <v>-119.5479</v>
      </c>
      <c r="K15" s="165">
        <v>42.072200000000002</v>
      </c>
      <c r="L15" s="165">
        <v>21.019400000000001</v>
      </c>
      <c r="M15" s="165">
        <v>20.511099999999999</v>
      </c>
      <c r="N15" s="165">
        <v>-8.8800000000000008</v>
      </c>
      <c r="O15" s="165">
        <v>-28.638999999999999</v>
      </c>
      <c r="P15" s="165">
        <v>22</v>
      </c>
      <c r="Q15" s="166"/>
      <c r="R15" s="165">
        <v>-22</v>
      </c>
      <c r="S15" s="165">
        <v>12.9108</v>
      </c>
      <c r="T15" s="165">
        <v>84.198599999999999</v>
      </c>
      <c r="U15" s="165">
        <v>10.2631</v>
      </c>
      <c r="V15" s="165">
        <v>10.340999999999999</v>
      </c>
      <c r="W15" s="165">
        <v>16.9239</v>
      </c>
      <c r="X15" s="165">
        <v>17.5045</v>
      </c>
      <c r="Y15" s="165">
        <v>0.54620000000000002</v>
      </c>
      <c r="Z15" s="165">
        <v>8.0548000000000002</v>
      </c>
      <c r="AA15" s="166"/>
      <c r="AB15" s="166"/>
      <c r="AC15" s="165">
        <v>-71.67</v>
      </c>
      <c r="AD15" s="165">
        <v>-71.75</v>
      </c>
      <c r="AE15" s="166"/>
      <c r="AF15" s="165">
        <v>8.8800000000000008</v>
      </c>
      <c r="AG15" s="165">
        <v>26.4</v>
      </c>
      <c r="AH15" s="165">
        <v>5.18</v>
      </c>
      <c r="AI15" s="165">
        <v>0.161</v>
      </c>
      <c r="AJ15" s="166">
        <v>0</v>
      </c>
      <c r="AK15" s="165">
        <v>-42.36</v>
      </c>
      <c r="AL15" s="165">
        <v>-58.04</v>
      </c>
      <c r="AM15" s="165">
        <v>42.68</v>
      </c>
      <c r="AN15" s="165">
        <v>43.04</v>
      </c>
      <c r="AO15" s="165">
        <v>5.0244</v>
      </c>
      <c r="AP15" s="165">
        <v>15.9621</v>
      </c>
      <c r="AQ15" s="165">
        <v>58.005499999999998</v>
      </c>
      <c r="AR15" s="165">
        <v>59.665799999999997</v>
      </c>
      <c r="AS15" s="165">
        <v>28.953800000000001</v>
      </c>
      <c r="AT15" s="165">
        <v>-63.497500000000002</v>
      </c>
      <c r="AU15" s="166">
        <v>0</v>
      </c>
      <c r="AV15" s="165">
        <v>33.474800000000002</v>
      </c>
      <c r="AW15" s="165">
        <v>34.387500000000003</v>
      </c>
      <c r="AX15" s="165">
        <v>59.762599999999999</v>
      </c>
      <c r="AY15" s="165">
        <v>60.721400000000003</v>
      </c>
      <c r="AZ15" s="165">
        <v>-30.007300000000001</v>
      </c>
      <c r="BA15" s="165">
        <v>-30.459900000000001</v>
      </c>
      <c r="BB15" s="165">
        <v>-310.45389999999998</v>
      </c>
      <c r="BC15" s="165">
        <v>19.650300000000001</v>
      </c>
      <c r="BD15" s="165">
        <v>-9.6</v>
      </c>
      <c r="BE15" s="165">
        <v>-9.5</v>
      </c>
      <c r="BF15" s="165">
        <v>69.045000000000002</v>
      </c>
      <c r="BG15" s="166"/>
      <c r="BH15" s="165">
        <v>-6.0373000000000001</v>
      </c>
      <c r="BI15" s="166"/>
      <c r="BJ15" s="165">
        <v>-28.2836</v>
      </c>
      <c r="BK15" s="165">
        <v>6.0308999999999999</v>
      </c>
      <c r="BL15" s="165">
        <v>13.010300000000001</v>
      </c>
      <c r="BM15" s="165">
        <v>8.8803000000000001</v>
      </c>
      <c r="BN15" s="165">
        <v>339.39620000000002</v>
      </c>
      <c r="BO15" s="165">
        <v>46.204999999999998</v>
      </c>
      <c r="BP15" s="165">
        <v>45.930300000000003</v>
      </c>
      <c r="BQ15" s="165">
        <v>-134.87350000000001</v>
      </c>
      <c r="BR15" s="165">
        <v>398.01670000000001</v>
      </c>
      <c r="BS15" s="166"/>
      <c r="BT15" s="165">
        <v>-129.14269999999999</v>
      </c>
      <c r="BU15" s="165">
        <v>131.0111</v>
      </c>
      <c r="BV15" s="165">
        <v>80.7346</v>
      </c>
      <c r="BW15" s="165">
        <v>23.98</v>
      </c>
      <c r="BX15" s="165">
        <v>21.88</v>
      </c>
      <c r="BY15" s="165">
        <v>48.98</v>
      </c>
      <c r="BZ15" s="165">
        <v>71.55</v>
      </c>
      <c r="CA15" s="165">
        <v>-78.762600000000006</v>
      </c>
      <c r="CB15" s="165">
        <v>-78.092799999999997</v>
      </c>
      <c r="CC15" s="165">
        <v>146.4418</v>
      </c>
      <c r="CD15" s="165">
        <v>147.84520000000001</v>
      </c>
      <c r="CE15" s="166"/>
      <c r="CF15" s="165">
        <v>-91.009699999999995</v>
      </c>
      <c r="CG15" s="165">
        <v>-91.0869</v>
      </c>
      <c r="CH15" s="165">
        <v>-8.5778999999999996</v>
      </c>
      <c r="CI15" s="165">
        <v>-67.055899999999994</v>
      </c>
      <c r="CJ15" s="166"/>
      <c r="CK15" s="166"/>
      <c r="CL15" s="165">
        <v>59.7</v>
      </c>
      <c r="CM15" s="165">
        <v>134.1</v>
      </c>
      <c r="CN15" s="165">
        <v>-14.73</v>
      </c>
      <c r="CO15" s="165">
        <v>24.2042</v>
      </c>
      <c r="CP15" s="165">
        <v>25.276499999999999</v>
      </c>
      <c r="CQ15" s="165">
        <v>24.313600000000001</v>
      </c>
      <c r="CR15" s="165">
        <v>29.685700000000001</v>
      </c>
      <c r="CS15" s="165">
        <v>29.770600000000002</v>
      </c>
      <c r="CT15" s="165">
        <v>-24.029900000000001</v>
      </c>
      <c r="CU15" s="165">
        <v>-46.7179</v>
      </c>
      <c r="CV15" s="165">
        <v>-24.898</v>
      </c>
      <c r="CW15" s="165">
        <v>12.772399999999999</v>
      </c>
      <c r="CX15" s="165">
        <v>45.93</v>
      </c>
      <c r="CY15" s="165">
        <v>25.24</v>
      </c>
      <c r="CZ15" s="165">
        <v>34.929200000000002</v>
      </c>
      <c r="DA15" s="165">
        <v>33.402999999999999</v>
      </c>
      <c r="DB15" s="165">
        <v>26.297000000000001</v>
      </c>
      <c r="DC15" s="166"/>
      <c r="DD15" s="165">
        <v>67.841499999999996</v>
      </c>
      <c r="DE15" s="165">
        <v>66.766499999999994</v>
      </c>
      <c r="DF15" s="165">
        <v>-65.096800000000002</v>
      </c>
      <c r="DG15" s="166"/>
      <c r="DH15" s="165">
        <v>-14.6669</v>
      </c>
      <c r="DI15" s="165">
        <v>-73</v>
      </c>
      <c r="DJ15" s="165">
        <v>-71.599999999999994</v>
      </c>
      <c r="DK15" s="165">
        <v>25.9634</v>
      </c>
      <c r="DL15" s="166"/>
      <c r="DM15" s="165">
        <v>39.4649</v>
      </c>
      <c r="DN15" s="165">
        <v>53.924599999999998</v>
      </c>
      <c r="DO15" s="165">
        <v>38.07</v>
      </c>
      <c r="DP15" s="165">
        <v>-4.4400000000000004</v>
      </c>
      <c r="DQ15" s="165">
        <v>60.682499999999997</v>
      </c>
      <c r="DR15" s="165">
        <v>64.563699999999997</v>
      </c>
      <c r="DS15" s="165">
        <v>-30.82</v>
      </c>
      <c r="DT15" s="165">
        <v>-30.8</v>
      </c>
      <c r="DU15" s="165">
        <v>100.75</v>
      </c>
      <c r="DV15" s="165">
        <v>54.68</v>
      </c>
      <c r="DW15" s="165">
        <v>65.127300000000005</v>
      </c>
      <c r="DX15" s="165">
        <v>64.9636</v>
      </c>
      <c r="DY15" s="165">
        <v>-74.937299999999993</v>
      </c>
      <c r="DZ15" s="165">
        <v>-72.954499999999996</v>
      </c>
      <c r="EA15" s="165">
        <v>137.99369999999999</v>
      </c>
      <c r="EB15" s="165">
        <v>94.7624</v>
      </c>
      <c r="EC15" s="165">
        <v>91.129800000000003</v>
      </c>
      <c r="ED15" s="165">
        <v>92.754999999999995</v>
      </c>
      <c r="EE15" s="165">
        <v>84.589399999999998</v>
      </c>
      <c r="EF15" s="165">
        <v>68.789199999999994</v>
      </c>
      <c r="EG15" s="165">
        <v>-29.36</v>
      </c>
      <c r="EH15" s="165">
        <v>145.61770000000001</v>
      </c>
      <c r="EI15" s="165">
        <v>194.34299999999999</v>
      </c>
      <c r="EJ15" s="166"/>
      <c r="EK15" s="165">
        <v>-34.125700000000002</v>
      </c>
      <c r="EL15" s="165">
        <v>-31.267499999999998</v>
      </c>
      <c r="EM15" s="165">
        <v>12.160600000000001</v>
      </c>
      <c r="EN15" s="165">
        <v>14.9031</v>
      </c>
      <c r="EO15" s="165">
        <v>14.411099999999999</v>
      </c>
      <c r="EP15" s="165">
        <v>159.804</v>
      </c>
      <c r="EQ15" s="165">
        <v>-97.453000000000003</v>
      </c>
      <c r="ER15" s="165">
        <v>-98.733199999999997</v>
      </c>
      <c r="ES15" s="165">
        <v>-30.872299999999999</v>
      </c>
      <c r="ET15" s="165">
        <v>0</v>
      </c>
      <c r="EU15" s="165">
        <v>-27.3</v>
      </c>
      <c r="EV15" s="165">
        <v>104.5</v>
      </c>
      <c r="EW15" s="165">
        <v>13.2446</v>
      </c>
      <c r="EX15" s="165">
        <v>-24.3979</v>
      </c>
      <c r="EY15" s="165">
        <v>-35.264800000000001</v>
      </c>
      <c r="EZ15" s="165">
        <v>-34.547400000000003</v>
      </c>
      <c r="FA15" s="165">
        <v>6.2885</v>
      </c>
      <c r="FB15" s="165">
        <v>-69.957400000000007</v>
      </c>
      <c r="FC15" s="165">
        <v>33.399000000000001</v>
      </c>
      <c r="FD15" s="165">
        <v>22.1967</v>
      </c>
      <c r="FE15" s="165">
        <v>22.313099999999999</v>
      </c>
      <c r="FF15" s="166"/>
      <c r="FG15" s="165">
        <v>41.282699999999998</v>
      </c>
      <c r="FH15" s="165">
        <v>41.584800000000001</v>
      </c>
      <c r="FI15" s="165">
        <v>39.507199999999997</v>
      </c>
      <c r="FJ15" s="165">
        <v>78.537000000000006</v>
      </c>
      <c r="FK15" s="165">
        <v>79.206800000000001</v>
      </c>
      <c r="FL15" s="165">
        <v>-148.53380000000001</v>
      </c>
      <c r="FM15" s="165">
        <v>76.704599999999999</v>
      </c>
      <c r="FN15" s="165">
        <v>76.517399999999995</v>
      </c>
      <c r="FO15" s="165">
        <v>-116.6084</v>
      </c>
      <c r="FP15" s="165">
        <v>-105.809</v>
      </c>
      <c r="FQ15" s="165">
        <v>-36.304900000000004</v>
      </c>
      <c r="FR15" s="165">
        <v>-42.86</v>
      </c>
      <c r="FS15" s="165">
        <v>13.565300000000001</v>
      </c>
      <c r="FT15" s="165">
        <v>0.74009999999999998</v>
      </c>
      <c r="FU15" s="165">
        <v>-9.06</v>
      </c>
      <c r="FV15" s="165">
        <v>20.47</v>
      </c>
      <c r="FW15" s="165">
        <v>-37.025500000000001</v>
      </c>
      <c r="FX15" s="166"/>
      <c r="FY15" s="166"/>
      <c r="FZ15" s="165">
        <v>2.9489999999999998</v>
      </c>
      <c r="GA15" s="166"/>
      <c r="GB15" s="165">
        <v>27</v>
      </c>
      <c r="GC15" s="165">
        <v>108.6815</v>
      </c>
      <c r="GD15" s="165">
        <v>120.9542</v>
      </c>
      <c r="GE15" s="165">
        <v>13.94</v>
      </c>
      <c r="GF15" s="165">
        <v>81.076099999999997</v>
      </c>
      <c r="GG15" s="165">
        <v>23.1</v>
      </c>
      <c r="GH15" s="165">
        <v>-18.534700000000001</v>
      </c>
      <c r="GI15" s="165">
        <v>3.2256999999999998</v>
      </c>
      <c r="GJ15" s="165">
        <v>3.2250999999999999</v>
      </c>
      <c r="GK15" s="165">
        <v>1.2617</v>
      </c>
      <c r="GL15" s="166"/>
      <c r="GM15" s="166"/>
      <c r="GN15" s="165">
        <v>-15.7765</v>
      </c>
      <c r="GO15" s="165">
        <v>-25.581</v>
      </c>
      <c r="GP15" s="165">
        <v>20.1935</v>
      </c>
      <c r="GQ15" s="165">
        <v>26.540199999999999</v>
      </c>
      <c r="GR15" s="165">
        <v>59.222499999999997</v>
      </c>
      <c r="GS15" s="165">
        <v>60.781799999999997</v>
      </c>
      <c r="GT15" s="165">
        <v>-145.0583</v>
      </c>
      <c r="GU15" s="165">
        <v>-17.8932</v>
      </c>
      <c r="GV15" s="165">
        <v>35.375100000000003</v>
      </c>
      <c r="GW15" s="165">
        <v>-31.879300000000001</v>
      </c>
      <c r="GX15" s="165">
        <v>10.2546</v>
      </c>
      <c r="GY15" s="165">
        <v>3.9357000000000002</v>
      </c>
      <c r="GZ15" s="165">
        <v>3.6071</v>
      </c>
      <c r="HA15" s="165">
        <v>11.484999999999999</v>
      </c>
      <c r="HB15" s="165">
        <v>139.23929999999999</v>
      </c>
      <c r="HC15" s="165">
        <v>138.35230000000001</v>
      </c>
      <c r="HD15" s="165">
        <v>286.60000000000002</v>
      </c>
      <c r="HE15" s="165">
        <v>-285.95760000000001</v>
      </c>
      <c r="HF15" s="165">
        <v>-606.10389999999995</v>
      </c>
      <c r="HG15" s="165">
        <v>613.76210000000003</v>
      </c>
      <c r="HH15" s="165">
        <v>515.36789999999996</v>
      </c>
      <c r="HI15" s="165">
        <v>-133.7466</v>
      </c>
      <c r="HJ15" s="165">
        <v>-133.59399999999999</v>
      </c>
      <c r="HK15" s="165">
        <v>-68.105099999999993</v>
      </c>
      <c r="HL15" s="165">
        <v>-61.2804</v>
      </c>
      <c r="HM15" s="165">
        <v>83.069699999999997</v>
      </c>
      <c r="HN15" s="165">
        <v>81.9011</v>
      </c>
      <c r="HO15" s="166"/>
      <c r="HP15" s="166"/>
      <c r="HQ15" s="165">
        <v>39.5871</v>
      </c>
      <c r="HR15" s="165">
        <v>38.796100000000003</v>
      </c>
      <c r="HS15" s="165">
        <v>-27.071999999999999</v>
      </c>
      <c r="HT15" s="165">
        <v>-26.553799999999999</v>
      </c>
      <c r="HU15" s="165">
        <v>108.25</v>
      </c>
      <c r="HV15" s="165">
        <v>107.32</v>
      </c>
      <c r="HW15" s="165">
        <v>5.7</v>
      </c>
      <c r="HX15" s="165">
        <v>6</v>
      </c>
      <c r="HY15" s="165">
        <v>21.043299999999999</v>
      </c>
      <c r="HZ15" s="165">
        <v>38.799999999999997</v>
      </c>
      <c r="IA15" s="165">
        <v>-326.46640000000002</v>
      </c>
      <c r="IB15" s="165">
        <v>106.60550000000001</v>
      </c>
      <c r="IC15" s="165">
        <v>105.54470000000001</v>
      </c>
      <c r="ID15" s="166"/>
      <c r="IE15" s="165">
        <v>-53.7</v>
      </c>
      <c r="IF15" s="165">
        <v>-37.799999999999997</v>
      </c>
      <c r="IG15" s="165">
        <v>-37.9</v>
      </c>
      <c r="IH15" s="165">
        <v>1.5661</v>
      </c>
      <c r="II15" s="166"/>
      <c r="IJ15" s="165">
        <v>-509.4794</v>
      </c>
      <c r="IK15" s="165">
        <v>-166.51920000000001</v>
      </c>
      <c r="IL15" s="165">
        <v>401.59949999999998</v>
      </c>
      <c r="IM15" s="165">
        <v>336.40750000000003</v>
      </c>
      <c r="IN15" s="165">
        <v>23.837399999999999</v>
      </c>
      <c r="IO15" s="165">
        <v>-323.5908</v>
      </c>
      <c r="IP15" s="165">
        <v>322.06920000000002</v>
      </c>
      <c r="IQ15" s="165">
        <v>-139.19460000000001</v>
      </c>
      <c r="IR15" s="165">
        <v>-214.7319</v>
      </c>
      <c r="IS15" s="165">
        <v>-322.30739999999997</v>
      </c>
      <c r="IT15" s="165">
        <v>84.641000000000005</v>
      </c>
      <c r="IU15" s="165">
        <v>83.596500000000006</v>
      </c>
      <c r="IV15" s="165">
        <v>145.648</v>
      </c>
      <c r="IW15" s="165">
        <v>-385.69009999999997</v>
      </c>
      <c r="IX15" s="165">
        <v>222.07810000000001</v>
      </c>
      <c r="IY15" s="165">
        <v>-166.21440000000001</v>
      </c>
      <c r="IZ15" s="165">
        <v>169.11529999999999</v>
      </c>
      <c r="JA15" s="165">
        <v>-9.9138999999999999</v>
      </c>
      <c r="JB15" s="165">
        <v>37.510800000000003</v>
      </c>
      <c r="JC15" s="165">
        <v>10.16</v>
      </c>
      <c r="JD15" s="165">
        <v>1.046</v>
      </c>
      <c r="JE15" s="165">
        <v>1.0429999999999999</v>
      </c>
      <c r="JF15" s="165">
        <v>-10.24</v>
      </c>
      <c r="JG15" s="165">
        <v>-7.68</v>
      </c>
      <c r="JH15" s="166"/>
      <c r="JI15" s="165">
        <v>9.1417000000000002</v>
      </c>
      <c r="JJ15" s="165">
        <v>-29.1218</v>
      </c>
      <c r="JK15" s="165">
        <v>-38.731999999999999</v>
      </c>
      <c r="JL15" s="165">
        <v>31.3</v>
      </c>
      <c r="JM15" s="165">
        <v>49.966000000000001</v>
      </c>
      <c r="JN15" s="165">
        <v>49.182000000000002</v>
      </c>
      <c r="JO15" s="165">
        <v>10.896599999999999</v>
      </c>
      <c r="JP15" s="165">
        <v>13.077</v>
      </c>
      <c r="JQ15" s="165">
        <v>53.545000000000002</v>
      </c>
      <c r="JR15" s="165">
        <v>53.436900000000001</v>
      </c>
      <c r="JS15" s="165">
        <v>54.480499999999999</v>
      </c>
      <c r="JT15" s="166"/>
      <c r="JU15" s="165">
        <v>54.9</v>
      </c>
      <c r="JV15" s="165">
        <v>22.853899999999999</v>
      </c>
      <c r="JW15" s="165">
        <v>5.74</v>
      </c>
      <c r="JX15" s="166"/>
      <c r="JY15" s="165">
        <v>-60.745899999999999</v>
      </c>
      <c r="JZ15" s="165">
        <v>84.043000000000006</v>
      </c>
      <c r="KA15" s="165">
        <v>68.754000000000005</v>
      </c>
      <c r="KB15" s="165">
        <v>-60.635599999999997</v>
      </c>
      <c r="KC15" s="165">
        <v>-82.495000000000005</v>
      </c>
      <c r="KD15" s="165">
        <v>60.377800000000001</v>
      </c>
      <c r="KE15" s="165">
        <v>21.654499999999999</v>
      </c>
      <c r="KF15" s="165">
        <v>-66.599999999999994</v>
      </c>
      <c r="KG15" s="165">
        <v>67.3</v>
      </c>
      <c r="KH15" s="165">
        <v>-89.634399999999999</v>
      </c>
      <c r="KI15" s="165">
        <v>298.67610000000002</v>
      </c>
    </row>
    <row r="16" spans="1:295" ht="18" customHeight="1" x14ac:dyDescent="0.3">
      <c r="A16" s="162" t="s">
        <v>89</v>
      </c>
      <c r="B16" s="162" t="s">
        <v>808</v>
      </c>
      <c r="C16" s="167">
        <v>0</v>
      </c>
      <c r="D16" s="168"/>
      <c r="E16" s="167">
        <v>-20.804300000000001</v>
      </c>
      <c r="F16" s="167">
        <v>8.7353000000000005</v>
      </c>
      <c r="G16" s="167">
        <v>22.9528</v>
      </c>
      <c r="H16" s="168"/>
      <c r="I16" s="167">
        <v>36.950099999999999</v>
      </c>
      <c r="J16" s="167">
        <v>-117.056</v>
      </c>
      <c r="K16" s="167">
        <v>40.922600000000003</v>
      </c>
      <c r="L16" s="167">
        <v>20.805399999999999</v>
      </c>
      <c r="M16" s="167">
        <v>20.141400000000001</v>
      </c>
      <c r="N16" s="167">
        <v>-8.8800000000000008</v>
      </c>
      <c r="O16" s="167">
        <v>-28.01</v>
      </c>
      <c r="P16" s="167">
        <v>22</v>
      </c>
      <c r="Q16" s="167">
        <v>9.9359999999999999</v>
      </c>
      <c r="R16" s="168"/>
      <c r="S16" s="167">
        <v>13.139699999999999</v>
      </c>
      <c r="T16" s="167">
        <v>81.834599999999995</v>
      </c>
      <c r="U16" s="167">
        <v>10.3453</v>
      </c>
      <c r="V16" s="167">
        <v>10.2598</v>
      </c>
      <c r="W16" s="167">
        <v>16.775099999999998</v>
      </c>
      <c r="X16" s="167">
        <v>17.624600000000001</v>
      </c>
      <c r="Y16" s="167">
        <v>0.62039999999999995</v>
      </c>
      <c r="Z16" s="167">
        <v>7.5092999999999996</v>
      </c>
      <c r="AA16" s="168"/>
      <c r="AB16" s="168"/>
      <c r="AC16" s="167">
        <v>-72.17</v>
      </c>
      <c r="AD16" s="167">
        <v>-72.05</v>
      </c>
      <c r="AE16" s="168"/>
      <c r="AF16" s="167">
        <v>8.8800000000000008</v>
      </c>
      <c r="AG16" s="167">
        <v>26.4</v>
      </c>
      <c r="AH16" s="167">
        <v>5.23</v>
      </c>
      <c r="AI16" s="167">
        <v>0.16</v>
      </c>
      <c r="AJ16" s="168">
        <v>0</v>
      </c>
      <c r="AK16" s="167">
        <v>-42.79</v>
      </c>
      <c r="AL16" s="167">
        <v>-57.86</v>
      </c>
      <c r="AM16" s="167">
        <v>42.95</v>
      </c>
      <c r="AN16" s="167">
        <v>42.74</v>
      </c>
      <c r="AO16" s="167">
        <v>4.8760000000000003</v>
      </c>
      <c r="AP16" s="167">
        <v>15.8779</v>
      </c>
      <c r="AQ16" s="167">
        <v>57.410699999999999</v>
      </c>
      <c r="AR16" s="167">
        <v>59.229100000000003</v>
      </c>
      <c r="AS16" s="167">
        <v>30.834599999999998</v>
      </c>
      <c r="AT16" s="167">
        <v>-62.665500000000002</v>
      </c>
      <c r="AU16" s="168">
        <v>0</v>
      </c>
      <c r="AV16" s="167">
        <v>28.7073</v>
      </c>
      <c r="AW16" s="167">
        <v>28.664300000000001</v>
      </c>
      <c r="AX16" s="167">
        <v>60.140900000000002</v>
      </c>
      <c r="AY16" s="167">
        <v>61.143999999999998</v>
      </c>
      <c r="AZ16" s="167">
        <v>-33.598199999999999</v>
      </c>
      <c r="BA16" s="167">
        <v>-33.378100000000003</v>
      </c>
      <c r="BB16" s="167">
        <v>-300.74529999999999</v>
      </c>
      <c r="BC16" s="167">
        <v>19.966899999999999</v>
      </c>
      <c r="BD16" s="167">
        <v>-9.8000000000000007</v>
      </c>
      <c r="BE16" s="167">
        <v>-9.9</v>
      </c>
      <c r="BF16" s="167">
        <v>66.640900000000002</v>
      </c>
      <c r="BG16" s="168"/>
      <c r="BH16" s="167">
        <v>-6.1341000000000001</v>
      </c>
      <c r="BI16" s="168"/>
      <c r="BJ16" s="167">
        <v>-26.950800000000001</v>
      </c>
      <c r="BK16" s="167">
        <v>6.0781999999999998</v>
      </c>
      <c r="BL16" s="167">
        <v>12.5779</v>
      </c>
      <c r="BM16" s="167">
        <v>8.4351000000000003</v>
      </c>
      <c r="BN16" s="167">
        <v>339.03</v>
      </c>
      <c r="BO16" s="167">
        <v>41.901899999999998</v>
      </c>
      <c r="BP16" s="167">
        <v>41.627200000000002</v>
      </c>
      <c r="BQ16" s="167">
        <v>-126.57980000000001</v>
      </c>
      <c r="BR16" s="167">
        <v>382.30770000000001</v>
      </c>
      <c r="BS16" s="168"/>
      <c r="BT16" s="167">
        <v>-118.733</v>
      </c>
      <c r="BU16" s="167">
        <v>120.59350000000001</v>
      </c>
      <c r="BV16" s="167">
        <v>79.766599999999997</v>
      </c>
      <c r="BW16" s="167">
        <v>23.91</v>
      </c>
      <c r="BX16" s="167">
        <v>21.36</v>
      </c>
      <c r="BY16" s="167">
        <v>48.45</v>
      </c>
      <c r="BZ16" s="167">
        <v>71.14</v>
      </c>
      <c r="CA16" s="167">
        <v>-79.030500000000004</v>
      </c>
      <c r="CB16" s="167">
        <v>-78.092799999999997</v>
      </c>
      <c r="CC16" s="167">
        <v>149.56739999999999</v>
      </c>
      <c r="CD16" s="167">
        <v>150.8596</v>
      </c>
      <c r="CE16" s="168"/>
      <c r="CF16" s="167">
        <v>-89.1952</v>
      </c>
      <c r="CG16" s="167">
        <v>-89.233000000000004</v>
      </c>
      <c r="CH16" s="167">
        <v>-5.9062000000000001</v>
      </c>
      <c r="CI16" s="167">
        <v>-68.575100000000006</v>
      </c>
      <c r="CJ16" s="168"/>
      <c r="CK16" s="168"/>
      <c r="CL16" s="167">
        <v>57.7</v>
      </c>
      <c r="CM16" s="167">
        <v>133.5</v>
      </c>
      <c r="CN16" s="167">
        <v>-14.32</v>
      </c>
      <c r="CO16" s="167">
        <v>25.078399999999998</v>
      </c>
      <c r="CP16" s="167">
        <v>25.638000000000002</v>
      </c>
      <c r="CQ16" s="167">
        <v>25.395600000000002</v>
      </c>
      <c r="CR16" s="167">
        <v>29.450600000000001</v>
      </c>
      <c r="CS16" s="167">
        <v>28.616800000000001</v>
      </c>
      <c r="CT16" s="167">
        <v>-24.2529</v>
      </c>
      <c r="CU16" s="167">
        <v>-44.369</v>
      </c>
      <c r="CV16" s="167">
        <v>-24.9192</v>
      </c>
      <c r="CW16" s="167">
        <v>11.980499999999999</v>
      </c>
      <c r="CX16" s="167">
        <v>44.69</v>
      </c>
      <c r="CY16" s="167">
        <v>24.82</v>
      </c>
      <c r="CZ16" s="167">
        <v>34.929200000000002</v>
      </c>
      <c r="DA16" s="167">
        <v>33.402999999999999</v>
      </c>
      <c r="DB16" s="167">
        <v>26.0854</v>
      </c>
      <c r="DC16" s="168"/>
      <c r="DD16" s="167">
        <v>67.299099999999996</v>
      </c>
      <c r="DE16" s="167">
        <v>66.5535</v>
      </c>
      <c r="DF16" s="167">
        <v>-66.828800000000001</v>
      </c>
      <c r="DG16" s="168"/>
      <c r="DH16" s="167">
        <v>-14.454599999999999</v>
      </c>
      <c r="DI16" s="167">
        <v>-70.7</v>
      </c>
      <c r="DJ16" s="167">
        <v>-71.400000000000006</v>
      </c>
      <c r="DK16" s="167">
        <v>26.485299999999999</v>
      </c>
      <c r="DL16" s="167">
        <v>37.802100000000003</v>
      </c>
      <c r="DM16" s="167">
        <v>38.055999999999997</v>
      </c>
      <c r="DN16" s="167">
        <v>53.924599999999998</v>
      </c>
      <c r="DO16" s="167">
        <v>37.67</v>
      </c>
      <c r="DP16" s="167">
        <v>-4.0999999999999996</v>
      </c>
      <c r="DQ16" s="167">
        <v>61.488500000000002</v>
      </c>
      <c r="DR16" s="167">
        <v>67.053799999999995</v>
      </c>
      <c r="DS16" s="167">
        <v>-30.42</v>
      </c>
      <c r="DT16" s="167">
        <v>-30.77</v>
      </c>
      <c r="DU16" s="167">
        <v>100.68</v>
      </c>
      <c r="DV16" s="167">
        <v>53.44</v>
      </c>
      <c r="DW16" s="167">
        <v>68.909099999999995</v>
      </c>
      <c r="DX16" s="167">
        <v>66.854500000000002</v>
      </c>
      <c r="DY16" s="167">
        <v>-73.410399999999996</v>
      </c>
      <c r="DZ16" s="167">
        <v>-72.9636</v>
      </c>
      <c r="EA16" s="167">
        <v>138.4598</v>
      </c>
      <c r="EB16" s="167">
        <v>94.140799999999999</v>
      </c>
      <c r="EC16" s="167">
        <v>91.725200000000001</v>
      </c>
      <c r="ED16" s="167">
        <v>94.474699999999999</v>
      </c>
      <c r="EE16" s="167">
        <v>85.371499999999997</v>
      </c>
      <c r="EF16" s="167">
        <v>71.299300000000002</v>
      </c>
      <c r="EG16" s="167">
        <v>-29.625</v>
      </c>
      <c r="EH16" s="167">
        <v>133.65629999999999</v>
      </c>
      <c r="EI16" s="167">
        <v>198.4479</v>
      </c>
      <c r="EJ16" s="168"/>
      <c r="EK16" s="167">
        <v>-33.628399999999999</v>
      </c>
      <c r="EL16" s="167">
        <v>-31.4315</v>
      </c>
      <c r="EM16" s="167">
        <v>14.1898</v>
      </c>
      <c r="EN16" s="167">
        <v>17.986699999999999</v>
      </c>
      <c r="EO16" s="167">
        <v>17.425599999999999</v>
      </c>
      <c r="EP16" s="167">
        <v>158.268</v>
      </c>
      <c r="EQ16" s="167">
        <v>-96.555700000000002</v>
      </c>
      <c r="ER16" s="167">
        <v>-98.391999999999996</v>
      </c>
      <c r="ES16" s="167">
        <v>-27.601500000000001</v>
      </c>
      <c r="ET16" s="167">
        <v>0</v>
      </c>
      <c r="EU16" s="167">
        <v>-23.92</v>
      </c>
      <c r="EV16" s="167">
        <v>95.4</v>
      </c>
      <c r="EW16" s="167">
        <v>13.4163</v>
      </c>
      <c r="EX16" s="167">
        <v>-23.968599999999999</v>
      </c>
      <c r="EY16" s="167">
        <v>-36.637999999999998</v>
      </c>
      <c r="EZ16" s="167">
        <v>-35.749400000000001</v>
      </c>
      <c r="FA16" s="167">
        <v>7.9147999999999996</v>
      </c>
      <c r="FB16" s="167">
        <v>-68.155000000000001</v>
      </c>
      <c r="FC16" s="167">
        <v>31.389299999999999</v>
      </c>
      <c r="FD16" s="167">
        <v>22.8643</v>
      </c>
      <c r="FE16" s="167">
        <v>22.638500000000001</v>
      </c>
      <c r="FF16" s="168"/>
      <c r="FG16" s="167">
        <v>41.345399999999998</v>
      </c>
      <c r="FH16" s="167">
        <v>41.975499999999997</v>
      </c>
      <c r="FI16" s="167">
        <v>40.2239</v>
      </c>
      <c r="FJ16" s="167">
        <v>79.039400000000001</v>
      </c>
      <c r="FK16" s="167">
        <v>78.369600000000005</v>
      </c>
      <c r="FL16" s="167">
        <v>-147.36160000000001</v>
      </c>
      <c r="FM16" s="167">
        <v>75.607299999999995</v>
      </c>
      <c r="FN16" s="167">
        <v>75.706599999999995</v>
      </c>
      <c r="FO16" s="167">
        <v>-121.3107</v>
      </c>
      <c r="FP16" s="167">
        <v>-110.6691</v>
      </c>
      <c r="FQ16" s="167">
        <v>-32.2545</v>
      </c>
      <c r="FR16" s="167">
        <v>-37.08</v>
      </c>
      <c r="FS16" s="167">
        <v>13.6556</v>
      </c>
      <c r="FT16" s="167">
        <v>0.751</v>
      </c>
      <c r="FU16" s="167">
        <v>-9.14</v>
      </c>
      <c r="FV16" s="167">
        <v>19.75</v>
      </c>
      <c r="FW16" s="167">
        <v>-32.744999999999997</v>
      </c>
      <c r="FX16" s="168"/>
      <c r="FY16" s="168"/>
      <c r="FZ16" s="167">
        <v>4.18</v>
      </c>
      <c r="GA16" s="168"/>
      <c r="GB16" s="167">
        <v>32.42</v>
      </c>
      <c r="GC16" s="167">
        <v>112.6893</v>
      </c>
      <c r="GD16" s="167">
        <v>122.5491</v>
      </c>
      <c r="GE16" s="167">
        <v>13.61</v>
      </c>
      <c r="GF16" s="167">
        <v>86.986800000000002</v>
      </c>
      <c r="GG16" s="167">
        <v>23.4</v>
      </c>
      <c r="GH16" s="167">
        <v>-17.6694</v>
      </c>
      <c r="GI16" s="167">
        <v>2.9085000000000001</v>
      </c>
      <c r="GJ16" s="167">
        <v>3.2456999999999998</v>
      </c>
      <c r="GK16" s="167">
        <v>1.2624</v>
      </c>
      <c r="GL16" s="168"/>
      <c r="GM16" s="168"/>
      <c r="GN16" s="168"/>
      <c r="GO16" s="167">
        <v>-25.115300000000001</v>
      </c>
      <c r="GP16" s="167">
        <v>21.904499999999999</v>
      </c>
      <c r="GQ16" s="167">
        <v>25.756799999999998</v>
      </c>
      <c r="GR16" s="167">
        <v>58.350999999999999</v>
      </c>
      <c r="GS16" s="167">
        <v>58.419400000000003</v>
      </c>
      <c r="GT16" s="167">
        <v>-145.96250000000001</v>
      </c>
      <c r="GU16" s="167">
        <v>-17.845800000000001</v>
      </c>
      <c r="GV16" s="167">
        <v>34.865099999999998</v>
      </c>
      <c r="GW16" s="167">
        <v>-32.585700000000003</v>
      </c>
      <c r="GX16" s="167">
        <v>11.7639</v>
      </c>
      <c r="GY16" s="167">
        <v>3.9453999999999998</v>
      </c>
      <c r="GZ16" s="167">
        <v>3.6703999999999999</v>
      </c>
      <c r="HA16" s="167">
        <v>13.0016</v>
      </c>
      <c r="HB16" s="167">
        <v>140.26820000000001</v>
      </c>
      <c r="HC16" s="167">
        <v>139.20240000000001</v>
      </c>
      <c r="HD16" s="167">
        <v>285</v>
      </c>
      <c r="HE16" s="167">
        <v>-280.21910000000003</v>
      </c>
      <c r="HF16" s="167">
        <v>-603.05740000000003</v>
      </c>
      <c r="HG16" s="167">
        <v>610.99120000000005</v>
      </c>
      <c r="HH16" s="167">
        <v>523.82749999999999</v>
      </c>
      <c r="HI16" s="167">
        <v>-134.82060000000001</v>
      </c>
      <c r="HJ16" s="167">
        <v>-135.33160000000001</v>
      </c>
      <c r="HK16" s="167">
        <v>-69.456299999999999</v>
      </c>
      <c r="HL16" s="167">
        <v>-63.625599999999999</v>
      </c>
      <c r="HM16" s="167">
        <v>81.560900000000004</v>
      </c>
      <c r="HN16" s="167">
        <v>81.830600000000004</v>
      </c>
      <c r="HO16" s="168"/>
      <c r="HP16" s="168"/>
      <c r="HQ16" s="167">
        <v>40.4221</v>
      </c>
      <c r="HR16" s="167">
        <v>40.378100000000003</v>
      </c>
      <c r="HS16" s="167">
        <v>-28.163699999999999</v>
      </c>
      <c r="HT16" s="167">
        <v>-28.17</v>
      </c>
      <c r="HU16" s="167">
        <v>110.62</v>
      </c>
      <c r="HV16" s="167">
        <v>109.09</v>
      </c>
      <c r="HW16" s="167">
        <v>8.5</v>
      </c>
      <c r="HX16" s="167">
        <v>8.3000000000000007</v>
      </c>
      <c r="HY16" s="167">
        <v>21.021899999999999</v>
      </c>
      <c r="HZ16" s="167">
        <v>38.64</v>
      </c>
      <c r="IA16" s="167">
        <v>-326.37819999999999</v>
      </c>
      <c r="IB16" s="167">
        <v>108.9008</v>
      </c>
      <c r="IC16" s="167">
        <v>108.97799999999999</v>
      </c>
      <c r="ID16" s="167">
        <v>13.9</v>
      </c>
      <c r="IE16" s="167">
        <v>-55.2</v>
      </c>
      <c r="IF16" s="167">
        <v>-38.6</v>
      </c>
      <c r="IG16" s="167">
        <v>-38.700000000000003</v>
      </c>
      <c r="IH16" s="168"/>
      <c r="II16" s="167">
        <v>1.4579</v>
      </c>
      <c r="IJ16" s="167">
        <v>-514.05650000000003</v>
      </c>
      <c r="IK16" s="167">
        <v>-169.22790000000001</v>
      </c>
      <c r="IL16" s="167">
        <v>407.0883</v>
      </c>
      <c r="IM16" s="167">
        <v>339.85359999999997</v>
      </c>
      <c r="IN16" s="167">
        <v>23.433800000000002</v>
      </c>
      <c r="IO16" s="167">
        <v>-326.92290000000003</v>
      </c>
      <c r="IP16" s="167">
        <v>329.53840000000002</v>
      </c>
      <c r="IQ16" s="167">
        <v>-142.12880000000001</v>
      </c>
      <c r="IR16" s="167">
        <v>-215.0292</v>
      </c>
      <c r="IS16" s="167">
        <v>-326.87090000000001</v>
      </c>
      <c r="IT16" s="167">
        <v>84.782200000000003</v>
      </c>
      <c r="IU16" s="167">
        <v>85.706699999999998</v>
      </c>
      <c r="IV16" s="167">
        <v>145.90119999999999</v>
      </c>
      <c r="IW16" s="167">
        <v>-393.2287</v>
      </c>
      <c r="IX16" s="167">
        <v>223.75800000000001</v>
      </c>
      <c r="IY16" s="167">
        <v>-167.82419999999999</v>
      </c>
      <c r="IZ16" s="167">
        <v>172.1183</v>
      </c>
      <c r="JA16" s="167">
        <v>-10.202299999999999</v>
      </c>
      <c r="JB16" s="167">
        <v>36.695399999999999</v>
      </c>
      <c r="JC16" s="167">
        <v>9.1199999999999992</v>
      </c>
      <c r="JD16" s="167">
        <v>0.998</v>
      </c>
      <c r="JE16" s="167">
        <v>0.995</v>
      </c>
      <c r="JF16" s="167">
        <v>-9.36</v>
      </c>
      <c r="JG16" s="167">
        <v>-9.1999999999999993</v>
      </c>
      <c r="JH16" s="168"/>
      <c r="JI16" s="167">
        <v>9.0257000000000005</v>
      </c>
      <c r="JJ16" s="167">
        <v>-30.467700000000001</v>
      </c>
      <c r="JK16" s="167">
        <v>-38.466500000000003</v>
      </c>
      <c r="JL16" s="167">
        <v>33.6</v>
      </c>
      <c r="JM16" s="167">
        <v>54.362000000000002</v>
      </c>
      <c r="JN16" s="167">
        <v>54.393000000000001</v>
      </c>
      <c r="JO16" s="167">
        <v>10.993499999999999</v>
      </c>
      <c r="JP16" s="168"/>
      <c r="JQ16" s="167">
        <v>52.826900000000002</v>
      </c>
      <c r="JR16" s="167">
        <v>51.785400000000003</v>
      </c>
      <c r="JS16" s="167">
        <v>53.180199999999999</v>
      </c>
      <c r="JT16" s="168"/>
      <c r="JU16" s="167">
        <v>54.5</v>
      </c>
      <c r="JV16" s="167">
        <v>22.839300000000001</v>
      </c>
      <c r="JW16" s="167">
        <v>5.76</v>
      </c>
      <c r="JX16" s="168"/>
      <c r="JY16" s="167">
        <v>-62.430900000000001</v>
      </c>
      <c r="JZ16" s="167">
        <v>86.426000000000002</v>
      </c>
      <c r="KA16" s="167">
        <v>70.361999999999995</v>
      </c>
      <c r="KB16" s="167">
        <v>-61.8626</v>
      </c>
      <c r="KC16" s="167">
        <v>-84.937200000000004</v>
      </c>
      <c r="KD16" s="167">
        <v>62.123600000000003</v>
      </c>
      <c r="KE16" s="167">
        <v>22.216200000000001</v>
      </c>
      <c r="KF16" s="167">
        <v>-67.7</v>
      </c>
      <c r="KG16" s="167">
        <v>66.599999999999994</v>
      </c>
      <c r="KH16" s="167">
        <v>-83.102800000000002</v>
      </c>
      <c r="KI16" s="167">
        <v>298.26299999999998</v>
      </c>
    </row>
    <row r="17" spans="1:295" ht="18" customHeight="1" x14ac:dyDescent="0.3">
      <c r="A17" s="162" t="s">
        <v>89</v>
      </c>
      <c r="B17" s="162" t="s">
        <v>809</v>
      </c>
      <c r="C17" s="163">
        <v>0</v>
      </c>
      <c r="D17" s="163">
        <v>13.7073</v>
      </c>
      <c r="E17" s="163">
        <v>-20.738900000000001</v>
      </c>
      <c r="F17" s="163">
        <v>8.7922999999999991</v>
      </c>
      <c r="G17" s="163">
        <v>23.010100000000001</v>
      </c>
      <c r="H17" s="164"/>
      <c r="I17" s="163">
        <v>36.816600000000001</v>
      </c>
      <c r="J17" s="163">
        <v>-118.6617</v>
      </c>
      <c r="K17" s="163">
        <v>41.9238</v>
      </c>
      <c r="L17" s="163">
        <v>21.019400000000001</v>
      </c>
      <c r="M17" s="163">
        <v>20.595099999999999</v>
      </c>
      <c r="N17" s="163">
        <v>-11.1</v>
      </c>
      <c r="O17" s="163">
        <v>-28.172999999999998</v>
      </c>
      <c r="P17" s="164"/>
      <c r="Q17" s="163">
        <v>10.763999999999999</v>
      </c>
      <c r="R17" s="164"/>
      <c r="S17" s="163">
        <v>13.875999999999999</v>
      </c>
      <c r="T17" s="163">
        <v>82.711600000000004</v>
      </c>
      <c r="U17" s="163">
        <v>10.355499999999999</v>
      </c>
      <c r="V17" s="163">
        <v>10.6409</v>
      </c>
      <c r="W17" s="163">
        <v>17.252700000000001</v>
      </c>
      <c r="X17" s="163">
        <v>17.450900000000001</v>
      </c>
      <c r="Y17" s="163">
        <v>1.8217000000000001</v>
      </c>
      <c r="Z17" s="163">
        <v>7.4012000000000002</v>
      </c>
      <c r="AA17" s="164"/>
      <c r="AB17" s="164"/>
      <c r="AC17" s="163">
        <v>-72.959999999999994</v>
      </c>
      <c r="AD17" s="163">
        <v>-72.94</v>
      </c>
      <c r="AE17" s="164"/>
      <c r="AF17" s="163">
        <v>8.8800000000000008</v>
      </c>
      <c r="AG17" s="163">
        <v>26.4</v>
      </c>
      <c r="AH17" s="163">
        <v>5.141</v>
      </c>
      <c r="AI17" s="163">
        <v>0.16300000000000001</v>
      </c>
      <c r="AJ17" s="164">
        <v>0</v>
      </c>
      <c r="AK17" s="163">
        <v>-44.42</v>
      </c>
      <c r="AL17" s="163">
        <v>-60.77</v>
      </c>
      <c r="AM17" s="163">
        <v>43.78</v>
      </c>
      <c r="AN17" s="163">
        <v>44.62</v>
      </c>
      <c r="AO17" s="163">
        <v>4.6965000000000003</v>
      </c>
      <c r="AP17" s="163">
        <v>16.1967</v>
      </c>
      <c r="AQ17" s="163">
        <v>57.886699999999998</v>
      </c>
      <c r="AR17" s="163">
        <v>60.250799999999998</v>
      </c>
      <c r="AS17" s="163">
        <v>32.515300000000003</v>
      </c>
      <c r="AT17" s="163">
        <v>-60.939599999999999</v>
      </c>
      <c r="AU17" s="164">
        <v>0</v>
      </c>
      <c r="AV17" s="163">
        <v>25.154399999999999</v>
      </c>
      <c r="AW17" s="163">
        <v>20.863800000000001</v>
      </c>
      <c r="AX17" s="163">
        <v>59.747399999999999</v>
      </c>
      <c r="AY17" s="163">
        <v>64.371899999999997</v>
      </c>
      <c r="AZ17" s="163">
        <v>-43.054099999999998</v>
      </c>
      <c r="BA17" s="163">
        <v>-43.695700000000002</v>
      </c>
      <c r="BB17" s="163">
        <v>-304.20409999999998</v>
      </c>
      <c r="BC17" s="163">
        <v>22.6233</v>
      </c>
      <c r="BD17" s="163">
        <v>-11.1</v>
      </c>
      <c r="BE17" s="163">
        <v>-11</v>
      </c>
      <c r="BF17" s="163">
        <v>66.380700000000004</v>
      </c>
      <c r="BG17" s="164"/>
      <c r="BH17" s="163">
        <v>-5.7264999999999997</v>
      </c>
      <c r="BI17" s="164"/>
      <c r="BJ17" s="163">
        <v>-27.746600000000001</v>
      </c>
      <c r="BK17" s="163">
        <v>6.5057</v>
      </c>
      <c r="BL17" s="163">
        <v>12.944599999999999</v>
      </c>
      <c r="BM17" s="163">
        <v>8.9036000000000008</v>
      </c>
      <c r="BN17" s="163">
        <v>340.37279999999998</v>
      </c>
      <c r="BO17" s="163">
        <v>42.085000000000001</v>
      </c>
      <c r="BP17" s="163">
        <v>41.749299999999998</v>
      </c>
      <c r="BQ17" s="163">
        <v>-134.91030000000001</v>
      </c>
      <c r="BR17" s="163">
        <v>386.00970000000001</v>
      </c>
      <c r="BS17" s="164"/>
      <c r="BT17" s="163">
        <v>-116.0373</v>
      </c>
      <c r="BU17" s="163">
        <v>116.6619</v>
      </c>
      <c r="BV17" s="163">
        <v>81.602800000000002</v>
      </c>
      <c r="BW17" s="163">
        <v>24.57</v>
      </c>
      <c r="BX17" s="163">
        <v>22.6</v>
      </c>
      <c r="BY17" s="163">
        <v>48.95</v>
      </c>
      <c r="BZ17" s="163">
        <v>71.849999999999994</v>
      </c>
      <c r="CA17" s="163">
        <v>-80.504000000000005</v>
      </c>
      <c r="CB17" s="163">
        <v>-80.504000000000005</v>
      </c>
      <c r="CC17" s="163">
        <v>145.5094</v>
      </c>
      <c r="CD17" s="163">
        <v>146.15790000000001</v>
      </c>
      <c r="CE17" s="164"/>
      <c r="CF17" s="163">
        <v>-88.324200000000005</v>
      </c>
      <c r="CG17" s="163">
        <v>-88.570300000000003</v>
      </c>
      <c r="CH17" s="163">
        <v>-6.2028999999999996</v>
      </c>
      <c r="CI17" s="163">
        <v>-70.854299999999995</v>
      </c>
      <c r="CJ17" s="164"/>
      <c r="CK17" s="164"/>
      <c r="CL17" s="163">
        <v>53.5</v>
      </c>
      <c r="CM17" s="163">
        <v>142.30000000000001</v>
      </c>
      <c r="CN17" s="163">
        <v>-14.5</v>
      </c>
      <c r="CO17" s="163">
        <v>23.9482</v>
      </c>
      <c r="CP17" s="163">
        <v>24.577500000000001</v>
      </c>
      <c r="CQ17" s="163">
        <v>24.0442</v>
      </c>
      <c r="CR17" s="163">
        <v>28.240600000000001</v>
      </c>
      <c r="CS17" s="163">
        <v>27.881599999999999</v>
      </c>
      <c r="CT17" s="163">
        <v>-23.735299999999999</v>
      </c>
      <c r="CU17" s="163">
        <v>-45.332000000000001</v>
      </c>
      <c r="CV17" s="163">
        <v>-24.346900000000002</v>
      </c>
      <c r="CW17" s="163">
        <v>12.480499999999999</v>
      </c>
      <c r="CX17" s="163">
        <v>43.83</v>
      </c>
      <c r="CY17" s="163">
        <v>24.22</v>
      </c>
      <c r="CZ17" s="163">
        <v>34.929200000000002</v>
      </c>
      <c r="DA17" s="163">
        <v>33.402999999999999</v>
      </c>
      <c r="DB17" s="163">
        <v>26.379899999999999</v>
      </c>
      <c r="DC17" s="164"/>
      <c r="DD17" s="163">
        <v>71.664199999999994</v>
      </c>
      <c r="DE17" s="163">
        <v>71.424700000000001</v>
      </c>
      <c r="DF17" s="163">
        <v>-78.756799999999998</v>
      </c>
      <c r="DG17" s="164"/>
      <c r="DH17" s="163">
        <v>-14.598599999999999</v>
      </c>
      <c r="DI17" s="163">
        <v>-68.099999999999994</v>
      </c>
      <c r="DJ17" s="163">
        <v>-68.8</v>
      </c>
      <c r="DK17" s="163">
        <v>26.512799999999999</v>
      </c>
      <c r="DL17" s="164"/>
      <c r="DM17" s="163">
        <v>36.647100000000002</v>
      </c>
      <c r="DN17" s="163">
        <v>53.3386</v>
      </c>
      <c r="DO17" s="163">
        <v>37.29</v>
      </c>
      <c r="DP17" s="163">
        <v>-3.58</v>
      </c>
      <c r="DQ17" s="163">
        <v>59.674999999999997</v>
      </c>
      <c r="DR17" s="163">
        <v>78.2119</v>
      </c>
      <c r="DS17" s="163">
        <v>-26.06</v>
      </c>
      <c r="DT17" s="163">
        <v>-26.38</v>
      </c>
      <c r="DU17" s="163">
        <v>91.77</v>
      </c>
      <c r="DV17" s="163">
        <v>54.06</v>
      </c>
      <c r="DW17" s="163">
        <v>79.581800000000001</v>
      </c>
      <c r="DX17" s="163">
        <v>78.181799999999996</v>
      </c>
      <c r="DY17" s="163">
        <v>-71.377300000000005</v>
      </c>
      <c r="DZ17" s="163">
        <v>-69.072699999999998</v>
      </c>
      <c r="EA17" s="163">
        <v>144.60730000000001</v>
      </c>
      <c r="EB17" s="163">
        <v>99.605900000000005</v>
      </c>
      <c r="EC17" s="163">
        <v>96.816500000000005</v>
      </c>
      <c r="ED17" s="163">
        <v>97.895899999999997</v>
      </c>
      <c r="EE17" s="163">
        <v>69.272400000000005</v>
      </c>
      <c r="EF17" s="163">
        <v>52.009300000000003</v>
      </c>
      <c r="EG17" s="163">
        <v>-30.222999999999999</v>
      </c>
      <c r="EH17" s="163">
        <v>144.74700000000001</v>
      </c>
      <c r="EI17" s="163">
        <v>198.7927</v>
      </c>
      <c r="EJ17" s="164"/>
      <c r="EK17" s="163">
        <v>-34.245100000000001</v>
      </c>
      <c r="EL17" s="163">
        <v>-31.173500000000001</v>
      </c>
      <c r="EM17" s="163">
        <v>30.5853</v>
      </c>
      <c r="EN17" s="163">
        <v>28.188199999999998</v>
      </c>
      <c r="EO17" s="163">
        <v>26.582000000000001</v>
      </c>
      <c r="EP17" s="163">
        <v>55.344000000000001</v>
      </c>
      <c r="EQ17" s="163">
        <v>-84.091200000000001</v>
      </c>
      <c r="ER17" s="163">
        <v>-85.606999999999999</v>
      </c>
      <c r="ES17" s="163">
        <v>-10.705500000000001</v>
      </c>
      <c r="ET17" s="163">
        <v>0</v>
      </c>
      <c r="EU17" s="163">
        <v>-26.69</v>
      </c>
      <c r="EV17" s="163">
        <v>1</v>
      </c>
      <c r="EW17" s="163">
        <v>13.6577</v>
      </c>
      <c r="EX17" s="163">
        <v>-2.6741999999999999</v>
      </c>
      <c r="EY17" s="163">
        <v>-35.593499999999999</v>
      </c>
      <c r="EZ17" s="163">
        <v>-34.634099999999997</v>
      </c>
      <c r="FA17" s="163">
        <v>4.0442999999999998</v>
      </c>
      <c r="FB17" s="163">
        <v>-49.343699999999998</v>
      </c>
      <c r="FC17" s="163">
        <v>15.166700000000001</v>
      </c>
      <c r="FD17" s="163">
        <v>22.903700000000001</v>
      </c>
      <c r="FE17" s="163">
        <v>22.597899999999999</v>
      </c>
      <c r="FF17" s="164"/>
      <c r="FG17" s="163">
        <v>41.178699999999999</v>
      </c>
      <c r="FH17" s="163">
        <v>42.138199999999998</v>
      </c>
      <c r="FI17" s="163">
        <v>40.549900000000001</v>
      </c>
      <c r="FJ17" s="163">
        <v>79.709199999999996</v>
      </c>
      <c r="FK17" s="163">
        <v>81.048900000000003</v>
      </c>
      <c r="FL17" s="163">
        <v>-152.05029999999999</v>
      </c>
      <c r="FM17" s="163">
        <v>73.198899999999995</v>
      </c>
      <c r="FN17" s="163">
        <v>72.840299999999999</v>
      </c>
      <c r="FO17" s="163">
        <v>-119.4375</v>
      </c>
      <c r="FP17" s="163">
        <v>-109.2165</v>
      </c>
      <c r="FQ17" s="163">
        <v>-35.462600000000002</v>
      </c>
      <c r="FR17" s="163">
        <v>-41.52</v>
      </c>
      <c r="FS17" s="163">
        <v>13.382199999999999</v>
      </c>
      <c r="FT17" s="163">
        <v>0.73880000000000001</v>
      </c>
      <c r="FU17" s="163">
        <v>-9.1300000000000008</v>
      </c>
      <c r="FV17" s="163">
        <v>20.75</v>
      </c>
      <c r="FW17" s="163">
        <v>-35.263199999999998</v>
      </c>
      <c r="FX17" s="164"/>
      <c r="FY17" s="164"/>
      <c r="FZ17" s="163">
        <v>4.2910000000000004</v>
      </c>
      <c r="GA17" s="164"/>
      <c r="GB17" s="163">
        <v>28.52</v>
      </c>
      <c r="GC17" s="163">
        <v>112.4636</v>
      </c>
      <c r="GD17" s="163">
        <v>120.5104</v>
      </c>
      <c r="GE17" s="163">
        <v>13.98</v>
      </c>
      <c r="GF17" s="163">
        <v>83.872</v>
      </c>
      <c r="GG17" s="163">
        <v>23.5</v>
      </c>
      <c r="GH17" s="163">
        <v>-18.2136</v>
      </c>
      <c r="GI17" s="163">
        <v>2.8420000000000001</v>
      </c>
      <c r="GJ17" s="163">
        <v>2.9653999999999998</v>
      </c>
      <c r="GK17" s="163">
        <v>1.2721</v>
      </c>
      <c r="GL17" s="164"/>
      <c r="GM17" s="164"/>
      <c r="GN17" s="163">
        <v>-15.3794</v>
      </c>
      <c r="GO17" s="163">
        <v>-25.290500000000002</v>
      </c>
      <c r="GP17" s="163">
        <v>23.541799999999999</v>
      </c>
      <c r="GQ17" s="163">
        <v>26.105699999999999</v>
      </c>
      <c r="GR17" s="163">
        <v>58.626800000000003</v>
      </c>
      <c r="GS17" s="163">
        <v>60.0334</v>
      </c>
      <c r="GT17" s="163">
        <v>-145.52109999999999</v>
      </c>
      <c r="GU17" s="163">
        <v>-17.711600000000001</v>
      </c>
      <c r="GV17" s="163">
        <v>35.726300000000002</v>
      </c>
      <c r="GW17" s="163">
        <v>-32.509900000000002</v>
      </c>
      <c r="GX17" s="163">
        <v>10.4755</v>
      </c>
      <c r="GY17" s="163">
        <v>4.1017000000000001</v>
      </c>
      <c r="GZ17" s="163">
        <v>3.7970000000000002</v>
      </c>
      <c r="HA17" s="163">
        <v>11.5901</v>
      </c>
      <c r="HB17" s="163">
        <v>141.4</v>
      </c>
      <c r="HC17" s="163">
        <v>140.06290000000001</v>
      </c>
      <c r="HD17" s="163">
        <v>276.60000000000002</v>
      </c>
      <c r="HE17" s="163">
        <v>-276.78710000000001</v>
      </c>
      <c r="HF17" s="163">
        <v>-605.17529999999999</v>
      </c>
      <c r="HG17" s="163">
        <v>611.96450000000004</v>
      </c>
      <c r="HH17" s="163">
        <v>519.38430000000005</v>
      </c>
      <c r="HI17" s="163">
        <v>-135.33840000000001</v>
      </c>
      <c r="HJ17" s="163">
        <v>-135.68369999999999</v>
      </c>
      <c r="HK17" s="163">
        <v>-66.562799999999996</v>
      </c>
      <c r="HL17" s="163">
        <v>-59.238500000000002</v>
      </c>
      <c r="HM17" s="163">
        <v>79.166399999999996</v>
      </c>
      <c r="HN17" s="163">
        <v>79.063400000000001</v>
      </c>
      <c r="HO17" s="163">
        <v>-101.7196</v>
      </c>
      <c r="HP17" s="164"/>
      <c r="HQ17" s="163">
        <v>41.256999999999998</v>
      </c>
      <c r="HR17" s="163">
        <v>40.378100000000003</v>
      </c>
      <c r="HS17" s="163">
        <v>-29.162199999999999</v>
      </c>
      <c r="HT17" s="163">
        <v>-28.49</v>
      </c>
      <c r="HU17" s="163">
        <v>109.8</v>
      </c>
      <c r="HV17" s="163">
        <v>109.14</v>
      </c>
      <c r="HW17" s="163">
        <v>6.1</v>
      </c>
      <c r="HX17" s="163">
        <v>4.9000000000000004</v>
      </c>
      <c r="HY17" s="163">
        <v>20.9621</v>
      </c>
      <c r="HZ17" s="163">
        <v>39.36</v>
      </c>
      <c r="IA17" s="163">
        <v>-333.84609999999998</v>
      </c>
      <c r="IB17" s="163">
        <v>108.0754</v>
      </c>
      <c r="IC17" s="163">
        <v>108.2602</v>
      </c>
      <c r="ID17" s="163">
        <v>14.5</v>
      </c>
      <c r="IE17" s="163">
        <v>-54.2</v>
      </c>
      <c r="IF17" s="163">
        <v>-39.5</v>
      </c>
      <c r="IG17" s="163">
        <v>-39.6</v>
      </c>
      <c r="IH17" s="163">
        <v>1.8597999999999999</v>
      </c>
      <c r="II17" s="163">
        <v>1.7504</v>
      </c>
      <c r="IJ17" s="163">
        <v>-513.01559999999995</v>
      </c>
      <c r="IK17" s="163">
        <v>-173.17349999999999</v>
      </c>
      <c r="IL17" s="163">
        <v>404.11259999999999</v>
      </c>
      <c r="IM17" s="163">
        <v>338.6035</v>
      </c>
      <c r="IN17" s="163">
        <v>23.808900000000001</v>
      </c>
      <c r="IO17" s="163">
        <v>-326.7285</v>
      </c>
      <c r="IP17" s="163">
        <v>325.41340000000002</v>
      </c>
      <c r="IQ17" s="163">
        <v>-140.8168</v>
      </c>
      <c r="IR17" s="163">
        <v>-218.1729</v>
      </c>
      <c r="IS17" s="163">
        <v>-324.96379999999999</v>
      </c>
      <c r="IT17" s="163">
        <v>84.787899999999993</v>
      </c>
      <c r="IU17" s="163">
        <v>83.787800000000004</v>
      </c>
      <c r="IV17" s="163">
        <v>146.33430000000001</v>
      </c>
      <c r="IW17" s="163">
        <v>-390.93900000000002</v>
      </c>
      <c r="IX17" s="163">
        <v>227.3039</v>
      </c>
      <c r="IY17" s="163">
        <v>-169.16990000000001</v>
      </c>
      <c r="IZ17" s="163">
        <v>167.29580000000001</v>
      </c>
      <c r="JA17" s="163">
        <v>-9.6750000000000007</v>
      </c>
      <c r="JB17" s="163">
        <v>36.935699999999997</v>
      </c>
      <c r="JC17" s="163">
        <v>9.2799999999999994</v>
      </c>
      <c r="JD17" s="163">
        <v>0.95299999999999996</v>
      </c>
      <c r="JE17" s="163">
        <v>0.95</v>
      </c>
      <c r="JF17" s="163">
        <v>-9.36</v>
      </c>
      <c r="JG17" s="163">
        <v>-8.8000000000000007</v>
      </c>
      <c r="JH17" s="164"/>
      <c r="JI17" s="163">
        <v>9.3491999999999997</v>
      </c>
      <c r="JJ17" s="163">
        <v>-28.917400000000001</v>
      </c>
      <c r="JK17" s="163">
        <v>-38.497</v>
      </c>
      <c r="JL17" s="163">
        <v>31.8</v>
      </c>
      <c r="JM17" s="163">
        <v>50.686999999999998</v>
      </c>
      <c r="JN17" s="163">
        <v>51.585000000000001</v>
      </c>
      <c r="JO17" s="164"/>
      <c r="JP17" s="164"/>
      <c r="JQ17" s="163">
        <v>52.156500000000001</v>
      </c>
      <c r="JR17" s="163">
        <v>51.822200000000002</v>
      </c>
      <c r="JS17" s="163">
        <v>50.804499999999997</v>
      </c>
      <c r="JT17" s="164"/>
      <c r="JU17" s="163">
        <v>54.5</v>
      </c>
      <c r="JV17" s="163">
        <v>22.620699999999999</v>
      </c>
      <c r="JW17" s="163">
        <v>5.88</v>
      </c>
      <c r="JX17" s="164"/>
      <c r="JY17" s="163">
        <v>-59.782400000000003</v>
      </c>
      <c r="JZ17" s="163">
        <v>83.117699999999999</v>
      </c>
      <c r="KA17" s="163">
        <v>67.467200000000005</v>
      </c>
      <c r="KB17" s="163">
        <v>-59.615400000000001</v>
      </c>
      <c r="KC17" s="163">
        <v>-81.246700000000004</v>
      </c>
      <c r="KD17" s="163">
        <v>58.464700000000001</v>
      </c>
      <c r="KE17" s="163">
        <v>23.100300000000001</v>
      </c>
      <c r="KF17" s="163">
        <v>-66.5</v>
      </c>
      <c r="KG17" s="163">
        <v>67.400000000000006</v>
      </c>
      <c r="KH17" s="163">
        <v>-85.228899999999996</v>
      </c>
      <c r="KI17" s="163">
        <v>287.87099999999998</v>
      </c>
    </row>
    <row r="18" spans="1:295" ht="18" customHeight="1" x14ac:dyDescent="0.3">
      <c r="A18" s="162" t="s">
        <v>89</v>
      </c>
      <c r="B18" s="162" t="s">
        <v>810</v>
      </c>
      <c r="C18" s="165">
        <v>0</v>
      </c>
      <c r="D18" s="165">
        <v>13.5351</v>
      </c>
      <c r="E18" s="165">
        <v>-20.069600000000001</v>
      </c>
      <c r="F18" s="165">
        <v>8.7462</v>
      </c>
      <c r="G18" s="165">
        <v>21.891300000000001</v>
      </c>
      <c r="H18" s="166"/>
      <c r="I18" s="165">
        <v>37.398499999999999</v>
      </c>
      <c r="J18" s="165">
        <v>-116.9794</v>
      </c>
      <c r="K18" s="165">
        <v>41.994199999999999</v>
      </c>
      <c r="L18" s="165">
        <v>21.1874</v>
      </c>
      <c r="M18" s="165">
        <v>20.787299999999998</v>
      </c>
      <c r="N18" s="165">
        <v>-11.1</v>
      </c>
      <c r="O18" s="165">
        <v>-28.175000000000001</v>
      </c>
      <c r="P18" s="165">
        <v>22</v>
      </c>
      <c r="Q18" s="165">
        <v>11.592000000000001</v>
      </c>
      <c r="R18" s="165">
        <v>-22</v>
      </c>
      <c r="S18" s="165">
        <v>13.300800000000001</v>
      </c>
      <c r="T18" s="165">
        <v>81.372</v>
      </c>
      <c r="U18" s="165">
        <v>11.247199999999999</v>
      </c>
      <c r="V18" s="165">
        <v>11.3826</v>
      </c>
      <c r="W18" s="165">
        <v>19.0306</v>
      </c>
      <c r="X18" s="165">
        <v>17.031500000000001</v>
      </c>
      <c r="Y18" s="165">
        <v>5.3695000000000004</v>
      </c>
      <c r="Z18" s="165">
        <v>7.2422000000000004</v>
      </c>
      <c r="AA18" s="166"/>
      <c r="AB18" s="166"/>
      <c r="AC18" s="165">
        <v>-72.849999999999994</v>
      </c>
      <c r="AD18" s="165">
        <v>-72.62</v>
      </c>
      <c r="AE18" s="166"/>
      <c r="AF18" s="165">
        <v>11.1</v>
      </c>
      <c r="AG18" s="165">
        <v>26.4</v>
      </c>
      <c r="AH18" s="165">
        <v>5.8339999999999996</v>
      </c>
      <c r="AI18" s="165">
        <v>0.16800000000000001</v>
      </c>
      <c r="AJ18" s="166">
        <v>0</v>
      </c>
      <c r="AK18" s="165">
        <v>-45.94</v>
      </c>
      <c r="AL18" s="165">
        <v>-56.37</v>
      </c>
      <c r="AM18" s="165">
        <v>46.02</v>
      </c>
      <c r="AN18" s="165">
        <v>46.05</v>
      </c>
      <c r="AO18" s="165">
        <v>5.4599000000000002</v>
      </c>
      <c r="AP18" s="165">
        <v>15.7317</v>
      </c>
      <c r="AQ18" s="165">
        <v>58.020499999999998</v>
      </c>
      <c r="AR18" s="165">
        <v>60.396999999999998</v>
      </c>
      <c r="AS18" s="165">
        <v>32.809800000000003</v>
      </c>
      <c r="AT18" s="165">
        <v>-61.491399999999999</v>
      </c>
      <c r="AU18" s="166">
        <v>0</v>
      </c>
      <c r="AV18" s="165">
        <v>20.775200000000002</v>
      </c>
      <c r="AW18" s="165">
        <v>25.314900000000002</v>
      </c>
      <c r="AX18" s="165">
        <v>62.927799999999998</v>
      </c>
      <c r="AY18" s="165">
        <v>63.110900000000001</v>
      </c>
      <c r="AZ18" s="165">
        <v>-44.341000000000001</v>
      </c>
      <c r="BA18" s="165">
        <v>-28.174099999999999</v>
      </c>
      <c r="BB18" s="165">
        <v>-310.94499999999999</v>
      </c>
      <c r="BC18" s="165">
        <v>21.8843</v>
      </c>
      <c r="BD18" s="165">
        <v>-10.7</v>
      </c>
      <c r="BE18" s="165">
        <v>-10.5</v>
      </c>
      <c r="BF18" s="165">
        <v>66.853499999999997</v>
      </c>
      <c r="BG18" s="166"/>
      <c r="BH18" s="165">
        <v>-5.8026999999999997</v>
      </c>
      <c r="BI18" s="166"/>
      <c r="BJ18" s="165">
        <v>-27.423100000000002</v>
      </c>
      <c r="BK18" s="165">
        <v>5.9046000000000003</v>
      </c>
      <c r="BL18" s="165">
        <v>13.5115</v>
      </c>
      <c r="BM18" s="165">
        <v>9.1471</v>
      </c>
      <c r="BN18" s="165">
        <v>347.69729999999998</v>
      </c>
      <c r="BO18" s="165">
        <v>42.695399999999999</v>
      </c>
      <c r="BP18" s="165">
        <v>42.3902</v>
      </c>
      <c r="BQ18" s="165">
        <v>-134.67840000000001</v>
      </c>
      <c r="BR18" s="165">
        <v>395.52179999999998</v>
      </c>
      <c r="BS18" s="166"/>
      <c r="BT18" s="165">
        <v>-105.18989999999999</v>
      </c>
      <c r="BU18" s="165">
        <v>108.1459</v>
      </c>
      <c r="BV18" s="165">
        <v>80.455200000000005</v>
      </c>
      <c r="BW18" s="165">
        <v>24.49</v>
      </c>
      <c r="BX18" s="165">
        <v>22.68</v>
      </c>
      <c r="BY18" s="165">
        <v>48.95</v>
      </c>
      <c r="BZ18" s="165">
        <v>71.08</v>
      </c>
      <c r="CA18" s="165">
        <v>-83.183199999999999</v>
      </c>
      <c r="CB18" s="165">
        <v>-82.781300000000002</v>
      </c>
      <c r="CC18" s="165">
        <v>148.4778</v>
      </c>
      <c r="CD18" s="165">
        <v>150.2063</v>
      </c>
      <c r="CE18" s="166"/>
      <c r="CF18" s="165">
        <v>-86.940899999999999</v>
      </c>
      <c r="CG18" s="165">
        <v>-87.301299999999998</v>
      </c>
      <c r="CH18" s="165">
        <v>-7.9649999999999999</v>
      </c>
      <c r="CI18" s="165">
        <v>-73.517899999999997</v>
      </c>
      <c r="CJ18" s="166"/>
      <c r="CK18" s="166"/>
      <c r="CL18" s="165">
        <v>48.2</v>
      </c>
      <c r="CM18" s="165">
        <v>147.69999999999999</v>
      </c>
      <c r="CN18" s="165">
        <v>-14.21</v>
      </c>
      <c r="CO18" s="165">
        <v>23.009</v>
      </c>
      <c r="CP18" s="165">
        <v>24.1936</v>
      </c>
      <c r="CQ18" s="165">
        <v>23.596299999999999</v>
      </c>
      <c r="CR18" s="165">
        <v>27.126100000000001</v>
      </c>
      <c r="CS18" s="165">
        <v>26.988399999999999</v>
      </c>
      <c r="CT18" s="165">
        <v>-21.5245</v>
      </c>
      <c r="CU18" s="165">
        <v>-46.781199999999998</v>
      </c>
      <c r="CV18" s="165">
        <v>-21.665800000000001</v>
      </c>
      <c r="CW18" s="165">
        <v>12.634499999999999</v>
      </c>
      <c r="CX18" s="165">
        <v>44.82</v>
      </c>
      <c r="CY18" s="165">
        <v>24.68</v>
      </c>
      <c r="CZ18" s="165">
        <v>34.929200000000002</v>
      </c>
      <c r="DA18" s="165">
        <v>32.9636</v>
      </c>
      <c r="DB18" s="165">
        <v>26.2455</v>
      </c>
      <c r="DC18" s="166"/>
      <c r="DD18" s="165">
        <v>73.783100000000005</v>
      </c>
      <c r="DE18" s="165">
        <v>73.204499999999996</v>
      </c>
      <c r="DF18" s="165">
        <v>-87.924599999999998</v>
      </c>
      <c r="DG18" s="166"/>
      <c r="DH18" s="165">
        <v>-14.4252</v>
      </c>
      <c r="DI18" s="165">
        <v>-68.2</v>
      </c>
      <c r="DJ18" s="165">
        <v>-68.8</v>
      </c>
      <c r="DK18" s="165">
        <v>26.232600000000001</v>
      </c>
      <c r="DL18" s="166"/>
      <c r="DM18" s="165">
        <v>39.4649</v>
      </c>
      <c r="DN18" s="165">
        <v>53.924599999999998</v>
      </c>
      <c r="DO18" s="165">
        <v>37.75</v>
      </c>
      <c r="DP18" s="165">
        <v>-4.62</v>
      </c>
      <c r="DQ18" s="165">
        <v>58.977499999999999</v>
      </c>
      <c r="DR18" s="165">
        <v>86.632400000000004</v>
      </c>
      <c r="DS18" s="165">
        <v>-25.43</v>
      </c>
      <c r="DT18" s="165">
        <v>-25.7</v>
      </c>
      <c r="DU18" s="165">
        <v>91.9</v>
      </c>
      <c r="DV18" s="165">
        <v>55.27</v>
      </c>
      <c r="DW18" s="165">
        <v>87.981800000000007</v>
      </c>
      <c r="DX18" s="165">
        <v>85.345500000000001</v>
      </c>
      <c r="DY18" s="165">
        <v>-71.554299999999998</v>
      </c>
      <c r="DZ18" s="165">
        <v>-70.127300000000005</v>
      </c>
      <c r="EA18" s="165">
        <v>147.6885</v>
      </c>
      <c r="EB18" s="165">
        <v>105.2985</v>
      </c>
      <c r="EC18" s="165">
        <v>100.77330000000001</v>
      </c>
      <c r="ED18" s="165">
        <v>103.46380000000001</v>
      </c>
      <c r="EE18" s="165">
        <v>64.377499999999998</v>
      </c>
      <c r="EF18" s="165">
        <v>43.187800000000003</v>
      </c>
      <c r="EG18" s="165">
        <v>-30.58</v>
      </c>
      <c r="EH18" s="165">
        <v>147.40690000000001</v>
      </c>
      <c r="EI18" s="165">
        <v>196.66030000000001</v>
      </c>
      <c r="EJ18" s="166"/>
      <c r="EK18" s="165">
        <v>-34.215800000000002</v>
      </c>
      <c r="EL18" s="165">
        <v>-31.395399999999999</v>
      </c>
      <c r="EM18" s="165">
        <v>20.171199999999999</v>
      </c>
      <c r="EN18" s="165">
        <v>29.782</v>
      </c>
      <c r="EO18" s="165">
        <v>28.2163</v>
      </c>
      <c r="EP18" s="165">
        <v>44.591999999999999</v>
      </c>
      <c r="EQ18" s="165">
        <v>-80.364099999999993</v>
      </c>
      <c r="ER18" s="165">
        <v>-81.558300000000003</v>
      </c>
      <c r="ES18" s="165">
        <v>-5.2911999999999999</v>
      </c>
      <c r="ET18" s="165">
        <v>0</v>
      </c>
      <c r="EU18" s="165">
        <v>-16.739999999999998</v>
      </c>
      <c r="EV18" s="165">
        <v>1</v>
      </c>
      <c r="EW18" s="165">
        <v>13.6905</v>
      </c>
      <c r="EX18" s="165">
        <v>0.97170000000000001</v>
      </c>
      <c r="EY18" s="165">
        <v>-35.363</v>
      </c>
      <c r="EZ18" s="165">
        <v>-34.689399999999999</v>
      </c>
      <c r="FA18" s="165">
        <v>5.3586</v>
      </c>
      <c r="FB18" s="165">
        <v>-40.413800000000002</v>
      </c>
      <c r="FC18" s="165">
        <v>7.3231000000000002</v>
      </c>
      <c r="FD18" s="165">
        <v>23.574100000000001</v>
      </c>
      <c r="FE18" s="165">
        <v>23.166499999999999</v>
      </c>
      <c r="FF18" s="166"/>
      <c r="FG18" s="165">
        <v>39.824199999999998</v>
      </c>
      <c r="FH18" s="165">
        <v>40.311900000000001</v>
      </c>
      <c r="FI18" s="165">
        <v>39.2104</v>
      </c>
      <c r="FJ18" s="165">
        <v>81.048900000000003</v>
      </c>
      <c r="FK18" s="165">
        <v>82.221000000000004</v>
      </c>
      <c r="FL18" s="165">
        <v>-148.7012</v>
      </c>
      <c r="FM18" s="165">
        <v>73.244699999999995</v>
      </c>
      <c r="FN18" s="165">
        <v>73.047899999999998</v>
      </c>
      <c r="FO18" s="165">
        <v>-119.7683</v>
      </c>
      <c r="FP18" s="165">
        <v>-110.2535</v>
      </c>
      <c r="FQ18" s="165">
        <v>-35.323399999999999</v>
      </c>
      <c r="FR18" s="165">
        <v>-41.97</v>
      </c>
      <c r="FS18" s="165">
        <v>13.167299999999999</v>
      </c>
      <c r="FT18" s="165">
        <v>0.78639999999999999</v>
      </c>
      <c r="FU18" s="165">
        <v>-8.82</v>
      </c>
      <c r="FV18" s="165">
        <v>20.23</v>
      </c>
      <c r="FW18" s="165">
        <v>-36.6036</v>
      </c>
      <c r="FX18" s="166"/>
      <c r="FY18" s="166"/>
      <c r="FZ18" s="165">
        <v>4.2320000000000002</v>
      </c>
      <c r="GA18" s="166"/>
      <c r="GB18" s="165">
        <v>26.75</v>
      </c>
      <c r="GC18" s="165">
        <v>112.7895</v>
      </c>
      <c r="GD18" s="165">
        <v>119.5613</v>
      </c>
      <c r="GE18" s="165">
        <v>14.35</v>
      </c>
      <c r="GF18" s="165">
        <v>81.241799999999998</v>
      </c>
      <c r="GG18" s="165">
        <v>23.5</v>
      </c>
      <c r="GH18" s="165">
        <v>-19.565000000000001</v>
      </c>
      <c r="GI18" s="165">
        <v>3.0406</v>
      </c>
      <c r="GJ18" s="165">
        <v>3.1966999999999999</v>
      </c>
      <c r="GK18" s="165">
        <v>1.2718</v>
      </c>
      <c r="GL18" s="166"/>
      <c r="GM18" s="166"/>
      <c r="GN18" s="165">
        <v>-16.071100000000001</v>
      </c>
      <c r="GO18" s="165">
        <v>-26.7136</v>
      </c>
      <c r="GP18" s="165">
        <v>21.698799999999999</v>
      </c>
      <c r="GQ18" s="165">
        <v>27.8142</v>
      </c>
      <c r="GR18" s="165">
        <v>57.816699999999997</v>
      </c>
      <c r="GS18" s="165">
        <v>58.458500000000001</v>
      </c>
      <c r="GT18" s="165">
        <v>-149.81020000000001</v>
      </c>
      <c r="GU18" s="165">
        <v>-17.702100000000002</v>
      </c>
      <c r="GV18" s="165">
        <v>36.654200000000003</v>
      </c>
      <c r="GW18" s="165">
        <v>-31.844799999999999</v>
      </c>
      <c r="GX18" s="165">
        <v>10.946300000000001</v>
      </c>
      <c r="GY18" s="165">
        <v>4.7072000000000003</v>
      </c>
      <c r="GZ18" s="165">
        <v>4.4086999999999996</v>
      </c>
      <c r="HA18" s="165">
        <v>12.259600000000001</v>
      </c>
      <c r="HB18" s="165">
        <v>142.32939999999999</v>
      </c>
      <c r="HC18" s="165">
        <v>142.8914</v>
      </c>
      <c r="HD18" s="165">
        <v>284.10000000000002</v>
      </c>
      <c r="HE18" s="165">
        <v>-278.82990000000001</v>
      </c>
      <c r="HF18" s="165">
        <v>-604.52</v>
      </c>
      <c r="HG18" s="165">
        <v>612.6472</v>
      </c>
      <c r="HH18" s="165">
        <v>526.96810000000005</v>
      </c>
      <c r="HI18" s="165">
        <v>-137.5795</v>
      </c>
      <c r="HJ18" s="165">
        <v>-137.81319999999999</v>
      </c>
      <c r="HK18" s="165">
        <v>-62.978400000000001</v>
      </c>
      <c r="HL18" s="165">
        <v>-56.099800000000002</v>
      </c>
      <c r="HM18" s="165">
        <v>76.870999999999995</v>
      </c>
      <c r="HN18" s="165">
        <v>77.428700000000006</v>
      </c>
      <c r="HO18" s="166"/>
      <c r="HP18" s="165">
        <v>-103.3732</v>
      </c>
      <c r="HQ18" s="165">
        <v>40.433100000000003</v>
      </c>
      <c r="HR18" s="165">
        <v>39.466200000000001</v>
      </c>
      <c r="HS18" s="165">
        <v>-28.3977</v>
      </c>
      <c r="HT18" s="165">
        <v>-29.683499999999999</v>
      </c>
      <c r="HU18" s="165">
        <v>111.36</v>
      </c>
      <c r="HV18" s="165">
        <v>112.52</v>
      </c>
      <c r="HW18" s="165">
        <v>9.9</v>
      </c>
      <c r="HX18" s="165">
        <v>9.4</v>
      </c>
      <c r="HY18" s="166"/>
      <c r="HZ18" s="165">
        <v>40.159999999999997</v>
      </c>
      <c r="IA18" s="165">
        <v>-326.8048</v>
      </c>
      <c r="IB18" s="165">
        <v>106.5171</v>
      </c>
      <c r="IC18" s="165">
        <v>106.3248</v>
      </c>
      <c r="ID18" s="166"/>
      <c r="IE18" s="165">
        <v>-53.6</v>
      </c>
      <c r="IF18" s="165">
        <v>-39.5</v>
      </c>
      <c r="IG18" s="165">
        <v>-39.6</v>
      </c>
      <c r="IH18" s="165">
        <v>1.9390000000000001</v>
      </c>
      <c r="II18" s="166"/>
      <c r="IJ18" s="165">
        <v>-508.13150000000002</v>
      </c>
      <c r="IK18" s="165">
        <v>-171.71029999999999</v>
      </c>
      <c r="IL18" s="165">
        <v>412.48809999999997</v>
      </c>
      <c r="IM18" s="165">
        <v>345.0324</v>
      </c>
      <c r="IN18" s="165">
        <v>29.746500000000001</v>
      </c>
      <c r="IO18" s="165">
        <v>-330.91699999999997</v>
      </c>
      <c r="IP18" s="165">
        <v>336.86349999999999</v>
      </c>
      <c r="IQ18" s="165">
        <v>-141.54079999999999</v>
      </c>
      <c r="IR18" s="165">
        <v>-219.36189999999999</v>
      </c>
      <c r="IS18" s="165">
        <v>-326.53309999999999</v>
      </c>
      <c r="IT18" s="165">
        <v>88.764499999999998</v>
      </c>
      <c r="IU18" s="165">
        <v>87.505899999999997</v>
      </c>
      <c r="IV18" s="165">
        <v>148.8768</v>
      </c>
      <c r="IW18" s="165">
        <v>-398.13229999999999</v>
      </c>
      <c r="IX18" s="165">
        <v>224.4512</v>
      </c>
      <c r="IY18" s="165">
        <v>-177.14359999999999</v>
      </c>
      <c r="IZ18" s="165">
        <v>180.43780000000001</v>
      </c>
      <c r="JA18" s="165">
        <v>-9.2272999999999996</v>
      </c>
      <c r="JB18" s="165">
        <v>36.671900000000001</v>
      </c>
      <c r="JC18" s="165">
        <v>10.32</v>
      </c>
      <c r="JD18" s="165">
        <v>1.024</v>
      </c>
      <c r="JE18" s="165">
        <v>1.03</v>
      </c>
      <c r="JF18" s="165">
        <v>-9.2799999999999994</v>
      </c>
      <c r="JG18" s="165">
        <v>-8.9600000000000009</v>
      </c>
      <c r="JH18" s="166"/>
      <c r="JI18" s="165">
        <v>8.5556999999999999</v>
      </c>
      <c r="JJ18" s="165">
        <v>-27.891999999999999</v>
      </c>
      <c r="JK18" s="165">
        <v>-37.880499999999998</v>
      </c>
      <c r="JL18" s="165">
        <v>31.3</v>
      </c>
      <c r="JM18" s="165">
        <v>50.901000000000003</v>
      </c>
      <c r="JN18" s="165">
        <v>49.747</v>
      </c>
      <c r="JO18" s="165">
        <v>10.736800000000001</v>
      </c>
      <c r="JP18" s="165">
        <v>13.0639</v>
      </c>
      <c r="JQ18" s="165">
        <v>50.272599999999997</v>
      </c>
      <c r="JR18" s="165">
        <v>48.6419</v>
      </c>
      <c r="JS18" s="165">
        <v>50.277900000000002</v>
      </c>
      <c r="JT18" s="166"/>
      <c r="JU18" s="165">
        <v>52</v>
      </c>
      <c r="JV18" s="165">
        <v>22.0566</v>
      </c>
      <c r="JW18" s="165">
        <v>5.87</v>
      </c>
      <c r="JX18" s="166"/>
      <c r="JY18" s="165">
        <v>-54.494900000000001</v>
      </c>
      <c r="JZ18" s="165">
        <v>80.346299999999999</v>
      </c>
      <c r="KA18" s="165">
        <v>63.994799999999998</v>
      </c>
      <c r="KB18" s="165">
        <v>-53.775100000000002</v>
      </c>
      <c r="KC18" s="165">
        <v>-79.631100000000004</v>
      </c>
      <c r="KD18" s="165">
        <v>54.5306</v>
      </c>
      <c r="KE18" s="165">
        <v>24.319299999999998</v>
      </c>
      <c r="KF18" s="165">
        <v>-63.2</v>
      </c>
      <c r="KG18" s="165">
        <v>63.6</v>
      </c>
      <c r="KH18" s="165">
        <v>-85.900899999999993</v>
      </c>
      <c r="KI18" s="165">
        <v>300.33370000000002</v>
      </c>
    </row>
    <row r="19" spans="1:295" ht="18" customHeight="1" x14ac:dyDescent="0.3">
      <c r="A19" s="162" t="s">
        <v>89</v>
      </c>
      <c r="B19" s="162" t="s">
        <v>811</v>
      </c>
      <c r="C19" s="165">
        <v>0</v>
      </c>
      <c r="D19" s="165">
        <v>13.5588</v>
      </c>
      <c r="E19" s="166"/>
      <c r="F19" s="165">
        <v>8.9596999999999998</v>
      </c>
      <c r="G19" s="165">
        <v>20.801500000000001</v>
      </c>
      <c r="H19" s="166"/>
      <c r="I19" s="165">
        <v>37.796999999999997</v>
      </c>
      <c r="J19" s="165">
        <v>-119.5702</v>
      </c>
      <c r="K19" s="165">
        <v>42.5383</v>
      </c>
      <c r="L19" s="165">
        <v>21.735299999999999</v>
      </c>
      <c r="M19" s="165">
        <v>21.1294</v>
      </c>
      <c r="N19" s="165">
        <v>-11.1</v>
      </c>
      <c r="O19" s="165">
        <v>-28.882999999999999</v>
      </c>
      <c r="P19" s="165">
        <v>22</v>
      </c>
      <c r="Q19" s="165">
        <v>11.592000000000001</v>
      </c>
      <c r="R19" s="165">
        <v>-22</v>
      </c>
      <c r="S19" s="165">
        <v>13.1485</v>
      </c>
      <c r="T19" s="165">
        <v>81.494200000000006</v>
      </c>
      <c r="U19" s="165">
        <v>11.8736</v>
      </c>
      <c r="V19" s="165">
        <v>12.067399999999999</v>
      </c>
      <c r="W19" s="165">
        <v>20.057099999999998</v>
      </c>
      <c r="X19" s="165">
        <v>17.700299999999999</v>
      </c>
      <c r="Y19" s="165">
        <v>5.9410999999999996</v>
      </c>
      <c r="Z19" s="165">
        <v>7.6703999999999999</v>
      </c>
      <c r="AA19" s="166"/>
      <c r="AB19" s="166"/>
      <c r="AC19" s="165">
        <v>-73.61</v>
      </c>
      <c r="AD19" s="165">
        <v>-73.069999999999993</v>
      </c>
      <c r="AE19" s="166"/>
      <c r="AF19" s="165">
        <v>11.1</v>
      </c>
      <c r="AG19" s="165">
        <v>26.4</v>
      </c>
      <c r="AH19" s="165">
        <v>6.0720000000000001</v>
      </c>
      <c r="AI19" s="165">
        <v>0.16900000000000001</v>
      </c>
      <c r="AJ19" s="166">
        <v>0</v>
      </c>
      <c r="AK19" s="165">
        <v>-45.69</v>
      </c>
      <c r="AL19" s="165">
        <v>-59.1</v>
      </c>
      <c r="AM19" s="165">
        <v>45.6</v>
      </c>
      <c r="AN19" s="165">
        <v>45.7</v>
      </c>
      <c r="AO19" s="165">
        <v>5.1574999999999998</v>
      </c>
      <c r="AP19" s="165">
        <v>15.607699999999999</v>
      </c>
      <c r="AQ19" s="165">
        <v>58.241599999999998</v>
      </c>
      <c r="AR19" s="165">
        <v>59.720799999999997</v>
      </c>
      <c r="AS19" s="165">
        <v>35.221600000000002</v>
      </c>
      <c r="AT19" s="165">
        <v>-65.377099999999999</v>
      </c>
      <c r="AU19" s="166">
        <v>0</v>
      </c>
      <c r="AV19" s="165">
        <v>36.219900000000003</v>
      </c>
      <c r="AW19" s="165">
        <v>33.234400000000001</v>
      </c>
      <c r="AX19" s="165">
        <v>62.5717</v>
      </c>
      <c r="AY19" s="165">
        <v>63.250999999999998</v>
      </c>
      <c r="AZ19" s="165">
        <v>-30.528099999999998</v>
      </c>
      <c r="BA19" s="165">
        <v>-32.436399999999999</v>
      </c>
      <c r="BB19" s="165">
        <v>-325.20499999999998</v>
      </c>
      <c r="BC19" s="165">
        <v>21.334700000000002</v>
      </c>
      <c r="BD19" s="165">
        <v>-10.4</v>
      </c>
      <c r="BE19" s="165">
        <v>-10.4</v>
      </c>
      <c r="BF19" s="165">
        <v>69.9452</v>
      </c>
      <c r="BG19" s="166"/>
      <c r="BH19" s="165">
        <v>-5.7988</v>
      </c>
      <c r="BI19" s="166"/>
      <c r="BJ19" s="165">
        <v>-30.5397</v>
      </c>
      <c r="BK19" s="165">
        <v>6.0430999999999999</v>
      </c>
      <c r="BL19" s="165">
        <v>13.401899999999999</v>
      </c>
      <c r="BM19" s="165">
        <v>9.1574000000000009</v>
      </c>
      <c r="BN19" s="165">
        <v>364.81810000000002</v>
      </c>
      <c r="BO19" s="165">
        <v>47.883499999999998</v>
      </c>
      <c r="BP19" s="165">
        <v>47.669899999999998</v>
      </c>
      <c r="BQ19" s="165">
        <v>-161.37610000000001</v>
      </c>
      <c r="BR19" s="165">
        <v>402.59809999999999</v>
      </c>
      <c r="BS19" s="166"/>
      <c r="BT19" s="165">
        <v>-129.17570000000001</v>
      </c>
      <c r="BU19" s="165">
        <v>130.72919999999999</v>
      </c>
      <c r="BV19" s="165">
        <v>82.520899999999997</v>
      </c>
      <c r="BW19" s="165">
        <v>24.93</v>
      </c>
      <c r="BX19" s="165">
        <v>23.17</v>
      </c>
      <c r="BY19" s="165">
        <v>49.52</v>
      </c>
      <c r="BZ19" s="165">
        <v>71.75</v>
      </c>
      <c r="CA19" s="165">
        <v>-76.217399999999998</v>
      </c>
      <c r="CB19" s="165">
        <v>-75.413700000000006</v>
      </c>
      <c r="CC19" s="165">
        <v>145.9323</v>
      </c>
      <c r="CD19" s="165">
        <v>147.87690000000001</v>
      </c>
      <c r="CE19" s="166"/>
      <c r="CF19" s="165">
        <v>-92.915599999999998</v>
      </c>
      <c r="CG19" s="165">
        <v>-93.211600000000004</v>
      </c>
      <c r="CH19" s="165">
        <v>-6.4702999999999999</v>
      </c>
      <c r="CI19" s="165">
        <v>-69.602099999999993</v>
      </c>
      <c r="CJ19" s="166"/>
      <c r="CK19" s="166"/>
      <c r="CL19" s="165">
        <v>57.5</v>
      </c>
      <c r="CM19" s="165">
        <v>140.1</v>
      </c>
      <c r="CN19" s="165">
        <v>-14.55</v>
      </c>
      <c r="CO19" s="165">
        <v>22.9511</v>
      </c>
      <c r="CP19" s="165">
        <v>23.572199999999999</v>
      </c>
      <c r="CQ19" s="165">
        <v>23.040600000000001</v>
      </c>
      <c r="CR19" s="165">
        <v>28.127300000000002</v>
      </c>
      <c r="CS19" s="165">
        <v>26.959800000000001</v>
      </c>
      <c r="CT19" s="165">
        <v>-20.428999999999998</v>
      </c>
      <c r="CU19" s="165">
        <v>-48.676200000000001</v>
      </c>
      <c r="CV19" s="165">
        <v>-21.149100000000001</v>
      </c>
      <c r="CW19" s="165">
        <v>12.904999999999999</v>
      </c>
      <c r="CX19" s="165">
        <v>48.72</v>
      </c>
      <c r="CY19" s="165">
        <v>26.07</v>
      </c>
      <c r="CZ19" s="165">
        <v>35.866700000000002</v>
      </c>
      <c r="DA19" s="165">
        <v>34.2819</v>
      </c>
      <c r="DB19" s="165">
        <v>27.103899999999999</v>
      </c>
      <c r="DC19" s="166"/>
      <c r="DD19" s="165">
        <v>70.874399999999994</v>
      </c>
      <c r="DE19" s="165">
        <v>69.778499999999994</v>
      </c>
      <c r="DF19" s="165">
        <v>-71.437799999999996</v>
      </c>
      <c r="DG19" s="166"/>
      <c r="DH19" s="165">
        <v>-14.8132</v>
      </c>
      <c r="DI19" s="165">
        <v>-70.099999999999994</v>
      </c>
      <c r="DJ19" s="165">
        <v>-70.2</v>
      </c>
      <c r="DK19" s="165">
        <v>27.243300000000001</v>
      </c>
      <c r="DL19" s="165">
        <v>38.388100000000001</v>
      </c>
      <c r="DM19" s="165">
        <v>37.586399999999998</v>
      </c>
      <c r="DN19" s="165">
        <v>54.5105</v>
      </c>
      <c r="DO19" s="165">
        <v>38.130000000000003</v>
      </c>
      <c r="DP19" s="165">
        <v>-3.74</v>
      </c>
      <c r="DQ19" s="165">
        <v>59.256500000000003</v>
      </c>
      <c r="DR19" s="165">
        <v>71.176500000000004</v>
      </c>
      <c r="DS19" s="165">
        <v>-25.61</v>
      </c>
      <c r="DT19" s="165">
        <v>-25.94</v>
      </c>
      <c r="DU19" s="165">
        <v>95.07</v>
      </c>
      <c r="DV19" s="165">
        <v>56.1</v>
      </c>
      <c r="DW19" s="165">
        <v>69.927300000000002</v>
      </c>
      <c r="DX19" s="165">
        <v>69.7273</v>
      </c>
      <c r="DY19" s="165">
        <v>-71.248599999999996</v>
      </c>
      <c r="DZ19" s="165">
        <v>-70.5</v>
      </c>
      <c r="EA19" s="165">
        <v>142.63409999999999</v>
      </c>
      <c r="EB19" s="165">
        <v>98.334800000000001</v>
      </c>
      <c r="EC19" s="165">
        <v>94.991299999999995</v>
      </c>
      <c r="ED19" s="165">
        <v>95.742000000000004</v>
      </c>
      <c r="EE19" s="165">
        <v>87.462900000000005</v>
      </c>
      <c r="EF19" s="165">
        <v>67.962299999999999</v>
      </c>
      <c r="EG19" s="165">
        <v>-28.774000000000001</v>
      </c>
      <c r="EH19" s="165">
        <v>173.91249999999999</v>
      </c>
      <c r="EI19" s="165">
        <v>218.30529999999999</v>
      </c>
      <c r="EJ19" s="166"/>
      <c r="EK19" s="165">
        <v>-34.753900000000002</v>
      </c>
      <c r="EL19" s="165">
        <v>-31.809100000000001</v>
      </c>
      <c r="EM19" s="165">
        <v>0</v>
      </c>
      <c r="EN19" s="165">
        <v>19.9465</v>
      </c>
      <c r="EO19" s="165">
        <v>19.014399999999998</v>
      </c>
      <c r="EP19" s="165">
        <v>176.7</v>
      </c>
      <c r="EQ19" s="165">
        <v>-97.329099999999997</v>
      </c>
      <c r="ER19" s="165">
        <v>-98.644499999999994</v>
      </c>
      <c r="ES19" s="165">
        <v>-31.637599999999999</v>
      </c>
      <c r="ET19" s="165">
        <v>0</v>
      </c>
      <c r="EU19" s="165">
        <v>-20.53</v>
      </c>
      <c r="EV19" s="165">
        <v>114.2</v>
      </c>
      <c r="EW19" s="165">
        <v>13.890499999999999</v>
      </c>
      <c r="EX19" s="165">
        <v>-17.3992</v>
      </c>
      <c r="EY19" s="165">
        <v>-35.725000000000001</v>
      </c>
      <c r="EZ19" s="165">
        <v>-34.289299999999997</v>
      </c>
      <c r="FA19" s="165">
        <v>5.0438999999999998</v>
      </c>
      <c r="FB19" s="165">
        <v>-66.052499999999995</v>
      </c>
      <c r="FC19" s="165">
        <v>32.582000000000001</v>
      </c>
      <c r="FD19" s="165">
        <v>23.447399999999998</v>
      </c>
      <c r="FE19" s="165">
        <v>23.3401</v>
      </c>
      <c r="FF19" s="166"/>
      <c r="FG19" s="165">
        <v>40.510100000000001</v>
      </c>
      <c r="FH19" s="165">
        <v>40.472200000000001</v>
      </c>
      <c r="FI19" s="165">
        <v>38.658700000000003</v>
      </c>
      <c r="FJ19" s="165">
        <v>75.857699999999994</v>
      </c>
      <c r="FK19" s="165">
        <v>75.690299999999993</v>
      </c>
      <c r="FL19" s="165">
        <v>-145.0172</v>
      </c>
      <c r="FM19" s="165">
        <v>74.040300000000002</v>
      </c>
      <c r="FN19" s="165">
        <v>73.792599999999993</v>
      </c>
      <c r="FO19" s="165">
        <v>-114.264</v>
      </c>
      <c r="FP19" s="165">
        <v>-103.08320000000001</v>
      </c>
      <c r="FQ19" s="165">
        <v>-38.3337</v>
      </c>
      <c r="FR19" s="165">
        <v>-39.6</v>
      </c>
      <c r="FS19" s="165">
        <v>13.660500000000001</v>
      </c>
      <c r="FT19" s="165">
        <v>0.82189999999999996</v>
      </c>
      <c r="FU19" s="165">
        <v>-8.9600000000000009</v>
      </c>
      <c r="FV19" s="165">
        <v>18.02</v>
      </c>
      <c r="FW19" s="165">
        <v>-38.946100000000001</v>
      </c>
      <c r="FX19" s="166"/>
      <c r="FY19" s="165">
        <v>-15.372</v>
      </c>
      <c r="FZ19" s="165">
        <v>4.391</v>
      </c>
      <c r="GA19" s="166"/>
      <c r="GB19" s="165">
        <v>26.24</v>
      </c>
      <c r="GC19" s="165">
        <v>104.32080000000001</v>
      </c>
      <c r="GD19" s="165">
        <v>116.0455</v>
      </c>
      <c r="GE19" s="166"/>
      <c r="GF19" s="165">
        <v>81.433599999999998</v>
      </c>
      <c r="GG19" s="165">
        <v>21.1</v>
      </c>
      <c r="GH19" s="165">
        <v>-19.8443</v>
      </c>
      <c r="GI19" s="165">
        <v>2.7168000000000001</v>
      </c>
      <c r="GJ19" s="165">
        <v>3.0335999999999999</v>
      </c>
      <c r="GK19" s="165">
        <v>1.2914000000000001</v>
      </c>
      <c r="GL19" s="166"/>
      <c r="GM19" s="166"/>
      <c r="GN19" s="165">
        <v>-14.946099999999999</v>
      </c>
      <c r="GO19" s="165">
        <v>-27.360299999999999</v>
      </c>
      <c r="GP19" s="165">
        <v>23.088000000000001</v>
      </c>
      <c r="GQ19" s="165">
        <v>27.950099999999999</v>
      </c>
      <c r="GR19" s="165">
        <v>61.351199999999999</v>
      </c>
      <c r="GS19" s="165">
        <v>61.413400000000003</v>
      </c>
      <c r="GT19" s="165">
        <v>-148.30690000000001</v>
      </c>
      <c r="GU19" s="165">
        <v>-17.818300000000001</v>
      </c>
      <c r="GV19" s="165">
        <v>37.1678</v>
      </c>
      <c r="GW19" s="165">
        <v>-33.293300000000002</v>
      </c>
      <c r="GX19" s="165">
        <v>10.985799999999999</v>
      </c>
      <c r="GY19" s="165">
        <v>4.8634000000000004</v>
      </c>
      <c r="GZ19" s="165">
        <v>4.5247000000000002</v>
      </c>
      <c r="HA19" s="165">
        <v>11.906700000000001</v>
      </c>
      <c r="HB19" s="165">
        <v>140.7671</v>
      </c>
      <c r="HC19" s="165">
        <v>140.4314</v>
      </c>
      <c r="HD19" s="165">
        <v>282.89999999999998</v>
      </c>
      <c r="HE19" s="165">
        <v>-283.20049999999998</v>
      </c>
      <c r="HF19" s="165">
        <v>-602.66279999999995</v>
      </c>
      <c r="HG19" s="165">
        <v>604.26409999999998</v>
      </c>
      <c r="HH19" s="165">
        <v>530.45399999999995</v>
      </c>
      <c r="HI19" s="165">
        <v>-137.02709999999999</v>
      </c>
      <c r="HJ19" s="165">
        <v>-135.93620000000001</v>
      </c>
      <c r="HK19" s="165">
        <v>-65.223399999999998</v>
      </c>
      <c r="HL19" s="165">
        <v>-58.473700000000001</v>
      </c>
      <c r="HM19" s="165">
        <v>77.923199999999994</v>
      </c>
      <c r="HN19" s="165">
        <v>78.958399999999997</v>
      </c>
      <c r="HO19" s="166"/>
      <c r="HP19" s="166"/>
      <c r="HQ19" s="165">
        <v>41.323</v>
      </c>
      <c r="HR19" s="165">
        <v>40.378100000000003</v>
      </c>
      <c r="HS19" s="165">
        <v>-29.631799999999998</v>
      </c>
      <c r="HT19" s="165">
        <v>-29.463000000000001</v>
      </c>
      <c r="HU19" s="165">
        <v>112.55</v>
      </c>
      <c r="HV19" s="165">
        <v>111.93</v>
      </c>
      <c r="HW19" s="165">
        <v>6.4</v>
      </c>
      <c r="HX19" s="165">
        <v>6.8</v>
      </c>
      <c r="HY19" s="165">
        <v>20.735600000000002</v>
      </c>
      <c r="HZ19" s="165">
        <v>39.520000000000003</v>
      </c>
      <c r="IA19" s="165">
        <v>-330.83730000000003</v>
      </c>
      <c r="IB19" s="165">
        <v>106.7779</v>
      </c>
      <c r="IC19" s="165">
        <v>108.1446</v>
      </c>
      <c r="ID19" s="165">
        <v>15.6</v>
      </c>
      <c r="IE19" s="165">
        <v>-50.8</v>
      </c>
      <c r="IF19" s="165">
        <v>-39.5</v>
      </c>
      <c r="IG19" s="165">
        <v>-38.799999999999997</v>
      </c>
      <c r="IH19" s="165">
        <v>1.837</v>
      </c>
      <c r="II19" s="166"/>
      <c r="IJ19" s="165">
        <v>-526.77049999999997</v>
      </c>
      <c r="IK19" s="165">
        <v>-195.86439999999999</v>
      </c>
      <c r="IL19" s="165">
        <v>405.36250000000001</v>
      </c>
      <c r="IM19" s="165">
        <v>340.30849999999998</v>
      </c>
      <c r="IN19" s="165">
        <v>14.362500000000001</v>
      </c>
      <c r="IO19" s="165">
        <v>-332.10980000000001</v>
      </c>
      <c r="IP19" s="165">
        <v>329.7165</v>
      </c>
      <c r="IQ19" s="165">
        <v>-144.09809999999999</v>
      </c>
      <c r="IR19" s="165">
        <v>-219.3501</v>
      </c>
      <c r="IS19" s="165">
        <v>-327.46690000000001</v>
      </c>
      <c r="IT19" s="165">
        <v>88.415800000000004</v>
      </c>
      <c r="IU19" s="165">
        <v>84.908900000000003</v>
      </c>
      <c r="IV19" s="165">
        <v>145.16390000000001</v>
      </c>
      <c r="IW19" s="165">
        <v>-393.24489999999997</v>
      </c>
      <c r="IX19" s="165">
        <v>223.785</v>
      </c>
      <c r="IY19" s="165">
        <v>-171.62700000000001</v>
      </c>
      <c r="IZ19" s="165">
        <v>171.41929999999999</v>
      </c>
      <c r="JA19" s="165">
        <v>-9.3344000000000005</v>
      </c>
      <c r="JB19" s="165">
        <v>35.278300000000002</v>
      </c>
      <c r="JC19" s="165">
        <v>8.64</v>
      </c>
      <c r="JD19" s="165">
        <v>0.94899999999999995</v>
      </c>
      <c r="JE19" s="165">
        <v>0.94</v>
      </c>
      <c r="JF19" s="165">
        <v>-8.8000000000000007</v>
      </c>
      <c r="JG19" s="165">
        <v>-8.56</v>
      </c>
      <c r="JH19" s="166"/>
      <c r="JI19" s="165">
        <v>9.3186999999999998</v>
      </c>
      <c r="JJ19" s="165">
        <v>-28.065899999999999</v>
      </c>
      <c r="JK19" s="165">
        <v>-38.234499999999997</v>
      </c>
      <c r="JL19" s="165">
        <v>30.6</v>
      </c>
      <c r="JM19" s="165">
        <v>50.427</v>
      </c>
      <c r="JN19" s="165">
        <v>49.962000000000003</v>
      </c>
      <c r="JO19" s="165">
        <v>10.9023</v>
      </c>
      <c r="JP19" s="165">
        <v>13.1073</v>
      </c>
      <c r="JQ19" s="165">
        <v>51.729599999999998</v>
      </c>
      <c r="JR19" s="165">
        <v>49.976900000000001</v>
      </c>
      <c r="JS19" s="165">
        <v>51.7532</v>
      </c>
      <c r="JT19" s="166"/>
      <c r="JU19" s="165">
        <v>54.3</v>
      </c>
      <c r="JV19" s="165">
        <v>22.5776</v>
      </c>
      <c r="JW19" s="165">
        <v>6.02</v>
      </c>
      <c r="JX19" s="166"/>
      <c r="JY19" s="165">
        <v>-58.214500000000001</v>
      </c>
      <c r="JZ19" s="165">
        <v>83.2393</v>
      </c>
      <c r="KA19" s="165">
        <v>65.264099999999999</v>
      </c>
      <c r="KB19" s="165">
        <v>-56.472200000000001</v>
      </c>
      <c r="KC19" s="165">
        <v>-80.929599999999994</v>
      </c>
      <c r="KD19" s="165">
        <v>56.777999999999999</v>
      </c>
      <c r="KE19" s="165">
        <v>24.080400000000001</v>
      </c>
      <c r="KF19" s="165">
        <v>-65.7</v>
      </c>
      <c r="KG19" s="165">
        <v>65.599999999999994</v>
      </c>
      <c r="KH19" s="165">
        <v>-69.143199999999993</v>
      </c>
      <c r="KI19" s="165">
        <v>283.78379999999999</v>
      </c>
    </row>
    <row r="20" spans="1:295" ht="18" customHeight="1" x14ac:dyDescent="0.3">
      <c r="A20" s="162" t="s">
        <v>89</v>
      </c>
      <c r="B20" s="162" t="s">
        <v>812</v>
      </c>
      <c r="C20" s="166">
        <v>0</v>
      </c>
      <c r="D20" s="165">
        <v>13.715999999999999</v>
      </c>
      <c r="E20" s="165">
        <v>-20.325399999999998</v>
      </c>
      <c r="F20" s="165">
        <v>8.9502000000000006</v>
      </c>
      <c r="G20" s="165">
        <v>22.548200000000001</v>
      </c>
      <c r="H20" s="166"/>
      <c r="I20" s="165">
        <v>38.550600000000003</v>
      </c>
      <c r="J20" s="165">
        <v>-118.9926</v>
      </c>
      <c r="K20" s="165">
        <v>43.356200000000001</v>
      </c>
      <c r="L20" s="165">
        <v>21.965299999999999</v>
      </c>
      <c r="M20" s="165">
        <v>21.3291</v>
      </c>
      <c r="N20" s="165">
        <v>-15.54</v>
      </c>
      <c r="O20" s="165">
        <v>-27.326000000000001</v>
      </c>
      <c r="P20" s="165">
        <v>22</v>
      </c>
      <c r="Q20" s="165">
        <v>10.763999999999999</v>
      </c>
      <c r="R20" s="165">
        <v>-19.8</v>
      </c>
      <c r="S20" s="165">
        <v>13.8901</v>
      </c>
      <c r="T20" s="165">
        <v>82.2898</v>
      </c>
      <c r="U20" s="165">
        <v>12.2165</v>
      </c>
      <c r="V20" s="165">
        <v>12.2342</v>
      </c>
      <c r="W20" s="165">
        <v>20.384799999999998</v>
      </c>
      <c r="X20" s="165">
        <v>17.360399999999998</v>
      </c>
      <c r="Y20" s="165">
        <v>6.0670000000000002</v>
      </c>
      <c r="Z20" s="165">
        <v>7.6673</v>
      </c>
      <c r="AA20" s="166"/>
      <c r="AB20" s="166"/>
      <c r="AC20" s="165">
        <v>-73.83</v>
      </c>
      <c r="AD20" s="165">
        <v>-73.78</v>
      </c>
      <c r="AE20" s="166"/>
      <c r="AF20" s="165">
        <v>13.32</v>
      </c>
      <c r="AG20" s="165">
        <v>26.4</v>
      </c>
      <c r="AH20" s="165">
        <v>6.5650000000000004</v>
      </c>
      <c r="AI20" s="165">
        <v>0.17199999999999999</v>
      </c>
      <c r="AJ20" s="166">
        <v>0</v>
      </c>
      <c r="AK20" s="165">
        <v>-43.51</v>
      </c>
      <c r="AL20" s="165">
        <v>-62.66</v>
      </c>
      <c r="AM20" s="165">
        <v>43.23</v>
      </c>
      <c r="AN20" s="165">
        <v>43.56</v>
      </c>
      <c r="AO20" s="165">
        <v>4.3452000000000002</v>
      </c>
      <c r="AP20" s="165">
        <v>15.1998</v>
      </c>
      <c r="AQ20" s="165">
        <v>59.920099999999998</v>
      </c>
      <c r="AR20" s="165">
        <v>61.473799999999997</v>
      </c>
      <c r="AS20" s="165">
        <v>39.2361</v>
      </c>
      <c r="AT20" s="165">
        <v>-53.5441</v>
      </c>
      <c r="AU20" s="166">
        <v>0</v>
      </c>
      <c r="AV20" s="165">
        <v>19.0838</v>
      </c>
      <c r="AW20" s="165">
        <v>20.023700000000002</v>
      </c>
      <c r="AX20" s="165">
        <v>66.474599999999995</v>
      </c>
      <c r="AY20" s="165">
        <v>67.996300000000005</v>
      </c>
      <c r="AZ20" s="165">
        <v>-48.381</v>
      </c>
      <c r="BA20" s="165">
        <v>-48.907400000000003</v>
      </c>
      <c r="BB20" s="165">
        <v>-346.04</v>
      </c>
      <c r="BC20" s="165">
        <v>20.7182</v>
      </c>
      <c r="BD20" s="165">
        <v>-10.1</v>
      </c>
      <c r="BE20" s="165">
        <v>-10</v>
      </c>
      <c r="BF20" s="165">
        <v>58.192900000000002</v>
      </c>
      <c r="BG20" s="166"/>
      <c r="BH20" s="165">
        <v>-6.6276999999999999</v>
      </c>
      <c r="BI20" s="166"/>
      <c r="BJ20" s="165">
        <v>-16.180900000000001</v>
      </c>
      <c r="BK20" s="165">
        <v>4.0983999999999998</v>
      </c>
      <c r="BL20" s="165">
        <v>13.650600000000001</v>
      </c>
      <c r="BM20" s="165">
        <v>9.5143000000000004</v>
      </c>
      <c r="BN20" s="165">
        <v>371.25760000000002</v>
      </c>
      <c r="BO20" s="165">
        <v>59.1143</v>
      </c>
      <c r="BP20" s="165">
        <v>58.656599999999997</v>
      </c>
      <c r="BQ20" s="165">
        <v>-162.0017</v>
      </c>
      <c r="BR20" s="165">
        <v>433.56229999999999</v>
      </c>
      <c r="BS20" s="166"/>
      <c r="BT20" s="165">
        <v>-118.73869999999999</v>
      </c>
      <c r="BU20" s="165">
        <v>120.10720000000001</v>
      </c>
      <c r="BV20" s="165">
        <v>83.399100000000004</v>
      </c>
      <c r="BW20" s="165">
        <v>26.07</v>
      </c>
      <c r="BX20" s="165">
        <v>24.38</v>
      </c>
      <c r="BY20" s="165">
        <v>50.54</v>
      </c>
      <c r="BZ20" s="165">
        <v>72.760000000000005</v>
      </c>
      <c r="CA20" s="165">
        <v>-82.647300000000001</v>
      </c>
      <c r="CB20" s="165">
        <v>-81.575699999999998</v>
      </c>
      <c r="CC20" s="165">
        <v>149.2157</v>
      </c>
      <c r="CD20" s="165">
        <v>149.30260000000001</v>
      </c>
      <c r="CE20" s="166"/>
      <c r="CF20" s="165">
        <v>-99.652699999999996</v>
      </c>
      <c r="CG20" s="165">
        <v>-100.1048</v>
      </c>
      <c r="CH20" s="165">
        <v>-11.732100000000001</v>
      </c>
      <c r="CI20" s="165">
        <v>-80.676900000000003</v>
      </c>
      <c r="CJ20" s="166"/>
      <c r="CK20" s="166"/>
      <c r="CL20" s="165">
        <v>44.8</v>
      </c>
      <c r="CM20" s="165">
        <v>162.6</v>
      </c>
      <c r="CN20" s="165">
        <v>-14.57</v>
      </c>
      <c r="CO20" s="165">
        <v>17.5732</v>
      </c>
      <c r="CP20" s="165">
        <v>18.047000000000001</v>
      </c>
      <c r="CQ20" s="165">
        <v>17.729700000000001</v>
      </c>
      <c r="CR20" s="165">
        <v>18.145099999999999</v>
      </c>
      <c r="CS20" s="165">
        <v>17.527799999999999</v>
      </c>
      <c r="CT20" s="165">
        <v>1</v>
      </c>
      <c r="CU20" s="165">
        <v>-66.267600000000002</v>
      </c>
      <c r="CV20" s="165">
        <v>7.1894</v>
      </c>
      <c r="CW20" s="165">
        <v>12.706099999999999</v>
      </c>
      <c r="CX20" s="165">
        <v>48.58</v>
      </c>
      <c r="CY20" s="165">
        <v>26.16</v>
      </c>
      <c r="CZ20" s="165">
        <v>36.804200000000002</v>
      </c>
      <c r="DA20" s="165">
        <v>35.160800000000002</v>
      </c>
      <c r="DB20" s="165">
        <v>26.8462</v>
      </c>
      <c r="DC20" s="166"/>
      <c r="DD20" s="165">
        <v>81.839699999999993</v>
      </c>
      <c r="DE20" s="165">
        <v>79.925799999999995</v>
      </c>
      <c r="DF20" s="165">
        <v>-92.4178</v>
      </c>
      <c r="DG20" s="166"/>
      <c r="DH20" s="165">
        <v>-14.754200000000001</v>
      </c>
      <c r="DI20" s="165">
        <v>-67.5</v>
      </c>
      <c r="DJ20" s="165">
        <v>-67.5</v>
      </c>
      <c r="DK20" s="165">
        <v>27.078600000000002</v>
      </c>
      <c r="DL20" s="165">
        <v>39.559899999999999</v>
      </c>
      <c r="DM20" s="165">
        <v>39.934600000000003</v>
      </c>
      <c r="DN20" s="165">
        <v>56.268300000000004</v>
      </c>
      <c r="DO20" s="165">
        <v>39.39</v>
      </c>
      <c r="DP20" s="165">
        <v>-4.33</v>
      </c>
      <c r="DQ20" s="165">
        <v>56.776499999999999</v>
      </c>
      <c r="DR20" s="165">
        <v>91.830200000000005</v>
      </c>
      <c r="DS20" s="165">
        <v>-25.81</v>
      </c>
      <c r="DT20" s="165">
        <v>-26.16</v>
      </c>
      <c r="DU20" s="165">
        <v>95.21</v>
      </c>
      <c r="DV20" s="165">
        <v>56.96</v>
      </c>
      <c r="DW20" s="165">
        <v>93.836399999999998</v>
      </c>
      <c r="DX20" s="165">
        <v>91.709100000000007</v>
      </c>
      <c r="DY20" s="165">
        <v>-69.776899999999998</v>
      </c>
      <c r="DZ20" s="165">
        <v>-68.3</v>
      </c>
      <c r="EA20" s="165">
        <v>153.6721</v>
      </c>
      <c r="EB20" s="165">
        <v>111.476</v>
      </c>
      <c r="EC20" s="165">
        <v>108.3472</v>
      </c>
      <c r="ED20" s="165">
        <v>109.83620000000001</v>
      </c>
      <c r="EE20" s="165">
        <v>63.4557</v>
      </c>
      <c r="EF20" s="165">
        <v>42.970300000000002</v>
      </c>
      <c r="EG20" s="165">
        <v>-30.085000000000001</v>
      </c>
      <c r="EH20" s="165">
        <v>173.8279</v>
      </c>
      <c r="EI20" s="165">
        <v>171.13470000000001</v>
      </c>
      <c r="EJ20" s="166"/>
      <c r="EK20" s="165">
        <v>-35.884500000000003</v>
      </c>
      <c r="EL20" s="165">
        <v>-32.905299999999997</v>
      </c>
      <c r="EM20" s="165">
        <v>21.340800000000002</v>
      </c>
      <c r="EN20" s="165">
        <v>30.178899999999999</v>
      </c>
      <c r="EO20" s="165">
        <v>27.333100000000002</v>
      </c>
      <c r="EP20" s="165">
        <v>50.735999999999997</v>
      </c>
      <c r="EQ20" s="165">
        <v>-82.389399999999995</v>
      </c>
      <c r="ER20" s="165">
        <v>-83.540800000000004</v>
      </c>
      <c r="ES20" s="165">
        <v>-6.3874000000000004</v>
      </c>
      <c r="ET20" s="165">
        <v>0</v>
      </c>
      <c r="EU20" s="165">
        <v>-16.97</v>
      </c>
      <c r="EV20" s="165">
        <v>1</v>
      </c>
      <c r="EW20" s="165">
        <v>14.3072</v>
      </c>
      <c r="EX20" s="165">
        <v>-0.57940000000000003</v>
      </c>
      <c r="EY20" s="165">
        <v>-33.6646</v>
      </c>
      <c r="EZ20" s="165">
        <v>-32.649000000000001</v>
      </c>
      <c r="FA20" s="165">
        <v>3.8359000000000001</v>
      </c>
      <c r="FB20" s="165">
        <v>-40.501800000000003</v>
      </c>
      <c r="FC20" s="165">
        <v>8.2179000000000002</v>
      </c>
      <c r="FD20" s="165">
        <v>23.3352</v>
      </c>
      <c r="FE20" s="165">
        <v>22.985299999999999</v>
      </c>
      <c r="FF20" s="166"/>
      <c r="FG20" s="165">
        <v>40.441299999999998</v>
      </c>
      <c r="FH20" s="165">
        <v>41.157800000000002</v>
      </c>
      <c r="FI20" s="165">
        <v>39.7483</v>
      </c>
      <c r="FJ20" s="165">
        <v>82.723399999999998</v>
      </c>
      <c r="FK20" s="165">
        <v>81.551199999999994</v>
      </c>
      <c r="FL20" s="165">
        <v>-137.3142</v>
      </c>
      <c r="FM20" s="165">
        <v>71.641099999999994</v>
      </c>
      <c r="FN20" s="165">
        <v>72.270099999999999</v>
      </c>
      <c r="FO20" s="165">
        <v>-108.024</v>
      </c>
      <c r="FP20" s="165">
        <v>-96.783199999999994</v>
      </c>
      <c r="FQ20" s="165">
        <v>-36.304900000000004</v>
      </c>
      <c r="FR20" s="165">
        <v>-35.72</v>
      </c>
      <c r="FS20" s="165">
        <v>13.565300000000001</v>
      </c>
      <c r="FT20" s="165">
        <v>0.86819999999999997</v>
      </c>
      <c r="FU20" s="165">
        <v>-9.01</v>
      </c>
      <c r="FV20" s="165">
        <v>17.149999999999999</v>
      </c>
      <c r="FW20" s="165">
        <v>-37.506599999999999</v>
      </c>
      <c r="FX20" s="166"/>
      <c r="FY20" s="166"/>
      <c r="FZ20" s="165">
        <v>4.2640000000000002</v>
      </c>
      <c r="GA20" s="166"/>
      <c r="GB20" s="165">
        <v>28.46</v>
      </c>
      <c r="GC20" s="165">
        <v>98.352500000000006</v>
      </c>
      <c r="GD20" s="165">
        <v>110.2226</v>
      </c>
      <c r="GE20" s="165">
        <v>14.1</v>
      </c>
      <c r="GF20" s="165">
        <v>81.770300000000006</v>
      </c>
      <c r="GG20" s="165">
        <v>19.2</v>
      </c>
      <c r="GH20" s="165">
        <v>-19.459</v>
      </c>
      <c r="GI20" s="165">
        <v>3.2134</v>
      </c>
      <c r="GJ20" s="165">
        <v>3.4022000000000001</v>
      </c>
      <c r="GK20" s="165">
        <v>1.3454999999999999</v>
      </c>
      <c r="GL20" s="166"/>
      <c r="GM20" s="166"/>
      <c r="GN20" s="165">
        <v>-13.9269</v>
      </c>
      <c r="GO20" s="165">
        <v>-28.267900000000001</v>
      </c>
      <c r="GP20" s="165">
        <v>21.614100000000001</v>
      </c>
      <c r="GQ20" s="165">
        <v>28.846499999999999</v>
      </c>
      <c r="GR20" s="165">
        <v>59.550199999999997</v>
      </c>
      <c r="GS20" s="165">
        <v>58.757899999999999</v>
      </c>
      <c r="GT20" s="165">
        <v>-152.61439999999999</v>
      </c>
      <c r="GU20" s="165">
        <v>-17.9709</v>
      </c>
      <c r="GV20" s="165">
        <v>36.447099999999999</v>
      </c>
      <c r="GW20" s="165">
        <v>-32.145499999999998</v>
      </c>
      <c r="GX20" s="165">
        <v>10.8398</v>
      </c>
      <c r="GY20" s="165">
        <v>5.4603999999999999</v>
      </c>
      <c r="GZ20" s="165">
        <v>5.0731999999999999</v>
      </c>
      <c r="HA20" s="165">
        <v>12.3278</v>
      </c>
      <c r="HB20" s="165">
        <v>136.81299999999999</v>
      </c>
      <c r="HC20" s="165">
        <v>135.60669999999999</v>
      </c>
      <c r="HD20" s="165">
        <v>281.60000000000002</v>
      </c>
      <c r="HE20" s="165">
        <v>-280.577</v>
      </c>
      <c r="HF20" s="165">
        <v>-608.76250000000005</v>
      </c>
      <c r="HG20" s="165">
        <v>608.51890000000003</v>
      </c>
      <c r="HH20" s="165">
        <v>493.947</v>
      </c>
      <c r="HI20" s="165">
        <v>-132.05019999999999</v>
      </c>
      <c r="HJ20" s="165">
        <v>-132.0111</v>
      </c>
      <c r="HK20" s="165">
        <v>-66.466399999999993</v>
      </c>
      <c r="HL20" s="165">
        <v>-59.389400000000002</v>
      </c>
      <c r="HM20" s="165">
        <v>75.823300000000003</v>
      </c>
      <c r="HN20" s="165">
        <v>75.695999999999998</v>
      </c>
      <c r="HO20" s="166"/>
      <c r="HP20" s="166"/>
      <c r="HQ20" s="165">
        <v>40.553899999999999</v>
      </c>
      <c r="HR20" s="165">
        <v>40.378100000000003</v>
      </c>
      <c r="HS20" s="165">
        <v>-25.267499999999998</v>
      </c>
      <c r="HT20" s="165">
        <v>-24.0242</v>
      </c>
      <c r="HU20" s="165">
        <v>116.84</v>
      </c>
      <c r="HV20" s="165">
        <v>115.48</v>
      </c>
      <c r="HW20" s="165">
        <v>7</v>
      </c>
      <c r="HX20" s="165">
        <v>5.9</v>
      </c>
      <c r="HY20" s="165">
        <v>21.002700000000001</v>
      </c>
      <c r="HZ20" s="165">
        <v>34.72</v>
      </c>
      <c r="IA20" s="165">
        <v>-327.69290000000001</v>
      </c>
      <c r="IB20" s="165">
        <v>106.26600000000001</v>
      </c>
      <c r="IC20" s="165">
        <v>106.1191</v>
      </c>
      <c r="ID20" s="165">
        <v>14.5</v>
      </c>
      <c r="IE20" s="165">
        <v>-53.8</v>
      </c>
      <c r="IF20" s="165">
        <v>-38.6</v>
      </c>
      <c r="IG20" s="165">
        <v>-38.799999999999997</v>
      </c>
      <c r="IH20" s="166"/>
      <c r="II20" s="165">
        <v>1.625</v>
      </c>
      <c r="IJ20" s="165">
        <v>-485.86779999999999</v>
      </c>
      <c r="IK20" s="165">
        <v>-145.0866</v>
      </c>
      <c r="IL20" s="165">
        <v>393.5145</v>
      </c>
      <c r="IM20" s="165">
        <v>334.09559999999999</v>
      </c>
      <c r="IN20" s="165">
        <v>40.902099999999997</v>
      </c>
      <c r="IO20" s="165">
        <v>-324.62270000000001</v>
      </c>
      <c r="IP20" s="165">
        <v>324.18400000000003</v>
      </c>
      <c r="IQ20" s="165">
        <v>-138.8563</v>
      </c>
      <c r="IR20" s="165">
        <v>-212.4837</v>
      </c>
      <c r="IS20" s="165">
        <v>-322.39550000000003</v>
      </c>
      <c r="IT20" s="165">
        <v>87.290300000000002</v>
      </c>
      <c r="IU20" s="165">
        <v>84.501599999999996</v>
      </c>
      <c r="IV20" s="165">
        <v>142.23939999999999</v>
      </c>
      <c r="IW20" s="165">
        <v>-379.71969999999999</v>
      </c>
      <c r="IX20" s="165">
        <v>222.17949999999999</v>
      </c>
      <c r="IY20" s="165">
        <v>-166.98269999999999</v>
      </c>
      <c r="IZ20" s="165">
        <v>166.16409999999999</v>
      </c>
      <c r="JA20" s="165">
        <v>-9.9936000000000007</v>
      </c>
      <c r="JB20" s="165">
        <v>36.522599999999997</v>
      </c>
      <c r="JC20" s="165">
        <v>7.76</v>
      </c>
      <c r="JD20" s="165">
        <v>1.2030000000000001</v>
      </c>
      <c r="JE20" s="165">
        <v>1.2</v>
      </c>
      <c r="JF20" s="165">
        <v>-8.08</v>
      </c>
      <c r="JG20" s="165">
        <v>-7.2</v>
      </c>
      <c r="JH20" s="166"/>
      <c r="JI20" s="165">
        <v>8.1468000000000007</v>
      </c>
      <c r="JJ20" s="165">
        <v>-27.8614</v>
      </c>
      <c r="JK20" s="165">
        <v>-38.994399999999999</v>
      </c>
      <c r="JL20" s="165">
        <v>32.700000000000003</v>
      </c>
      <c r="JM20" s="165">
        <v>53.29</v>
      </c>
      <c r="JN20" s="165">
        <v>53.723999999999997</v>
      </c>
      <c r="JO20" s="165">
        <v>10.939</v>
      </c>
      <c r="JP20" s="166"/>
      <c r="JQ20" s="165">
        <v>49.130200000000002</v>
      </c>
      <c r="JR20" s="165">
        <v>49.2136</v>
      </c>
      <c r="JS20" s="165">
        <v>49.7592</v>
      </c>
      <c r="JT20" s="166"/>
      <c r="JU20" s="165">
        <v>57.8</v>
      </c>
      <c r="JV20" s="165">
        <v>23.002099999999999</v>
      </c>
      <c r="JW20" s="165">
        <v>5.97</v>
      </c>
      <c r="JX20" s="166"/>
      <c r="JY20" s="165">
        <v>-58.5886</v>
      </c>
      <c r="JZ20" s="165">
        <v>83.154899999999998</v>
      </c>
      <c r="KA20" s="165">
        <v>67.195899999999995</v>
      </c>
      <c r="KB20" s="165">
        <v>-57.869100000000003</v>
      </c>
      <c r="KC20" s="165">
        <v>-81.551000000000002</v>
      </c>
      <c r="KD20" s="165">
        <v>58.211500000000001</v>
      </c>
      <c r="KE20" s="165">
        <v>23.212399999999999</v>
      </c>
      <c r="KF20" s="165">
        <v>-68.099999999999994</v>
      </c>
      <c r="KG20" s="165">
        <v>68.400000000000006</v>
      </c>
      <c r="KH20" s="165">
        <v>-110.474</v>
      </c>
      <c r="KI20" s="165">
        <v>312.57569999999998</v>
      </c>
    </row>
    <row r="21" spans="1:295" ht="18" customHeight="1" x14ac:dyDescent="0.3">
      <c r="A21" s="162" t="s">
        <v>89</v>
      </c>
      <c r="B21" s="162" t="s">
        <v>813</v>
      </c>
      <c r="C21" s="165">
        <v>0</v>
      </c>
      <c r="D21" s="165">
        <v>13.5101</v>
      </c>
      <c r="E21" s="165">
        <v>-20.017900000000001</v>
      </c>
      <c r="F21" s="165">
        <v>9.0484000000000009</v>
      </c>
      <c r="G21" s="165">
        <v>21.5885</v>
      </c>
      <c r="H21" s="166"/>
      <c r="I21" s="165">
        <v>38.909799999999997</v>
      </c>
      <c r="J21" s="165">
        <v>-119.7251</v>
      </c>
      <c r="K21" s="165">
        <v>44.4163</v>
      </c>
      <c r="L21" s="165">
        <v>22.493300000000001</v>
      </c>
      <c r="M21" s="165">
        <v>22.027000000000001</v>
      </c>
      <c r="N21" s="165">
        <v>-13.32</v>
      </c>
      <c r="O21" s="165">
        <v>-29.64</v>
      </c>
      <c r="P21" s="165">
        <v>22</v>
      </c>
      <c r="Q21" s="165">
        <v>11.592000000000001</v>
      </c>
      <c r="R21" s="165">
        <v>-22</v>
      </c>
      <c r="S21" s="165">
        <v>13.4727</v>
      </c>
      <c r="T21" s="165">
        <v>81.677599999999998</v>
      </c>
      <c r="U21" s="165">
        <v>12.2689</v>
      </c>
      <c r="V21" s="165">
        <v>12.3636</v>
      </c>
      <c r="W21" s="165">
        <v>20.734200000000001</v>
      </c>
      <c r="X21" s="165">
        <v>17.688199999999998</v>
      </c>
      <c r="Y21" s="165">
        <v>5.5871000000000004</v>
      </c>
      <c r="Z21" s="165">
        <v>7.5076000000000001</v>
      </c>
      <c r="AA21" s="166"/>
      <c r="AB21" s="166"/>
      <c r="AC21" s="165">
        <v>-72.97</v>
      </c>
      <c r="AD21" s="165">
        <v>-72.900000000000006</v>
      </c>
      <c r="AE21" s="166"/>
      <c r="AF21" s="165">
        <v>13.32</v>
      </c>
      <c r="AG21" s="165">
        <v>28.6</v>
      </c>
      <c r="AH21" s="165">
        <v>6.9690000000000003</v>
      </c>
      <c r="AI21" s="165">
        <v>0.17299999999999999</v>
      </c>
      <c r="AJ21" s="166">
        <v>0</v>
      </c>
      <c r="AK21" s="165">
        <v>-39.01</v>
      </c>
      <c r="AL21" s="165">
        <v>-69.33</v>
      </c>
      <c r="AM21" s="165">
        <v>39.32</v>
      </c>
      <c r="AN21" s="165">
        <v>39.33</v>
      </c>
      <c r="AO21" s="165">
        <v>3.4820000000000002</v>
      </c>
      <c r="AP21" s="165">
        <v>16.236499999999999</v>
      </c>
      <c r="AQ21" s="165">
        <v>59.293100000000003</v>
      </c>
      <c r="AR21" s="165">
        <v>61.362400000000001</v>
      </c>
      <c r="AS21" s="165">
        <v>36.418500000000002</v>
      </c>
      <c r="AT21" s="165">
        <v>-48.864600000000003</v>
      </c>
      <c r="AU21" s="166">
        <v>0</v>
      </c>
      <c r="AV21" s="165">
        <v>8.4856999999999996</v>
      </c>
      <c r="AW21" s="165">
        <v>8.8622999999999994</v>
      </c>
      <c r="AX21" s="165">
        <v>66.418599999999998</v>
      </c>
      <c r="AY21" s="165">
        <v>67.719300000000004</v>
      </c>
      <c r="AZ21" s="165">
        <v>-49.645600000000002</v>
      </c>
      <c r="BA21" s="165">
        <v>-53.006300000000003</v>
      </c>
      <c r="BB21" s="165">
        <v>-325.8168</v>
      </c>
      <c r="BC21" s="165">
        <v>21.811699999999998</v>
      </c>
      <c r="BD21" s="165">
        <v>-10.7</v>
      </c>
      <c r="BE21" s="165">
        <v>-10.8</v>
      </c>
      <c r="BF21" s="165">
        <v>54.317599999999999</v>
      </c>
      <c r="BG21" s="166"/>
      <c r="BH21" s="165">
        <v>-6.1428000000000003</v>
      </c>
      <c r="BI21" s="166"/>
      <c r="BJ21" s="165">
        <v>-14.457100000000001</v>
      </c>
      <c r="BK21" s="165">
        <v>3.9485999999999999</v>
      </c>
      <c r="BL21" s="165">
        <v>13.447100000000001</v>
      </c>
      <c r="BM21" s="165">
        <v>9.2272999999999996</v>
      </c>
      <c r="BN21" s="165">
        <v>360.3014</v>
      </c>
      <c r="BO21" s="165">
        <v>84.078500000000005</v>
      </c>
      <c r="BP21" s="165">
        <v>83.803799999999995</v>
      </c>
      <c r="BQ21" s="165">
        <v>-183.06540000000001</v>
      </c>
      <c r="BR21" s="165">
        <v>381.71179999999998</v>
      </c>
      <c r="BS21" s="166"/>
      <c r="BT21" s="165">
        <v>-89.774600000000007</v>
      </c>
      <c r="BU21" s="165">
        <v>91.122500000000002</v>
      </c>
      <c r="BV21" s="165">
        <v>78.129900000000006</v>
      </c>
      <c r="BW21" s="165">
        <v>22.49</v>
      </c>
      <c r="BX21" s="165">
        <v>20.81</v>
      </c>
      <c r="BY21" s="165">
        <v>47.5</v>
      </c>
      <c r="BZ21" s="165">
        <v>67.31</v>
      </c>
      <c r="CA21" s="165">
        <v>-84.120900000000006</v>
      </c>
      <c r="CB21" s="165">
        <v>-84.120900000000006</v>
      </c>
      <c r="CC21" s="165">
        <v>153.85839999999999</v>
      </c>
      <c r="CD21" s="165">
        <v>154.27449999999999</v>
      </c>
      <c r="CE21" s="166"/>
      <c r="CF21" s="165">
        <v>-82.916899999999998</v>
      </c>
      <c r="CG21" s="165">
        <v>-82.695899999999995</v>
      </c>
      <c r="CH21" s="165">
        <v>-11.038399999999999</v>
      </c>
      <c r="CI21" s="165">
        <v>-48.752200000000002</v>
      </c>
      <c r="CJ21" s="166"/>
      <c r="CK21" s="166"/>
      <c r="CL21" s="165">
        <v>70.900000000000006</v>
      </c>
      <c r="CM21" s="165">
        <v>99.8</v>
      </c>
      <c r="CN21" s="165">
        <v>-14.07</v>
      </c>
      <c r="CO21" s="165">
        <v>28.5639</v>
      </c>
      <c r="CP21" s="165">
        <v>29.091000000000001</v>
      </c>
      <c r="CQ21" s="165">
        <v>28.488299999999999</v>
      </c>
      <c r="CR21" s="165">
        <v>34.932499999999997</v>
      </c>
      <c r="CS21" s="165">
        <v>33.8279</v>
      </c>
      <c r="CT21" s="166"/>
      <c r="CU21" s="165">
        <v>-77.067899999999995</v>
      </c>
      <c r="CV21" s="165">
        <v>3.4645000000000001</v>
      </c>
      <c r="CW21" s="165">
        <v>12.197699999999999</v>
      </c>
      <c r="CX21" s="165">
        <v>43.18</v>
      </c>
      <c r="CY21" s="165">
        <v>23.72</v>
      </c>
      <c r="CZ21" s="165">
        <v>36.804200000000002</v>
      </c>
      <c r="DA21" s="165">
        <v>34.721400000000003</v>
      </c>
      <c r="DB21" s="165">
        <v>26.218399999999999</v>
      </c>
      <c r="DC21" s="166"/>
      <c r="DD21" s="165">
        <v>49.634999999999998</v>
      </c>
      <c r="DE21" s="165">
        <v>48.741</v>
      </c>
      <c r="DF21" s="165">
        <v>-84.946299999999994</v>
      </c>
      <c r="DG21" s="166"/>
      <c r="DH21" s="165">
        <v>-14.582599999999999</v>
      </c>
      <c r="DI21" s="165">
        <v>-79.8</v>
      </c>
      <c r="DJ21" s="165">
        <v>-80</v>
      </c>
      <c r="DK21" s="165">
        <v>25.040600000000001</v>
      </c>
      <c r="DL21" s="165">
        <v>40.7318</v>
      </c>
      <c r="DM21" s="165">
        <v>37.586399999999998</v>
      </c>
      <c r="DN21" s="165">
        <v>58.0261</v>
      </c>
      <c r="DO21" s="165">
        <v>40.68</v>
      </c>
      <c r="DP21" s="165">
        <v>-3.21</v>
      </c>
      <c r="DQ21" s="165">
        <v>54.823500000000003</v>
      </c>
      <c r="DR21" s="165">
        <v>131.0624</v>
      </c>
      <c r="DS21" s="165">
        <v>-25.5</v>
      </c>
      <c r="DT21" s="165">
        <v>-25.83</v>
      </c>
      <c r="DU21" s="165">
        <v>94.83</v>
      </c>
      <c r="DV21" s="165">
        <v>53.8</v>
      </c>
      <c r="DW21" s="165">
        <v>87.236400000000003</v>
      </c>
      <c r="DX21" s="165">
        <v>133.4</v>
      </c>
      <c r="DY21" s="165">
        <v>-78.993799999999993</v>
      </c>
      <c r="DZ21" s="165">
        <v>-75.718199999999996</v>
      </c>
      <c r="EA21" s="165">
        <v>154.52260000000001</v>
      </c>
      <c r="EB21" s="165">
        <v>116.3638</v>
      </c>
      <c r="EC21" s="165">
        <v>110.6964</v>
      </c>
      <c r="ED21" s="165">
        <v>113.31480000000001</v>
      </c>
      <c r="EE21" s="165">
        <v>75.595399999999998</v>
      </c>
      <c r="EF21" s="165">
        <v>56.891500000000001</v>
      </c>
      <c r="EG21" s="165">
        <v>-27.352</v>
      </c>
      <c r="EH21" s="165">
        <v>195.19479999999999</v>
      </c>
      <c r="EI21" s="165">
        <v>175.48079999999999</v>
      </c>
      <c r="EJ21" s="166"/>
      <c r="EK21" s="165">
        <v>-37.607100000000003</v>
      </c>
      <c r="EL21" s="165">
        <v>-34.547899999999998</v>
      </c>
      <c r="EM21" s="165">
        <v>0</v>
      </c>
      <c r="EN21" s="165">
        <v>15.5725</v>
      </c>
      <c r="EO21" s="165">
        <v>13.1188</v>
      </c>
      <c r="EP21" s="165">
        <v>130.608</v>
      </c>
      <c r="EQ21" s="165">
        <v>-96.137100000000004</v>
      </c>
      <c r="ER21" s="165">
        <v>-98.535799999999995</v>
      </c>
      <c r="ES21" s="165">
        <v>-22.6813</v>
      </c>
      <c r="ET21" s="165">
        <v>0</v>
      </c>
      <c r="EU21" s="165">
        <v>-14.82</v>
      </c>
      <c r="EV21" s="165">
        <v>97</v>
      </c>
      <c r="EW21" s="165">
        <v>12.0709</v>
      </c>
      <c r="EX21" s="165">
        <v>-16.392800000000001</v>
      </c>
      <c r="EY21" s="165">
        <v>-27.5381</v>
      </c>
      <c r="EZ21" s="165">
        <v>-26.7684</v>
      </c>
      <c r="FA21" s="165">
        <v>3.5001000000000002</v>
      </c>
      <c r="FB21" s="165">
        <v>-56.372799999999998</v>
      </c>
      <c r="FC21" s="165">
        <v>29.3949</v>
      </c>
      <c r="FD21" s="165">
        <v>17.8125</v>
      </c>
      <c r="FE21" s="165">
        <v>18.024100000000001</v>
      </c>
      <c r="FF21" s="166"/>
      <c r="FG21" s="165">
        <v>39.528399999999998</v>
      </c>
      <c r="FH21" s="165">
        <v>39.5</v>
      </c>
      <c r="FI21" s="165">
        <v>38.19</v>
      </c>
      <c r="FJ21" s="165">
        <v>85.067800000000005</v>
      </c>
      <c r="FK21" s="165">
        <v>84.397999999999996</v>
      </c>
      <c r="FL21" s="165">
        <v>-136.4769</v>
      </c>
      <c r="FM21" s="165">
        <v>80.767600000000002</v>
      </c>
      <c r="FN21" s="165">
        <v>80.776899999999998</v>
      </c>
      <c r="FO21" s="165">
        <v>-108.8548</v>
      </c>
      <c r="FP21" s="165">
        <v>-96.897900000000007</v>
      </c>
      <c r="FQ21" s="165">
        <v>-37.835700000000003</v>
      </c>
      <c r="FR21" s="165">
        <v>-40.17</v>
      </c>
      <c r="FS21" s="165">
        <v>11.651199999999999</v>
      </c>
      <c r="FT21" s="165">
        <v>0.80110000000000003</v>
      </c>
      <c r="FU21" s="165">
        <v>-7.73</v>
      </c>
      <c r="FV21" s="165">
        <v>15.8</v>
      </c>
      <c r="FW21" s="165">
        <v>-38.340699999999998</v>
      </c>
      <c r="FX21" s="166"/>
      <c r="FY21" s="165">
        <v>-15.539</v>
      </c>
      <c r="FZ21" s="165">
        <v>4.2850000000000001</v>
      </c>
      <c r="GA21" s="166"/>
      <c r="GB21" s="165">
        <v>24.41</v>
      </c>
      <c r="GC21" s="165">
        <v>99.2898</v>
      </c>
      <c r="GD21" s="165">
        <v>109.62309999999999</v>
      </c>
      <c r="GE21" s="165">
        <v>13.15</v>
      </c>
      <c r="GF21" s="165">
        <v>77.822800000000001</v>
      </c>
      <c r="GG21" s="165">
        <v>18.600000000000001</v>
      </c>
      <c r="GH21" s="165">
        <v>-19.3416</v>
      </c>
      <c r="GI21" s="165">
        <v>3.282</v>
      </c>
      <c r="GJ21" s="165">
        <v>3.4632000000000001</v>
      </c>
      <c r="GK21" s="165">
        <v>1.3727</v>
      </c>
      <c r="GL21" s="166"/>
      <c r="GM21" s="166"/>
      <c r="GN21" s="165">
        <v>-15.3375</v>
      </c>
      <c r="GO21" s="165">
        <v>-28.088999999999999</v>
      </c>
      <c r="GP21" s="165">
        <v>21.950299999999999</v>
      </c>
      <c r="GQ21" s="165">
        <v>29.1737</v>
      </c>
      <c r="GR21" s="165">
        <v>54.981000000000002</v>
      </c>
      <c r="GS21" s="165">
        <v>56.287799999999997</v>
      </c>
      <c r="GT21" s="165">
        <v>-145.34520000000001</v>
      </c>
      <c r="GU21" s="165">
        <v>-18.3445</v>
      </c>
      <c r="GV21" s="165">
        <v>35.570900000000002</v>
      </c>
      <c r="GW21" s="165">
        <v>-32.841900000000003</v>
      </c>
      <c r="GX21" s="165">
        <v>10.348699999999999</v>
      </c>
      <c r="GY21" s="165">
        <v>5.4212999999999996</v>
      </c>
      <c r="GZ21" s="165">
        <v>5.1048</v>
      </c>
      <c r="HA21" s="165">
        <v>12</v>
      </c>
      <c r="HB21" s="165">
        <v>129.53020000000001</v>
      </c>
      <c r="HC21" s="165">
        <v>128.62360000000001</v>
      </c>
      <c r="HD21" s="165">
        <v>277.39999999999998</v>
      </c>
      <c r="HE21" s="165">
        <v>-277.04219999999998</v>
      </c>
      <c r="HF21" s="165">
        <v>-588.77059999999994</v>
      </c>
      <c r="HG21" s="165">
        <v>597.60159999999996</v>
      </c>
      <c r="HH21" s="165">
        <v>486.5634</v>
      </c>
      <c r="HI21" s="165">
        <v>-126.31100000000001</v>
      </c>
      <c r="HJ21" s="165">
        <v>-126.2475</v>
      </c>
      <c r="HK21" s="165">
        <v>-69.489800000000002</v>
      </c>
      <c r="HL21" s="165">
        <v>-63.822400000000002</v>
      </c>
      <c r="HM21" s="165">
        <v>78.661500000000004</v>
      </c>
      <c r="HN21" s="165">
        <v>77.342299999999994</v>
      </c>
      <c r="HO21" s="166"/>
      <c r="HP21" s="166"/>
      <c r="HQ21" s="165">
        <v>36.1813</v>
      </c>
      <c r="HR21" s="165">
        <v>35.994500000000002</v>
      </c>
      <c r="HS21" s="165">
        <v>-23.091200000000001</v>
      </c>
      <c r="HT21" s="165">
        <v>-23.080500000000001</v>
      </c>
      <c r="HU21" s="165">
        <v>113.62</v>
      </c>
      <c r="HV21" s="165">
        <v>112.91</v>
      </c>
      <c r="HW21" s="165">
        <v>3</v>
      </c>
      <c r="HX21" s="165">
        <v>3.2</v>
      </c>
      <c r="HY21" s="165">
        <v>20.776199999999999</v>
      </c>
      <c r="HZ21" s="165">
        <v>31.52</v>
      </c>
      <c r="IA21" s="165">
        <v>-311.52249999999998</v>
      </c>
      <c r="IB21" s="165">
        <v>99.016300000000001</v>
      </c>
      <c r="IC21" s="165">
        <v>97.694800000000001</v>
      </c>
      <c r="ID21" s="165">
        <v>12.9</v>
      </c>
      <c r="IE21" s="165">
        <v>-54.6</v>
      </c>
      <c r="IF21" s="165">
        <v>-34.4</v>
      </c>
      <c r="IG21" s="165">
        <v>-34.5</v>
      </c>
      <c r="IH21" s="165">
        <v>1.7229000000000001</v>
      </c>
      <c r="II21" s="166"/>
      <c r="IJ21" s="165">
        <v>-473.17340000000002</v>
      </c>
      <c r="IK21" s="165">
        <v>-150.42349999999999</v>
      </c>
      <c r="IL21" s="165">
        <v>370.91820000000001</v>
      </c>
      <c r="IM21" s="165">
        <v>307.76749999999998</v>
      </c>
      <c r="IN21" s="165">
        <v>22.116499999999998</v>
      </c>
      <c r="IO21" s="165">
        <v>-301.17320000000001</v>
      </c>
      <c r="IP21" s="165">
        <v>300.68689999999998</v>
      </c>
      <c r="IQ21" s="165">
        <v>-130.4288</v>
      </c>
      <c r="IR21" s="165">
        <v>-198.31530000000001</v>
      </c>
      <c r="IS21" s="165">
        <v>-294.0505</v>
      </c>
      <c r="IT21" s="165">
        <v>87.035700000000006</v>
      </c>
      <c r="IU21" s="165">
        <v>86.332099999999997</v>
      </c>
      <c r="IV21" s="165">
        <v>132.80500000000001</v>
      </c>
      <c r="IW21" s="165">
        <v>-353.0111</v>
      </c>
      <c r="IX21" s="165">
        <v>203.25210000000001</v>
      </c>
      <c r="IY21" s="165">
        <v>-155.8646</v>
      </c>
      <c r="IZ21" s="165">
        <v>154.87090000000001</v>
      </c>
      <c r="JA21" s="165">
        <v>-10.652799999999999</v>
      </c>
      <c r="JB21" s="165">
        <v>30.361000000000001</v>
      </c>
      <c r="JC21" s="165">
        <v>7.2</v>
      </c>
      <c r="JD21" s="165">
        <v>1.038</v>
      </c>
      <c r="JE21" s="165">
        <v>1.0309999999999999</v>
      </c>
      <c r="JF21" s="165">
        <v>-7.04</v>
      </c>
      <c r="JG21" s="165">
        <v>-8.24</v>
      </c>
      <c r="JH21" s="166"/>
      <c r="JI21" s="165">
        <v>9.0257000000000005</v>
      </c>
      <c r="JJ21" s="165">
        <v>-28.212399999999999</v>
      </c>
      <c r="JK21" s="165">
        <v>-38.381</v>
      </c>
      <c r="JL21" s="165">
        <v>32.1</v>
      </c>
      <c r="JM21" s="165">
        <v>49.247999999999998</v>
      </c>
      <c r="JN21" s="165">
        <v>49.545999999999999</v>
      </c>
      <c r="JO21" s="165">
        <v>10.8185</v>
      </c>
      <c r="JP21" s="166"/>
      <c r="JQ21" s="165">
        <v>50.3414</v>
      </c>
      <c r="JR21" s="165">
        <v>51.436900000000001</v>
      </c>
      <c r="JS21" s="165">
        <v>51.226900000000001</v>
      </c>
      <c r="JT21" s="166"/>
      <c r="JU21" s="165">
        <v>57</v>
      </c>
      <c r="JV21" s="165">
        <v>22.699400000000001</v>
      </c>
      <c r="JW21" s="165">
        <v>5.69</v>
      </c>
      <c r="JX21" s="166"/>
      <c r="JY21" s="165">
        <v>-62.358600000000003</v>
      </c>
      <c r="JZ21" s="165">
        <v>84.2714</v>
      </c>
      <c r="KA21" s="165">
        <v>70.736599999999996</v>
      </c>
      <c r="KB21" s="165">
        <v>-61.896999999999998</v>
      </c>
      <c r="KC21" s="165">
        <v>-82.764200000000002</v>
      </c>
      <c r="KD21" s="165">
        <v>63.088099999999997</v>
      </c>
      <c r="KE21" s="165">
        <v>19.9451</v>
      </c>
      <c r="KF21" s="165">
        <v>-67.8</v>
      </c>
      <c r="KG21" s="165">
        <v>69.099999999999994</v>
      </c>
      <c r="KH21" s="165">
        <v>-102.148</v>
      </c>
      <c r="KI21" s="165">
        <v>309.5292</v>
      </c>
    </row>
    <row r="22" spans="1:295" ht="18" customHeight="1" x14ac:dyDescent="0.3">
      <c r="A22" s="162" t="s">
        <v>89</v>
      </c>
      <c r="B22" s="162" t="s">
        <v>814</v>
      </c>
      <c r="C22" s="165">
        <v>0</v>
      </c>
      <c r="D22" s="165">
        <v>13.4878</v>
      </c>
      <c r="E22" s="165">
        <v>-19.797499999999999</v>
      </c>
      <c r="F22" s="165">
        <v>8.7220999999999993</v>
      </c>
      <c r="G22" s="165">
        <v>21.003</v>
      </c>
      <c r="H22" s="166"/>
      <c r="I22" s="165">
        <v>38.778100000000002</v>
      </c>
      <c r="J22" s="165">
        <v>-119.7522</v>
      </c>
      <c r="K22" s="165">
        <v>45.197899999999997</v>
      </c>
      <c r="L22" s="165">
        <v>22.9133</v>
      </c>
      <c r="M22" s="165">
        <v>22.232299999999999</v>
      </c>
      <c r="N22" s="165">
        <v>-15.54</v>
      </c>
      <c r="O22" s="165">
        <v>-30.673999999999999</v>
      </c>
      <c r="P22" s="165">
        <v>24.2</v>
      </c>
      <c r="Q22" s="165">
        <v>11.592000000000001</v>
      </c>
      <c r="R22" s="165">
        <v>-24.2</v>
      </c>
      <c r="S22" s="165">
        <v>13.327199999999999</v>
      </c>
      <c r="T22" s="165">
        <v>80.430999999999997</v>
      </c>
      <c r="U22" s="165">
        <v>12.3149</v>
      </c>
      <c r="V22" s="165">
        <v>12.452999999999999</v>
      </c>
      <c r="W22" s="165">
        <v>20.7682</v>
      </c>
      <c r="X22" s="165">
        <v>17.197600000000001</v>
      </c>
      <c r="Y22" s="165">
        <v>5.8967999999999998</v>
      </c>
      <c r="Z22" s="165">
        <v>7.2263000000000002</v>
      </c>
      <c r="AA22" s="166"/>
      <c r="AB22" s="166"/>
      <c r="AC22" s="165">
        <v>-74.400000000000006</v>
      </c>
      <c r="AD22" s="165">
        <v>-73.87</v>
      </c>
      <c r="AE22" s="166"/>
      <c r="AF22" s="165">
        <v>15.54</v>
      </c>
      <c r="AG22" s="165">
        <v>28.6</v>
      </c>
      <c r="AH22" s="165">
        <v>7.1479999999999997</v>
      </c>
      <c r="AI22" s="165">
        <v>0.17399999999999999</v>
      </c>
      <c r="AJ22" s="166">
        <v>0</v>
      </c>
      <c r="AK22" s="165">
        <v>-39.729999999999997</v>
      </c>
      <c r="AL22" s="165">
        <v>-68.53</v>
      </c>
      <c r="AM22" s="165">
        <v>39.85</v>
      </c>
      <c r="AN22" s="165">
        <v>40.020000000000003</v>
      </c>
      <c r="AO22" s="165">
        <v>3.5011000000000001</v>
      </c>
      <c r="AP22" s="165">
        <v>15.923</v>
      </c>
      <c r="AQ22" s="165">
        <v>59.784700000000001</v>
      </c>
      <c r="AR22" s="165">
        <v>61.690800000000003</v>
      </c>
      <c r="AS22" s="165">
        <v>40.090200000000003</v>
      </c>
      <c r="AT22" s="165">
        <v>-48.414999999999999</v>
      </c>
      <c r="AU22" s="166">
        <v>0</v>
      </c>
      <c r="AV22" s="165">
        <v>11.7279</v>
      </c>
      <c r="AW22" s="165">
        <v>11.603899999999999</v>
      </c>
      <c r="AX22" s="165">
        <v>68.117500000000007</v>
      </c>
      <c r="AY22" s="165">
        <v>69.020099999999999</v>
      </c>
      <c r="AZ22" s="165">
        <v>-47.217100000000002</v>
      </c>
      <c r="BA22" s="165">
        <v>-49.5871</v>
      </c>
      <c r="BB22" s="165">
        <v>-343.88959999999997</v>
      </c>
      <c r="BC22" s="165">
        <v>20.834499999999998</v>
      </c>
      <c r="BD22" s="165">
        <v>-10.199999999999999</v>
      </c>
      <c r="BE22" s="165">
        <v>-10.199999999999999</v>
      </c>
      <c r="BF22" s="165">
        <v>53.445</v>
      </c>
      <c r="BG22" s="166"/>
      <c r="BH22" s="165">
        <v>-6.3075000000000001</v>
      </c>
      <c r="BI22" s="166"/>
      <c r="BJ22" s="165">
        <v>-14.4283</v>
      </c>
      <c r="BK22" s="165">
        <v>4.5754000000000001</v>
      </c>
      <c r="BL22" s="165">
        <v>13.7021</v>
      </c>
      <c r="BM22" s="165">
        <v>9.4159000000000006</v>
      </c>
      <c r="BN22" s="165">
        <v>379.00920000000002</v>
      </c>
      <c r="BO22" s="165">
        <v>96.9268</v>
      </c>
      <c r="BP22" s="165">
        <v>97.109899999999996</v>
      </c>
      <c r="BQ22" s="165">
        <v>-208.8768</v>
      </c>
      <c r="BR22" s="165">
        <v>410.92039999999997</v>
      </c>
      <c r="BS22" s="166"/>
      <c r="BT22" s="165">
        <v>-70.870500000000007</v>
      </c>
      <c r="BU22" s="165">
        <v>71.938500000000005</v>
      </c>
      <c r="BV22" s="165">
        <v>80.075900000000004</v>
      </c>
      <c r="BW22" s="165">
        <v>23.09</v>
      </c>
      <c r="BX22" s="165">
        <v>21.8</v>
      </c>
      <c r="BY22" s="165">
        <v>49.19</v>
      </c>
      <c r="BZ22" s="165">
        <v>67.78</v>
      </c>
      <c r="CA22" s="165">
        <v>-90.282899999999998</v>
      </c>
      <c r="CB22" s="165">
        <v>-89.211299999999994</v>
      </c>
      <c r="CC22" s="165">
        <v>152.9425</v>
      </c>
      <c r="CD22" s="165">
        <v>153.47540000000001</v>
      </c>
      <c r="CE22" s="166"/>
      <c r="CF22" s="165">
        <v>-83.018500000000003</v>
      </c>
      <c r="CG22" s="165">
        <v>-83.230699999999999</v>
      </c>
      <c r="CH22" s="165">
        <v>-11.044499999999999</v>
      </c>
      <c r="CI22" s="165">
        <v>-53.060099999999998</v>
      </c>
      <c r="CJ22" s="166"/>
      <c r="CK22" s="166"/>
      <c r="CL22" s="165">
        <v>68.5</v>
      </c>
      <c r="CM22" s="165">
        <v>107.1</v>
      </c>
      <c r="CN22" s="165">
        <v>-14.26</v>
      </c>
      <c r="CO22" s="165">
        <v>29.5443</v>
      </c>
      <c r="CP22" s="165">
        <v>30.226299999999998</v>
      </c>
      <c r="CQ22" s="165">
        <v>29.546299999999999</v>
      </c>
      <c r="CR22" s="165">
        <v>38.133699999999997</v>
      </c>
      <c r="CS22" s="165">
        <v>37.458799999999997</v>
      </c>
      <c r="CT22" s="165">
        <v>1</v>
      </c>
      <c r="CU22" s="165">
        <v>-88.394900000000007</v>
      </c>
      <c r="CV22" s="165">
        <v>11.1168</v>
      </c>
      <c r="CW22" s="165">
        <v>12.1167</v>
      </c>
      <c r="CX22" s="165">
        <v>48.05</v>
      </c>
      <c r="CY22" s="165">
        <v>25.91</v>
      </c>
      <c r="CZ22" s="165">
        <v>38.2104</v>
      </c>
      <c r="DA22" s="165">
        <v>36.039700000000003</v>
      </c>
      <c r="DB22" s="165">
        <v>27.090800000000002</v>
      </c>
      <c r="DC22" s="166"/>
      <c r="DD22" s="165">
        <v>54.890099999999997</v>
      </c>
      <c r="DE22" s="165">
        <v>53.485999999999997</v>
      </c>
      <c r="DF22" s="165">
        <v>-101.67700000000001</v>
      </c>
      <c r="DG22" s="166"/>
      <c r="DH22" s="165">
        <v>-14.9145</v>
      </c>
      <c r="DI22" s="165">
        <v>-83.6</v>
      </c>
      <c r="DJ22" s="165">
        <v>-83.1</v>
      </c>
      <c r="DK22" s="165">
        <v>24.744</v>
      </c>
      <c r="DL22" s="165">
        <v>44.247399999999999</v>
      </c>
      <c r="DM22" s="165">
        <v>43.691800000000001</v>
      </c>
      <c r="DN22" s="165">
        <v>62.127699999999997</v>
      </c>
      <c r="DO22" s="165">
        <v>43.85</v>
      </c>
      <c r="DP22" s="165">
        <v>-5.1100000000000003</v>
      </c>
      <c r="DQ22" s="165">
        <v>52.002499999999998</v>
      </c>
      <c r="DR22" s="165">
        <v>151.40360000000001</v>
      </c>
      <c r="DS22" s="165">
        <v>-25.5</v>
      </c>
      <c r="DT22" s="165">
        <v>-25.83</v>
      </c>
      <c r="DU22" s="165">
        <v>95.17</v>
      </c>
      <c r="DV22" s="165">
        <v>56.75</v>
      </c>
      <c r="DW22" s="165">
        <v>100.74550000000001</v>
      </c>
      <c r="DX22" s="165">
        <v>147.4727</v>
      </c>
      <c r="DY22" s="165">
        <v>-77.587999999999994</v>
      </c>
      <c r="DZ22" s="165">
        <v>-76.372699999999995</v>
      </c>
      <c r="EA22" s="165">
        <v>168.4136</v>
      </c>
      <c r="EB22" s="165">
        <v>128.1464</v>
      </c>
      <c r="EC22" s="165">
        <v>123.7873</v>
      </c>
      <c r="ED22" s="165">
        <v>126.1053</v>
      </c>
      <c r="EE22" s="165">
        <v>51.360500000000002</v>
      </c>
      <c r="EF22" s="165">
        <v>31.794599999999999</v>
      </c>
      <c r="EG22" s="165">
        <v>-27.934000000000001</v>
      </c>
      <c r="EH22" s="165">
        <v>220.17760000000001</v>
      </c>
      <c r="EI22" s="165">
        <v>119.3017</v>
      </c>
      <c r="EJ22" s="166"/>
      <c r="EK22" s="165">
        <v>-38.550400000000003</v>
      </c>
      <c r="EL22" s="165">
        <v>-35.383000000000003</v>
      </c>
      <c r="EM22" s="165">
        <v>32.953800000000001</v>
      </c>
      <c r="EN22" s="165">
        <v>14.0814</v>
      </c>
      <c r="EO22" s="165">
        <v>13.064299999999999</v>
      </c>
      <c r="EP22" s="165">
        <v>33.840000000000003</v>
      </c>
      <c r="EQ22" s="165">
        <v>-82.646199999999993</v>
      </c>
      <c r="ER22" s="165">
        <v>-83.512900000000002</v>
      </c>
      <c r="ES22" s="165">
        <v>6.2523999999999997</v>
      </c>
      <c r="ET22" s="165">
        <v>0</v>
      </c>
      <c r="EU22" s="165">
        <v>-5.73</v>
      </c>
      <c r="EV22" s="165">
        <v>1</v>
      </c>
      <c r="EW22" s="165">
        <v>11.071</v>
      </c>
      <c r="EX22" s="165">
        <v>-18.066199999999998</v>
      </c>
      <c r="EY22" s="165">
        <v>-25.153400000000001</v>
      </c>
      <c r="EZ22" s="165">
        <v>-24.211300000000001</v>
      </c>
      <c r="FA22" s="165">
        <v>1.8664000000000001</v>
      </c>
      <c r="FB22" s="165">
        <v>-29.3065</v>
      </c>
      <c r="FC22" s="165">
        <v>0</v>
      </c>
      <c r="FD22" s="165">
        <v>16.3522</v>
      </c>
      <c r="FE22" s="165">
        <v>16.261800000000001</v>
      </c>
      <c r="FF22" s="166"/>
      <c r="FG22" s="165">
        <v>38.872100000000003</v>
      </c>
      <c r="FH22" s="165">
        <v>39.285299999999999</v>
      </c>
      <c r="FI22" s="165">
        <v>37.5349</v>
      </c>
      <c r="FJ22" s="165">
        <v>89.589100000000002</v>
      </c>
      <c r="FK22" s="165">
        <v>89.589100000000002</v>
      </c>
      <c r="FL22" s="165">
        <v>-127.7692</v>
      </c>
      <c r="FM22" s="165">
        <v>80.000900000000001</v>
      </c>
      <c r="FN22" s="165">
        <v>79.971100000000007</v>
      </c>
      <c r="FO22" s="165">
        <v>-99.444400000000002</v>
      </c>
      <c r="FP22" s="165">
        <v>-89.093000000000004</v>
      </c>
      <c r="FQ22" s="165">
        <v>-35.118299999999998</v>
      </c>
      <c r="FR22" s="165">
        <v>-40.64</v>
      </c>
      <c r="FS22" s="165">
        <v>10.176500000000001</v>
      </c>
      <c r="FT22" s="165">
        <v>0.65710000000000002</v>
      </c>
      <c r="FU22" s="165">
        <v>-6.75</v>
      </c>
      <c r="FV22" s="165">
        <v>14.95</v>
      </c>
      <c r="FW22" s="165">
        <v>-36.081600000000002</v>
      </c>
      <c r="FX22" s="166"/>
      <c r="FY22" s="165">
        <v>-15.718</v>
      </c>
      <c r="FZ22" s="165">
        <v>4.2350000000000003</v>
      </c>
      <c r="GA22" s="166"/>
      <c r="GB22" s="165">
        <v>23.08</v>
      </c>
      <c r="GC22" s="165">
        <v>89.5869</v>
      </c>
      <c r="GD22" s="165">
        <v>102.1865</v>
      </c>
      <c r="GE22" s="165">
        <v>13.65</v>
      </c>
      <c r="GF22" s="165">
        <v>75.489199999999997</v>
      </c>
      <c r="GG22" s="165">
        <v>18.2</v>
      </c>
      <c r="GH22" s="165">
        <v>-20.703800000000001</v>
      </c>
      <c r="GI22" s="165">
        <v>3.7233000000000001</v>
      </c>
      <c r="GJ22" s="165">
        <v>3.9722</v>
      </c>
      <c r="GK22" s="165">
        <v>1.3982000000000001</v>
      </c>
      <c r="GL22" s="166"/>
      <c r="GM22" s="166"/>
      <c r="GN22" s="165">
        <v>-14.2125</v>
      </c>
      <c r="GO22" s="165">
        <v>-29.917899999999999</v>
      </c>
      <c r="GP22" s="165">
        <v>22.383700000000001</v>
      </c>
      <c r="GQ22" s="165">
        <v>30.764600000000002</v>
      </c>
      <c r="GR22" s="165">
        <v>54.213500000000003</v>
      </c>
      <c r="GS22" s="165">
        <v>55.284500000000001</v>
      </c>
      <c r="GT22" s="165">
        <v>-144.84139999999999</v>
      </c>
      <c r="GU22" s="165">
        <v>-20.168800000000001</v>
      </c>
      <c r="GV22" s="165">
        <v>35.953499999999998</v>
      </c>
      <c r="GW22" s="165">
        <v>-35.523800000000001</v>
      </c>
      <c r="GX22" s="165">
        <v>10.199199999999999</v>
      </c>
      <c r="GY22" s="165">
        <v>6.31</v>
      </c>
      <c r="GZ22" s="165">
        <v>5.9499000000000004</v>
      </c>
      <c r="HA22" s="165">
        <v>11.603899999999999</v>
      </c>
      <c r="HB22" s="165">
        <v>119.9106</v>
      </c>
      <c r="HC22" s="165">
        <v>119.06359999999999</v>
      </c>
      <c r="HD22" s="165">
        <v>275.3</v>
      </c>
      <c r="HE22" s="165">
        <v>-272.14490000000001</v>
      </c>
      <c r="HF22" s="165">
        <v>-587.96450000000004</v>
      </c>
      <c r="HG22" s="165">
        <v>590.3836</v>
      </c>
      <c r="HH22" s="165">
        <v>433.21199999999999</v>
      </c>
      <c r="HI22" s="165">
        <v>-115.68810000000001</v>
      </c>
      <c r="HJ22" s="165">
        <v>-114.9782</v>
      </c>
      <c r="HK22" s="165">
        <v>-66.058599999999998</v>
      </c>
      <c r="HL22" s="165">
        <v>-60.055999999999997</v>
      </c>
      <c r="HM22" s="165">
        <v>72.297799999999995</v>
      </c>
      <c r="HN22" s="165">
        <v>72.020799999999994</v>
      </c>
      <c r="HO22" s="165">
        <v>-92.820499999999996</v>
      </c>
      <c r="HP22" s="165">
        <v>-96.396000000000001</v>
      </c>
      <c r="HQ22" s="165">
        <v>29.5015</v>
      </c>
      <c r="HR22" s="165">
        <v>29.303699999999999</v>
      </c>
      <c r="HS22" s="165">
        <v>-17.7178</v>
      </c>
      <c r="HT22" s="165">
        <v>-17.211600000000001</v>
      </c>
      <c r="HU22" s="165">
        <v>111.28</v>
      </c>
      <c r="HV22" s="165">
        <v>110.43</v>
      </c>
      <c r="HW22" s="165">
        <v>4.5</v>
      </c>
      <c r="HX22" s="165">
        <v>4.5</v>
      </c>
      <c r="HY22" s="166"/>
      <c r="HZ22" s="165">
        <v>24.8</v>
      </c>
      <c r="IA22" s="165">
        <v>-275.77249999999998</v>
      </c>
      <c r="IB22" s="165">
        <v>81.729200000000006</v>
      </c>
      <c r="IC22" s="165">
        <v>82.637699999999995</v>
      </c>
      <c r="ID22" s="165">
        <v>10.5</v>
      </c>
      <c r="IE22" s="165">
        <v>-49.1</v>
      </c>
      <c r="IF22" s="165">
        <v>-28.3</v>
      </c>
      <c r="IG22" s="165">
        <v>-27.6</v>
      </c>
      <c r="IH22" s="165">
        <v>1.4956</v>
      </c>
      <c r="II22" s="165">
        <v>1.2116</v>
      </c>
      <c r="IJ22" s="165">
        <v>-429.19409999999999</v>
      </c>
      <c r="IK22" s="165">
        <v>-96.410300000000007</v>
      </c>
      <c r="IL22" s="165">
        <v>319.87599999999998</v>
      </c>
      <c r="IM22" s="165">
        <v>273.95370000000003</v>
      </c>
      <c r="IN22" s="165">
        <v>29.197099999999999</v>
      </c>
      <c r="IO22" s="165">
        <v>-261.8707</v>
      </c>
      <c r="IP22" s="165">
        <v>261.7321</v>
      </c>
      <c r="IQ22" s="165">
        <v>-111.7809</v>
      </c>
      <c r="IR22" s="165">
        <v>-167.9188</v>
      </c>
      <c r="IS22" s="165">
        <v>-261.7115</v>
      </c>
      <c r="IT22" s="165">
        <v>90.371399999999994</v>
      </c>
      <c r="IU22" s="165">
        <v>87.468100000000007</v>
      </c>
      <c r="IV22" s="165">
        <v>112.78919999999999</v>
      </c>
      <c r="IW22" s="165">
        <v>-312.02260000000001</v>
      </c>
      <c r="IX22" s="165">
        <v>171.52279999999999</v>
      </c>
      <c r="IY22" s="165">
        <v>-139.18610000000001</v>
      </c>
      <c r="IZ22" s="165">
        <v>140.9255</v>
      </c>
      <c r="JA22" s="165">
        <v>-10.0458</v>
      </c>
      <c r="JB22" s="165">
        <v>20.846</v>
      </c>
      <c r="JC22" s="165">
        <v>8.64</v>
      </c>
      <c r="JD22" s="165">
        <v>0.88200000000000001</v>
      </c>
      <c r="JE22" s="165">
        <v>0.88</v>
      </c>
      <c r="JF22" s="165">
        <v>-8.8800000000000008</v>
      </c>
      <c r="JG22" s="165">
        <v>-7.28</v>
      </c>
      <c r="JH22" s="166"/>
      <c r="JI22" s="165">
        <v>7.5608000000000004</v>
      </c>
      <c r="JJ22" s="165">
        <v>-25.9876</v>
      </c>
      <c r="JK22" s="165">
        <v>-37.734000000000002</v>
      </c>
      <c r="JL22" s="165">
        <v>31.1</v>
      </c>
      <c r="JM22" s="165">
        <v>48.683</v>
      </c>
      <c r="JN22" s="165">
        <v>49.383000000000003</v>
      </c>
      <c r="JO22" s="165">
        <v>10.8066</v>
      </c>
      <c r="JP22" s="166"/>
      <c r="JQ22" s="165">
        <v>46.375799999999998</v>
      </c>
      <c r="JR22" s="165">
        <v>46.268999999999998</v>
      </c>
      <c r="JS22" s="165">
        <v>46.735999999999997</v>
      </c>
      <c r="JT22" s="166"/>
      <c r="JU22" s="165">
        <v>51.3</v>
      </c>
      <c r="JV22" s="165">
        <v>21.807300000000001</v>
      </c>
      <c r="JW22" s="165">
        <v>5.76</v>
      </c>
      <c r="JX22" s="166"/>
      <c r="JY22" s="165">
        <v>-58.577599999999997</v>
      </c>
      <c r="JZ22" s="165">
        <v>82.8643</v>
      </c>
      <c r="KA22" s="165">
        <v>68.064599999999999</v>
      </c>
      <c r="KB22" s="165">
        <v>-58.378100000000003</v>
      </c>
      <c r="KC22" s="165">
        <v>-80.775599999999997</v>
      </c>
      <c r="KD22" s="165">
        <v>59.921599999999998</v>
      </c>
      <c r="KE22" s="165">
        <v>20.844100000000001</v>
      </c>
      <c r="KF22" s="165">
        <v>-62.5</v>
      </c>
      <c r="KG22" s="165">
        <v>63.1</v>
      </c>
      <c r="KH22" s="165">
        <v>-153.3862</v>
      </c>
      <c r="KI22" s="165">
        <v>339.48450000000003</v>
      </c>
    </row>
    <row r="23" spans="1:295" ht="18" customHeight="1" x14ac:dyDescent="0.3">
      <c r="A23" s="162" t="s">
        <v>89</v>
      </c>
      <c r="B23" s="162" t="s">
        <v>815</v>
      </c>
      <c r="C23" s="165">
        <v>0</v>
      </c>
      <c r="D23" s="165">
        <v>13.891500000000001</v>
      </c>
      <c r="E23" s="165">
        <v>-20.502099999999999</v>
      </c>
      <c r="F23" s="165">
        <v>9.3046000000000006</v>
      </c>
      <c r="G23" s="165">
        <v>22.504200000000001</v>
      </c>
      <c r="H23" s="166"/>
      <c r="I23" s="165">
        <v>42.176099999999998</v>
      </c>
      <c r="J23" s="165">
        <v>-125.7774</v>
      </c>
      <c r="K23" s="165">
        <v>49.826300000000003</v>
      </c>
      <c r="L23" s="165">
        <v>25.237200000000001</v>
      </c>
      <c r="M23" s="165">
        <v>24.823699999999999</v>
      </c>
      <c r="N23" s="165">
        <v>-17.760000000000002</v>
      </c>
      <c r="O23" s="165">
        <v>-34.579000000000001</v>
      </c>
      <c r="P23" s="165">
        <v>26.4</v>
      </c>
      <c r="Q23" s="165">
        <v>12.42</v>
      </c>
      <c r="R23" s="165">
        <v>-26.4</v>
      </c>
      <c r="S23" s="165">
        <v>11.0366</v>
      </c>
      <c r="T23" s="165">
        <v>84.436800000000005</v>
      </c>
      <c r="U23" s="165">
        <v>13.6564</v>
      </c>
      <c r="V23" s="165">
        <v>13.813800000000001</v>
      </c>
      <c r="W23" s="165">
        <v>22.730599999999999</v>
      </c>
      <c r="X23" s="165">
        <v>16.814399999999999</v>
      </c>
      <c r="Y23" s="165">
        <v>6.0168999999999997</v>
      </c>
      <c r="Z23" s="165">
        <v>7.9671000000000003</v>
      </c>
      <c r="AA23" s="166"/>
      <c r="AB23" s="166"/>
      <c r="AC23" s="165">
        <v>-77.510000000000005</v>
      </c>
      <c r="AD23" s="165">
        <v>-77.34</v>
      </c>
      <c r="AE23" s="166"/>
      <c r="AF23" s="165">
        <v>17.760000000000002</v>
      </c>
      <c r="AG23" s="165">
        <v>33</v>
      </c>
      <c r="AH23" s="165">
        <v>8.1709999999999994</v>
      </c>
      <c r="AI23" s="165">
        <v>0.182</v>
      </c>
      <c r="AJ23" s="166">
        <v>0</v>
      </c>
      <c r="AK23" s="165">
        <v>-47.35</v>
      </c>
      <c r="AL23" s="165">
        <v>-60.23</v>
      </c>
      <c r="AM23" s="165">
        <v>48</v>
      </c>
      <c r="AN23" s="165">
        <v>47.89</v>
      </c>
      <c r="AO23" s="165">
        <v>5.0919999999999996</v>
      </c>
      <c r="AP23" s="165">
        <v>15.386900000000001</v>
      </c>
      <c r="AQ23" s="165">
        <v>61.435299999999998</v>
      </c>
      <c r="AR23" s="165">
        <v>63.807000000000002</v>
      </c>
      <c r="AS23" s="165">
        <v>44.377699999999997</v>
      </c>
      <c r="AT23" s="165">
        <v>-58.0366</v>
      </c>
      <c r="AU23" s="166">
        <v>0</v>
      </c>
      <c r="AV23" s="165">
        <v>32.172899999999998</v>
      </c>
      <c r="AW23" s="165">
        <v>31.253900000000002</v>
      </c>
      <c r="AX23" s="165">
        <v>68.010300000000001</v>
      </c>
      <c r="AY23" s="165">
        <v>69.771799999999999</v>
      </c>
      <c r="AZ23" s="165">
        <v>-28.119900000000001</v>
      </c>
      <c r="BA23" s="165">
        <v>-32.9298</v>
      </c>
      <c r="BB23" s="165">
        <v>-401.1814</v>
      </c>
      <c r="BC23" s="165">
        <v>23.977399999999999</v>
      </c>
      <c r="BD23" s="165">
        <v>-12.1</v>
      </c>
      <c r="BE23" s="165">
        <v>-11.9</v>
      </c>
      <c r="BF23" s="165">
        <v>62.454900000000002</v>
      </c>
      <c r="BG23" s="166"/>
      <c r="BH23" s="165">
        <v>-6.2870999999999997</v>
      </c>
      <c r="BI23" s="166"/>
      <c r="BJ23" s="165">
        <v>-22.069700000000001</v>
      </c>
      <c r="BK23" s="165">
        <v>6.2187999999999999</v>
      </c>
      <c r="BL23" s="165">
        <v>15.139799999999999</v>
      </c>
      <c r="BM23" s="165">
        <v>10.230600000000001</v>
      </c>
      <c r="BN23" s="165">
        <v>435.34640000000002</v>
      </c>
      <c r="BO23" s="165">
        <v>102.66419999999999</v>
      </c>
      <c r="BP23" s="165">
        <v>102.02330000000001</v>
      </c>
      <c r="BQ23" s="165">
        <v>-240.98949999999999</v>
      </c>
      <c r="BR23" s="165">
        <v>445.68759999999997</v>
      </c>
      <c r="BS23" s="166"/>
      <c r="BT23" s="165">
        <v>-93.869399999999999</v>
      </c>
      <c r="BU23" s="165">
        <v>96.680300000000003</v>
      </c>
      <c r="BV23" s="165">
        <v>87.6404</v>
      </c>
      <c r="BW23" s="165">
        <v>25.76</v>
      </c>
      <c r="BX23" s="165">
        <v>24.75</v>
      </c>
      <c r="BY23" s="165">
        <v>54.02</v>
      </c>
      <c r="BZ23" s="165">
        <v>72.87</v>
      </c>
      <c r="CA23" s="165">
        <v>-83.986900000000006</v>
      </c>
      <c r="CB23" s="165">
        <v>-84.388800000000003</v>
      </c>
      <c r="CC23" s="165">
        <v>150.97130000000001</v>
      </c>
      <c r="CD23" s="165">
        <v>152.49780000000001</v>
      </c>
      <c r="CE23" s="166"/>
      <c r="CF23" s="165">
        <v>-91.9054</v>
      </c>
      <c r="CG23" s="165">
        <v>-91.546400000000006</v>
      </c>
      <c r="CH23" s="165">
        <v>-7.0796999999999999</v>
      </c>
      <c r="CI23" s="165">
        <v>-59.505299999999998</v>
      </c>
      <c r="CJ23" s="166"/>
      <c r="CK23" s="166"/>
      <c r="CL23" s="165">
        <v>78.7</v>
      </c>
      <c r="CM23" s="165">
        <v>120.1</v>
      </c>
      <c r="CN23" s="165">
        <v>-14.9</v>
      </c>
      <c r="CO23" s="165">
        <v>31.607900000000001</v>
      </c>
      <c r="CP23" s="165">
        <v>32.355400000000003</v>
      </c>
      <c r="CQ23" s="165">
        <v>32.147500000000001</v>
      </c>
      <c r="CR23" s="165">
        <v>28.509899999999998</v>
      </c>
      <c r="CS23" s="165">
        <v>27.467700000000001</v>
      </c>
      <c r="CT23" s="165">
        <v>13.966900000000001</v>
      </c>
      <c r="CU23" s="165">
        <v>-88.159899999999993</v>
      </c>
      <c r="CV23" s="165">
        <v>17.842700000000001</v>
      </c>
      <c r="CW23" s="165">
        <v>11.6637</v>
      </c>
      <c r="CX23" s="165">
        <v>51.69</v>
      </c>
      <c r="CY23" s="165">
        <v>28.6</v>
      </c>
      <c r="CZ23" s="165">
        <v>41.9604</v>
      </c>
      <c r="DA23" s="165">
        <v>39.994799999999998</v>
      </c>
      <c r="DB23" s="165">
        <v>29.314599999999999</v>
      </c>
      <c r="DC23" s="166"/>
      <c r="DD23" s="165">
        <v>60.0916</v>
      </c>
      <c r="DE23" s="165">
        <v>59.313699999999997</v>
      </c>
      <c r="DF23" s="165">
        <v>-116.7332</v>
      </c>
      <c r="DG23" s="166"/>
      <c r="DH23" s="165">
        <v>-16.0503</v>
      </c>
      <c r="DI23" s="165">
        <v>-88.4</v>
      </c>
      <c r="DJ23" s="165">
        <v>-88</v>
      </c>
      <c r="DK23" s="165">
        <v>25.364699999999999</v>
      </c>
      <c r="DL23" s="165">
        <v>49.520899999999997</v>
      </c>
      <c r="DM23" s="165">
        <v>50.736499999999999</v>
      </c>
      <c r="DN23" s="165">
        <v>69.158900000000003</v>
      </c>
      <c r="DO23" s="165">
        <v>48.92</v>
      </c>
      <c r="DP23" s="165">
        <v>-6.82</v>
      </c>
      <c r="DQ23" s="165">
        <v>56.017000000000003</v>
      </c>
      <c r="DR23" s="165">
        <v>170.9247</v>
      </c>
      <c r="DS23" s="165">
        <v>-25.4</v>
      </c>
      <c r="DT23" s="165">
        <v>-25.62</v>
      </c>
      <c r="DU23" s="165">
        <v>96.07</v>
      </c>
      <c r="DV23" s="165">
        <v>61.99</v>
      </c>
      <c r="DW23" s="165">
        <v>115.2364</v>
      </c>
      <c r="DX23" s="165">
        <v>169.25450000000001</v>
      </c>
      <c r="DY23" s="165">
        <v>-72.275000000000006</v>
      </c>
      <c r="DZ23" s="165">
        <v>-70.309100000000001</v>
      </c>
      <c r="EA23" s="165">
        <v>190.4254</v>
      </c>
      <c r="EB23" s="165">
        <v>148.74350000000001</v>
      </c>
      <c r="EC23" s="165">
        <v>143.62950000000001</v>
      </c>
      <c r="ED23" s="165">
        <v>146.12260000000001</v>
      </c>
      <c r="EE23" s="165">
        <v>76.573099999999997</v>
      </c>
      <c r="EF23" s="165">
        <v>57.635100000000001</v>
      </c>
      <c r="EG23" s="165">
        <v>-27.12</v>
      </c>
      <c r="EH23" s="165">
        <v>251.48670000000001</v>
      </c>
      <c r="EI23" s="165">
        <v>105.2426</v>
      </c>
      <c r="EJ23" s="166"/>
      <c r="EK23" s="165">
        <v>-38.949399999999997</v>
      </c>
      <c r="EL23" s="165">
        <v>-35.598799999999997</v>
      </c>
      <c r="EM23" s="165">
        <v>8.0518999999999998</v>
      </c>
      <c r="EN23" s="165">
        <v>5.8777999999999997</v>
      </c>
      <c r="EO23" s="165">
        <v>5.9795999999999996</v>
      </c>
      <c r="EP23" s="165">
        <v>135.22800000000001</v>
      </c>
      <c r="EQ23" s="165">
        <v>-87.835599999999999</v>
      </c>
      <c r="ER23" s="165">
        <v>-88.846199999999996</v>
      </c>
      <c r="ES23" s="165">
        <v>-18.747900000000001</v>
      </c>
      <c r="ET23" s="165">
        <v>0</v>
      </c>
      <c r="EU23" s="165">
        <v>-5.44</v>
      </c>
      <c r="EV23" s="165">
        <v>95.5</v>
      </c>
      <c r="EW23" s="165">
        <v>12.344099999999999</v>
      </c>
      <c r="EX23" s="165">
        <v>-38.5535</v>
      </c>
      <c r="EY23" s="165">
        <v>-25.552199999999999</v>
      </c>
      <c r="EZ23" s="165">
        <v>-24.710599999999999</v>
      </c>
      <c r="FA23" s="165">
        <v>1.9008</v>
      </c>
      <c r="FB23" s="165">
        <v>-54.239899999999999</v>
      </c>
      <c r="FC23" s="165">
        <v>24.414000000000001</v>
      </c>
      <c r="FD23" s="165">
        <v>16.0457</v>
      </c>
      <c r="FE23" s="165">
        <v>16.223400000000002</v>
      </c>
      <c r="FF23" s="166"/>
      <c r="FG23" s="165">
        <v>38.385599999999997</v>
      </c>
      <c r="FH23" s="165">
        <v>38.104999999999997</v>
      </c>
      <c r="FI23" s="165">
        <v>37.010399999999997</v>
      </c>
      <c r="FJ23" s="165">
        <v>84.063100000000006</v>
      </c>
      <c r="FK23" s="165">
        <v>83.895600000000002</v>
      </c>
      <c r="FL23" s="165">
        <v>-128.10409999999999</v>
      </c>
      <c r="FM23" s="165">
        <v>74.286799999999999</v>
      </c>
      <c r="FN23" s="165">
        <v>74.197900000000004</v>
      </c>
      <c r="FO23" s="165">
        <v>-98.588899999999995</v>
      </c>
      <c r="FP23" s="165">
        <v>-88.057400000000001</v>
      </c>
      <c r="FQ23" s="165">
        <v>-36.649099999999997</v>
      </c>
      <c r="FR23" s="165">
        <v>-38.68</v>
      </c>
      <c r="FS23" s="165">
        <v>11.0701</v>
      </c>
      <c r="FT23" s="165">
        <v>0.73880000000000001</v>
      </c>
      <c r="FU23" s="165">
        <v>-7.4</v>
      </c>
      <c r="FV23" s="165">
        <v>14.99</v>
      </c>
      <c r="FW23" s="165">
        <v>-37.177900000000001</v>
      </c>
      <c r="FX23" s="166"/>
      <c r="FY23" s="165">
        <v>-15.545999999999999</v>
      </c>
      <c r="FZ23" s="165">
        <v>4.2300000000000004</v>
      </c>
      <c r="GA23" s="166"/>
      <c r="GB23" s="165">
        <v>24.98</v>
      </c>
      <c r="GC23" s="165">
        <v>89.127899999999997</v>
      </c>
      <c r="GD23" s="165">
        <v>100.7487</v>
      </c>
      <c r="GE23" s="166"/>
      <c r="GF23" s="165">
        <v>79.518600000000006</v>
      </c>
      <c r="GG23" s="165">
        <v>18.5</v>
      </c>
      <c r="GH23" s="165">
        <v>-22.927600000000002</v>
      </c>
      <c r="GI23" s="165">
        <v>3.1612</v>
      </c>
      <c r="GJ23" s="165">
        <v>3.3757999999999999</v>
      </c>
      <c r="GK23" s="165">
        <v>1.4927999999999999</v>
      </c>
      <c r="GL23" s="166"/>
      <c r="GM23" s="166"/>
      <c r="GN23" s="165">
        <v>-13.8939</v>
      </c>
      <c r="GO23" s="165">
        <v>-33.458100000000002</v>
      </c>
      <c r="GP23" s="165">
        <v>22.856300000000001</v>
      </c>
      <c r="GQ23" s="165">
        <v>34.258400000000002</v>
      </c>
      <c r="GR23" s="165">
        <v>54.096699999999998</v>
      </c>
      <c r="GS23" s="165">
        <v>56.0032</v>
      </c>
      <c r="GT23" s="165">
        <v>-154.9864</v>
      </c>
      <c r="GU23" s="165">
        <v>-22.038699999999999</v>
      </c>
      <c r="GV23" s="165">
        <v>38.944400000000002</v>
      </c>
      <c r="GW23" s="165">
        <v>-40.688099999999999</v>
      </c>
      <c r="GX23" s="165">
        <v>10.530200000000001</v>
      </c>
      <c r="GY23" s="165">
        <v>7.4038000000000004</v>
      </c>
      <c r="GZ23" s="165">
        <v>7.1101000000000001</v>
      </c>
      <c r="HA23" s="165">
        <v>12.0586</v>
      </c>
      <c r="HB23" s="165">
        <v>109.6165</v>
      </c>
      <c r="HC23" s="165">
        <v>109.3466</v>
      </c>
      <c r="HD23" s="165">
        <v>266.89999999999998</v>
      </c>
      <c r="HE23" s="165">
        <v>-267.01229999999998</v>
      </c>
      <c r="HF23" s="165">
        <v>-551.72490000000005</v>
      </c>
      <c r="HG23" s="165">
        <v>552.63340000000005</v>
      </c>
      <c r="HH23" s="165">
        <v>400.98910000000001</v>
      </c>
      <c r="HI23" s="165">
        <v>-107.5031</v>
      </c>
      <c r="HJ23" s="165">
        <v>-108.3674</v>
      </c>
      <c r="HK23" s="165">
        <v>-64.558199999999999</v>
      </c>
      <c r="HL23" s="165">
        <v>-57.567399999999999</v>
      </c>
      <c r="HM23" s="165">
        <v>71.3583</v>
      </c>
      <c r="HN23" s="165">
        <v>72.475399999999993</v>
      </c>
      <c r="HO23" s="166"/>
      <c r="HP23" s="165">
        <v>-80.235600000000005</v>
      </c>
      <c r="HQ23" s="165">
        <v>12.384499999999999</v>
      </c>
      <c r="HR23" s="165">
        <v>12.2637</v>
      </c>
      <c r="HS23" s="165">
        <v>-40.284999999999997</v>
      </c>
      <c r="HT23" s="165">
        <v>-39.114699999999999</v>
      </c>
      <c r="HU23" s="165">
        <v>95.49</v>
      </c>
      <c r="HV23" s="165">
        <v>94.36</v>
      </c>
      <c r="HW23" s="165">
        <v>8</v>
      </c>
      <c r="HX23" s="165">
        <v>8.5</v>
      </c>
      <c r="HY23" s="165">
        <v>21.227</v>
      </c>
      <c r="HZ23" s="165">
        <v>18.64</v>
      </c>
      <c r="IA23" s="165">
        <v>-277.7663</v>
      </c>
      <c r="IB23" s="165">
        <v>68.794899999999998</v>
      </c>
      <c r="IC23" s="165">
        <v>68.562799999999996</v>
      </c>
      <c r="ID23" s="165">
        <v>9.4</v>
      </c>
      <c r="IE23" s="165">
        <v>-43.3</v>
      </c>
      <c r="IF23" s="165">
        <v>-11.2</v>
      </c>
      <c r="IG23" s="165">
        <v>-11.1</v>
      </c>
      <c r="IH23" s="166"/>
      <c r="II23" s="166"/>
      <c r="IJ23" s="165">
        <v>-394.22930000000002</v>
      </c>
      <c r="IK23" s="165">
        <v>-82.308899999999994</v>
      </c>
      <c r="IL23" s="165">
        <v>269.1499</v>
      </c>
      <c r="IM23" s="165">
        <v>225.17519999999999</v>
      </c>
      <c r="IN23" s="165">
        <v>8.0655000000000001</v>
      </c>
      <c r="IO23" s="165">
        <v>-219.85759999999999</v>
      </c>
      <c r="IP23" s="165">
        <v>216.298</v>
      </c>
      <c r="IQ23" s="165">
        <v>-75.262600000000006</v>
      </c>
      <c r="IR23" s="165">
        <v>-108.6014</v>
      </c>
      <c r="IS23" s="165">
        <v>-216.33670000000001</v>
      </c>
      <c r="IT23" s="165">
        <v>106.3382</v>
      </c>
      <c r="IU23" s="165">
        <v>106.8613</v>
      </c>
      <c r="IV23" s="165">
        <v>74.633799999999994</v>
      </c>
      <c r="IW23" s="165">
        <v>-264.90870000000001</v>
      </c>
      <c r="IX23" s="165">
        <v>115.3026</v>
      </c>
      <c r="IY23" s="165">
        <v>-146.81379999999999</v>
      </c>
      <c r="IZ23" s="165">
        <v>146.6052</v>
      </c>
      <c r="JA23" s="165">
        <v>-9.4662000000000006</v>
      </c>
      <c r="JB23" s="165">
        <v>19.576000000000001</v>
      </c>
      <c r="JC23" s="165">
        <v>6</v>
      </c>
      <c r="JD23" s="165">
        <v>0.69499999999999995</v>
      </c>
      <c r="JE23" s="165">
        <v>0.68799999999999994</v>
      </c>
      <c r="JF23" s="165">
        <v>-5.52</v>
      </c>
      <c r="JG23" s="165">
        <v>-9.92</v>
      </c>
      <c r="JH23" s="166"/>
      <c r="JI23" s="165">
        <v>10.988</v>
      </c>
      <c r="JJ23" s="165">
        <v>-23.790299999999998</v>
      </c>
      <c r="JK23" s="165">
        <v>-39.522399999999998</v>
      </c>
      <c r="JL23" s="165">
        <v>25.3</v>
      </c>
      <c r="JM23" s="165">
        <v>48.573</v>
      </c>
      <c r="JN23" s="165">
        <v>48.79</v>
      </c>
      <c r="JO23" s="165">
        <v>10.975199999999999</v>
      </c>
      <c r="JP23" s="166"/>
      <c r="JQ23" s="165">
        <v>47.352400000000003</v>
      </c>
      <c r="JR23" s="165">
        <v>47.570399999999999</v>
      </c>
      <c r="JS23" s="165">
        <v>46.650500000000001</v>
      </c>
      <c r="JT23" s="166"/>
      <c r="JU23" s="165">
        <v>43.7</v>
      </c>
      <c r="JV23" s="165">
        <v>19.351199999999999</v>
      </c>
      <c r="JW23" s="165">
        <v>6.08</v>
      </c>
      <c r="JX23" s="166"/>
      <c r="JY23" s="165">
        <v>-58.442700000000002</v>
      </c>
      <c r="JZ23" s="165">
        <v>81.262299999999996</v>
      </c>
      <c r="KA23" s="165">
        <v>65.706100000000006</v>
      </c>
      <c r="KB23" s="165">
        <v>-57.173099999999998</v>
      </c>
      <c r="KC23" s="165">
        <v>-79.557599999999994</v>
      </c>
      <c r="KD23" s="165">
        <v>57.153199999999998</v>
      </c>
      <c r="KE23" s="165">
        <v>22.670500000000001</v>
      </c>
      <c r="KF23" s="165">
        <v>-51.8</v>
      </c>
      <c r="KG23" s="165">
        <v>52</v>
      </c>
      <c r="KH23" s="165">
        <v>-150.4759</v>
      </c>
      <c r="KI23" s="165">
        <v>336.98989999999998</v>
      </c>
    </row>
    <row r="24" spans="1:295" ht="18" customHeight="1" x14ac:dyDescent="0.3">
      <c r="A24" s="162" t="s">
        <v>89</v>
      </c>
      <c r="B24" s="162" t="s">
        <v>816</v>
      </c>
      <c r="C24" s="167">
        <v>0</v>
      </c>
      <c r="D24" s="167">
        <v>14.197900000000001</v>
      </c>
      <c r="E24" s="167">
        <v>-20.775700000000001</v>
      </c>
      <c r="F24" s="167">
        <v>9.5814000000000004</v>
      </c>
      <c r="G24" s="167">
        <v>23.4129</v>
      </c>
      <c r="H24" s="168"/>
      <c r="I24" s="167">
        <v>44.468299999999999</v>
      </c>
      <c r="J24" s="167">
        <v>-131.1876</v>
      </c>
      <c r="K24" s="167">
        <v>54.288600000000002</v>
      </c>
      <c r="L24" s="167">
        <v>27.359200000000001</v>
      </c>
      <c r="M24" s="167">
        <v>26.8809</v>
      </c>
      <c r="N24" s="167">
        <v>-17.760000000000002</v>
      </c>
      <c r="O24" s="167">
        <v>-38.323999999999998</v>
      </c>
      <c r="P24" s="167">
        <v>30.8</v>
      </c>
      <c r="Q24" s="167">
        <v>13.247999999999999</v>
      </c>
      <c r="R24" s="167">
        <v>-30.8</v>
      </c>
      <c r="S24" s="167">
        <v>12.550700000000001</v>
      </c>
      <c r="T24" s="167">
        <v>85.495800000000003</v>
      </c>
      <c r="U24" s="167">
        <v>14.5297</v>
      </c>
      <c r="V24" s="167">
        <v>14.562900000000001</v>
      </c>
      <c r="W24" s="167">
        <v>24.551500000000001</v>
      </c>
      <c r="X24" s="167">
        <v>17.150500000000001</v>
      </c>
      <c r="Y24" s="167">
        <v>5.9050000000000002</v>
      </c>
      <c r="Z24" s="167">
        <v>7.8537999999999997</v>
      </c>
      <c r="AA24" s="168"/>
      <c r="AB24" s="168"/>
      <c r="AC24" s="167">
        <v>-77.12</v>
      </c>
      <c r="AD24" s="167">
        <v>-76.38</v>
      </c>
      <c r="AE24" s="168"/>
      <c r="AF24" s="167">
        <v>19.98</v>
      </c>
      <c r="AG24" s="167">
        <v>37.4</v>
      </c>
      <c r="AH24" s="167">
        <v>8.5280000000000005</v>
      </c>
      <c r="AI24" s="167">
        <v>0.18</v>
      </c>
      <c r="AJ24" s="168">
        <v>0</v>
      </c>
      <c r="AK24" s="167">
        <v>-42.19</v>
      </c>
      <c r="AL24" s="167">
        <v>-70.569999999999993</v>
      </c>
      <c r="AM24" s="167">
        <v>42.36</v>
      </c>
      <c r="AN24" s="167">
        <v>42.55</v>
      </c>
      <c r="AO24" s="167">
        <v>5.6315999999999997</v>
      </c>
      <c r="AP24" s="167">
        <v>14.889900000000001</v>
      </c>
      <c r="AQ24" s="167">
        <v>64.489900000000006</v>
      </c>
      <c r="AR24" s="167">
        <v>66.153300000000002</v>
      </c>
      <c r="AS24" s="167">
        <v>47.829500000000003</v>
      </c>
      <c r="AT24" s="167">
        <v>-50.612000000000002</v>
      </c>
      <c r="AU24" s="168">
        <v>0</v>
      </c>
      <c r="AV24" s="167">
        <v>8.5802999999999994</v>
      </c>
      <c r="AW24" s="167">
        <v>8.6798999999999999</v>
      </c>
      <c r="AX24" s="167">
        <v>74.744299999999996</v>
      </c>
      <c r="AY24" s="167">
        <v>76.104600000000005</v>
      </c>
      <c r="AZ24" s="167">
        <v>-43.144599999999997</v>
      </c>
      <c r="BA24" s="167">
        <v>-46.738100000000003</v>
      </c>
      <c r="BB24" s="167">
        <v>-414.96949999999998</v>
      </c>
      <c r="BC24" s="167">
        <v>21.421800000000001</v>
      </c>
      <c r="BD24" s="167">
        <v>-10.6</v>
      </c>
      <c r="BE24" s="167">
        <v>-10.6</v>
      </c>
      <c r="BF24" s="167">
        <v>54.645499999999998</v>
      </c>
      <c r="BG24" s="168"/>
      <c r="BH24" s="167">
        <v>-6.6573000000000002</v>
      </c>
      <c r="BI24" s="168"/>
      <c r="BJ24" s="167">
        <v>-21.695599999999999</v>
      </c>
      <c r="BK24" s="167">
        <v>6.9474</v>
      </c>
      <c r="BL24" s="167">
        <v>15.1676</v>
      </c>
      <c r="BM24" s="167">
        <v>10.184200000000001</v>
      </c>
      <c r="BN24" s="167">
        <v>447.76740000000001</v>
      </c>
      <c r="BO24" s="167">
        <v>139.83580000000001</v>
      </c>
      <c r="BP24" s="167">
        <v>139.53059999999999</v>
      </c>
      <c r="BQ24" s="167">
        <v>-301.71409999999997</v>
      </c>
      <c r="BR24" s="167">
        <v>500.45030000000003</v>
      </c>
      <c r="BS24" s="168"/>
      <c r="BT24" s="167">
        <v>-48.746099999999998</v>
      </c>
      <c r="BU24" s="167">
        <v>49.760199999999998</v>
      </c>
      <c r="BV24" s="167">
        <v>95.065200000000004</v>
      </c>
      <c r="BW24" s="167">
        <v>26.82</v>
      </c>
      <c r="BX24" s="167">
        <v>26.56</v>
      </c>
      <c r="BY24" s="167">
        <v>57.63</v>
      </c>
      <c r="BZ24" s="167">
        <v>75.959999999999994</v>
      </c>
      <c r="CA24" s="167">
        <v>-90.550799999999995</v>
      </c>
      <c r="CB24" s="167">
        <v>-90.148899999999998</v>
      </c>
      <c r="CC24" s="167">
        <v>146.02809999999999</v>
      </c>
      <c r="CD24" s="167">
        <v>148.03030000000001</v>
      </c>
      <c r="CE24" s="168"/>
      <c r="CF24" s="167">
        <v>-88.071600000000004</v>
      </c>
      <c r="CG24" s="167">
        <v>-88.259100000000004</v>
      </c>
      <c r="CH24" s="167">
        <v>-8.6388999999999996</v>
      </c>
      <c r="CI24" s="167">
        <v>-60.265900000000002</v>
      </c>
      <c r="CJ24" s="168"/>
      <c r="CK24" s="168"/>
      <c r="CL24" s="167">
        <v>76.2</v>
      </c>
      <c r="CM24" s="167">
        <v>123.4</v>
      </c>
      <c r="CN24" s="167">
        <v>-15.54</v>
      </c>
      <c r="CO24" s="167">
        <v>36.206400000000002</v>
      </c>
      <c r="CP24" s="167">
        <v>36.594099999999997</v>
      </c>
      <c r="CQ24" s="167">
        <v>36.222900000000003</v>
      </c>
      <c r="CR24" s="167">
        <v>41.660899999999998</v>
      </c>
      <c r="CS24" s="167">
        <v>41.407400000000003</v>
      </c>
      <c r="CT24" s="167">
        <v>23.9954</v>
      </c>
      <c r="CU24" s="167">
        <v>-116.5047</v>
      </c>
      <c r="CV24" s="167">
        <v>29.257400000000001</v>
      </c>
      <c r="CW24" s="167">
        <v>12.892200000000001</v>
      </c>
      <c r="CX24" s="167">
        <v>58.09</v>
      </c>
      <c r="CY24" s="167">
        <v>31.3</v>
      </c>
      <c r="CZ24" s="167">
        <v>45.241700000000002</v>
      </c>
      <c r="DA24" s="167">
        <v>42.631500000000003</v>
      </c>
      <c r="DB24" s="167">
        <v>30.911899999999999</v>
      </c>
      <c r="DC24" s="168"/>
      <c r="DD24" s="167">
        <v>61.444000000000003</v>
      </c>
      <c r="DE24" s="167">
        <v>60.529400000000003</v>
      </c>
      <c r="DF24" s="167">
        <v>-127.8956</v>
      </c>
      <c r="DG24" s="168"/>
      <c r="DH24" s="167">
        <v>-17.035900000000002</v>
      </c>
      <c r="DI24" s="167">
        <v>-99.9</v>
      </c>
      <c r="DJ24" s="167">
        <v>-99.2</v>
      </c>
      <c r="DK24" s="167">
        <v>25.2438</v>
      </c>
      <c r="DL24" s="167">
        <v>53.622399999999999</v>
      </c>
      <c r="DM24" s="167">
        <v>58.250799999999998</v>
      </c>
      <c r="DN24" s="167">
        <v>76.190200000000004</v>
      </c>
      <c r="DO24" s="167">
        <v>53.12</v>
      </c>
      <c r="DP24" s="167">
        <v>-8.44</v>
      </c>
      <c r="DQ24" s="167">
        <v>59.039499999999997</v>
      </c>
      <c r="DR24" s="167">
        <v>178.35509999999999</v>
      </c>
      <c r="DS24" s="167">
        <v>-24.4</v>
      </c>
      <c r="DT24" s="167">
        <v>-24.71</v>
      </c>
      <c r="DU24" s="167">
        <v>98.1</v>
      </c>
      <c r="DV24" s="167">
        <v>67.61</v>
      </c>
      <c r="DW24" s="167">
        <v>127.9273</v>
      </c>
      <c r="DX24" s="167">
        <v>176.25450000000001</v>
      </c>
      <c r="DY24" s="167">
        <v>-70.287899999999993</v>
      </c>
      <c r="DZ24" s="167">
        <v>-68.518199999999993</v>
      </c>
      <c r="EA24" s="167">
        <v>203.9256</v>
      </c>
      <c r="EB24" s="167">
        <v>163.7577</v>
      </c>
      <c r="EC24" s="167">
        <v>156.7097</v>
      </c>
      <c r="ED24" s="167">
        <v>158.8732</v>
      </c>
      <c r="EE24" s="167">
        <v>74.781800000000004</v>
      </c>
      <c r="EF24" s="167">
        <v>53.668500000000002</v>
      </c>
      <c r="EG24" s="167">
        <v>-28.09</v>
      </c>
      <c r="EH24" s="167">
        <v>313.04899999999998</v>
      </c>
      <c r="EI24" s="167">
        <v>-20.8614</v>
      </c>
      <c r="EJ24" s="168"/>
      <c r="EK24" s="167">
        <v>-38.9649</v>
      </c>
      <c r="EL24" s="167">
        <v>-36.192500000000003</v>
      </c>
      <c r="EM24" s="167">
        <v>13.227499999999999</v>
      </c>
      <c r="EN24" s="167">
        <v>-9.3237000000000005</v>
      </c>
      <c r="EO24" s="167">
        <v>-8.6394000000000002</v>
      </c>
      <c r="EP24" s="167">
        <v>155.196</v>
      </c>
      <c r="EQ24" s="167">
        <v>-90.315200000000004</v>
      </c>
      <c r="ER24" s="167">
        <v>-91.632999999999996</v>
      </c>
      <c r="ES24" s="167">
        <v>-15.562099999999999</v>
      </c>
      <c r="ET24" s="167">
        <v>0</v>
      </c>
      <c r="EU24" s="167">
        <v>-7.3</v>
      </c>
      <c r="EV24" s="167">
        <v>118.4</v>
      </c>
      <c r="EW24" s="167">
        <v>13.058400000000001</v>
      </c>
      <c r="EX24" s="167">
        <v>-70.913799999999995</v>
      </c>
      <c r="EY24" s="167">
        <v>-24.825299999999999</v>
      </c>
      <c r="EZ24" s="167">
        <v>-24.184200000000001</v>
      </c>
      <c r="FA24" s="167">
        <v>1.1302000000000001</v>
      </c>
      <c r="FB24" s="167">
        <v>-51.217700000000001</v>
      </c>
      <c r="FC24" s="167">
        <v>21.861799999999999</v>
      </c>
      <c r="FD24" s="167">
        <v>15.017799999999999</v>
      </c>
      <c r="FE24" s="167">
        <v>15.128500000000001</v>
      </c>
      <c r="FF24" s="168"/>
      <c r="FG24" s="167">
        <v>38.211199999999998</v>
      </c>
      <c r="FH24" s="167">
        <v>38.9619</v>
      </c>
      <c r="FI24" s="167">
        <v>37.502200000000002</v>
      </c>
      <c r="FJ24" s="167">
        <v>89.756600000000006</v>
      </c>
      <c r="FK24" s="167">
        <v>90.593900000000005</v>
      </c>
      <c r="FL24" s="167">
        <v>-93.105699999999999</v>
      </c>
      <c r="FM24" s="167">
        <v>72.457599999999999</v>
      </c>
      <c r="FN24" s="167">
        <v>71.810500000000005</v>
      </c>
      <c r="FO24" s="167">
        <v>-79.361500000000007</v>
      </c>
      <c r="FP24" s="167">
        <v>-67.404499999999999</v>
      </c>
      <c r="FQ24" s="167">
        <v>-22.549800000000001</v>
      </c>
      <c r="FR24" s="167">
        <v>-37.14</v>
      </c>
      <c r="FS24" s="167">
        <v>9.4513999999999996</v>
      </c>
      <c r="FT24" s="167">
        <v>0.7742</v>
      </c>
      <c r="FU24" s="167">
        <v>-6.05</v>
      </c>
      <c r="FV24" s="167">
        <v>15.5</v>
      </c>
      <c r="FW24" s="167">
        <v>-23.459599999999998</v>
      </c>
      <c r="FX24" s="168"/>
      <c r="FY24" s="167">
        <v>-15.189</v>
      </c>
      <c r="FZ24" s="167">
        <v>4.4210000000000003</v>
      </c>
      <c r="GA24" s="168"/>
      <c r="GB24" s="167">
        <v>28.34</v>
      </c>
      <c r="GC24" s="167">
        <v>69.281999999999996</v>
      </c>
      <c r="GD24" s="167">
        <v>78.423100000000005</v>
      </c>
      <c r="GE24" s="167">
        <v>15.06</v>
      </c>
      <c r="GF24" s="167">
        <v>79.348600000000005</v>
      </c>
      <c r="GG24" s="167">
        <v>19.600000000000001</v>
      </c>
      <c r="GH24" s="167">
        <v>-22.452200000000001</v>
      </c>
      <c r="GI24" s="167">
        <v>3.0737000000000001</v>
      </c>
      <c r="GJ24" s="167">
        <v>3.355</v>
      </c>
      <c r="GK24" s="167">
        <v>1.5851999999999999</v>
      </c>
      <c r="GL24" s="168"/>
      <c r="GM24" s="168"/>
      <c r="GN24" s="167">
        <v>-13.0838</v>
      </c>
      <c r="GO24" s="167">
        <v>-34.030500000000004</v>
      </c>
      <c r="GP24" s="167">
        <v>23.002500000000001</v>
      </c>
      <c r="GQ24" s="167">
        <v>34.915900000000001</v>
      </c>
      <c r="GR24" s="167">
        <v>54.416800000000002</v>
      </c>
      <c r="GS24" s="167">
        <v>56.084600000000002</v>
      </c>
      <c r="GT24" s="167">
        <v>-152.01179999999999</v>
      </c>
      <c r="GU24" s="167">
        <v>-24.2469</v>
      </c>
      <c r="GV24" s="167">
        <v>38.5593</v>
      </c>
      <c r="GW24" s="167">
        <v>-45.541699999999999</v>
      </c>
      <c r="GX24" s="167">
        <v>9.6188000000000002</v>
      </c>
      <c r="GY24" s="167">
        <v>8.1948000000000008</v>
      </c>
      <c r="GZ24" s="167">
        <v>7.8379000000000003</v>
      </c>
      <c r="HA24" s="167">
        <v>11</v>
      </c>
      <c r="HB24" s="167">
        <v>81.513900000000007</v>
      </c>
      <c r="HC24" s="167">
        <v>80.811599999999999</v>
      </c>
      <c r="HD24" s="167">
        <v>256.89999999999998</v>
      </c>
      <c r="HE24" s="167">
        <v>-257.32240000000002</v>
      </c>
      <c r="HF24" s="167">
        <v>-511.4939</v>
      </c>
      <c r="HG24" s="167">
        <v>514.75009999999997</v>
      </c>
      <c r="HH24" s="167">
        <v>258.92899999999997</v>
      </c>
      <c r="HI24" s="167">
        <v>-79.254199999999997</v>
      </c>
      <c r="HJ24" s="167">
        <v>-79.754099999999994</v>
      </c>
      <c r="HK24" s="167">
        <v>-64.738699999999994</v>
      </c>
      <c r="HL24" s="167">
        <v>-58.473799999999997</v>
      </c>
      <c r="HM24" s="167">
        <v>75.842299999999994</v>
      </c>
      <c r="HN24" s="167">
        <v>76.051000000000002</v>
      </c>
      <c r="HO24" s="167">
        <v>-70.325299999999999</v>
      </c>
      <c r="HP24" s="167">
        <v>-55.822099999999999</v>
      </c>
      <c r="HQ24" s="167">
        <v>-1.0739000000000001</v>
      </c>
      <c r="HR24" s="167">
        <v>-1.2717000000000001</v>
      </c>
      <c r="HS24" s="167">
        <v>-40.682600000000001</v>
      </c>
      <c r="HT24" s="167">
        <v>-39.749200000000002</v>
      </c>
      <c r="HU24" s="167">
        <v>57.51</v>
      </c>
      <c r="HV24" s="167">
        <v>57.32</v>
      </c>
      <c r="HW24" s="167">
        <v>11.8</v>
      </c>
      <c r="HX24" s="167">
        <v>9.1</v>
      </c>
      <c r="HY24" s="168"/>
      <c r="HZ24" s="167">
        <v>9.6</v>
      </c>
      <c r="IA24" s="167">
        <v>-287.39999999999998</v>
      </c>
      <c r="IB24" s="167">
        <v>59.164900000000003</v>
      </c>
      <c r="IC24" s="167">
        <v>58.771799999999999</v>
      </c>
      <c r="ID24" s="167">
        <v>8.9</v>
      </c>
      <c r="IE24" s="167">
        <v>-34.799999999999997</v>
      </c>
      <c r="IF24" s="167">
        <v>3.1</v>
      </c>
      <c r="IG24" s="167">
        <v>3.2</v>
      </c>
      <c r="IH24" s="167">
        <v>1.3707</v>
      </c>
      <c r="II24" s="167">
        <v>1.33</v>
      </c>
      <c r="IJ24" s="167">
        <v>-254.6266</v>
      </c>
      <c r="IK24" s="167">
        <v>42.248699999999999</v>
      </c>
      <c r="IL24" s="167">
        <v>127.8455</v>
      </c>
      <c r="IM24" s="167">
        <v>93.718800000000002</v>
      </c>
      <c r="IN24" s="167">
        <v>0.43080000000000002</v>
      </c>
      <c r="IO24" s="167">
        <v>-89.021699999999996</v>
      </c>
      <c r="IP24" s="167">
        <v>84.265000000000001</v>
      </c>
      <c r="IQ24" s="167">
        <v>-82.437700000000007</v>
      </c>
      <c r="IR24" s="167">
        <v>0</v>
      </c>
      <c r="IS24" s="167">
        <v>-87.135499999999993</v>
      </c>
      <c r="IT24" s="167">
        <v>149.18549999999999</v>
      </c>
      <c r="IU24" s="167">
        <v>150.85140000000001</v>
      </c>
      <c r="IV24" s="167">
        <v>77.722300000000004</v>
      </c>
      <c r="IW24" s="167">
        <v>-114.26430000000001</v>
      </c>
      <c r="IX24" s="167">
        <v>5.9291</v>
      </c>
      <c r="IY24" s="167">
        <v>-107.5241</v>
      </c>
      <c r="IZ24" s="167">
        <v>110.238</v>
      </c>
      <c r="JA24" s="167">
        <v>-8.8317999999999994</v>
      </c>
      <c r="JB24" s="167">
        <v>16.393999999999998</v>
      </c>
      <c r="JC24" s="167">
        <v>6.8</v>
      </c>
      <c r="JD24" s="167">
        <v>0.68200000000000005</v>
      </c>
      <c r="JE24" s="167">
        <v>0.67100000000000004</v>
      </c>
      <c r="JF24" s="167">
        <v>-7.12</v>
      </c>
      <c r="JG24" s="167">
        <v>-9.68</v>
      </c>
      <c r="JH24" s="168"/>
      <c r="JI24" s="167">
        <v>10.0511</v>
      </c>
      <c r="JJ24" s="167">
        <v>-19.481200000000001</v>
      </c>
      <c r="JK24" s="167">
        <v>-39.726900000000001</v>
      </c>
      <c r="JL24" s="167">
        <v>22.8</v>
      </c>
      <c r="JM24" s="167">
        <v>51.732999999999997</v>
      </c>
      <c r="JN24" s="167">
        <v>51.665999999999997</v>
      </c>
      <c r="JO24" s="167">
        <v>10.9809</v>
      </c>
      <c r="JP24" s="167">
        <v>13.053100000000001</v>
      </c>
      <c r="JQ24" s="167">
        <v>50.145699999999998</v>
      </c>
      <c r="JR24" s="167">
        <v>50.421900000000001</v>
      </c>
      <c r="JS24" s="167">
        <v>49.795499999999997</v>
      </c>
      <c r="JT24" s="168"/>
      <c r="JU24" s="167">
        <v>36.299999999999997</v>
      </c>
      <c r="JV24" s="167">
        <v>19.441099999999999</v>
      </c>
      <c r="JW24" s="167">
        <v>6.45</v>
      </c>
      <c r="JX24" s="168"/>
      <c r="JY24" s="167">
        <v>-57.678699999999999</v>
      </c>
      <c r="JZ24" s="167">
        <v>82.548699999999997</v>
      </c>
      <c r="KA24" s="167">
        <v>66.778000000000006</v>
      </c>
      <c r="KB24" s="167">
        <v>-57.403399999999998</v>
      </c>
      <c r="KC24" s="167">
        <v>-81.068299999999994</v>
      </c>
      <c r="KD24" s="167">
        <v>58.0242</v>
      </c>
      <c r="KE24" s="167">
        <v>22.705500000000001</v>
      </c>
      <c r="KF24" s="167">
        <v>-44.5</v>
      </c>
      <c r="KG24" s="167">
        <v>46.2</v>
      </c>
      <c r="KH24" s="167">
        <v>-245.3708</v>
      </c>
      <c r="KI24" s="167">
        <v>397.22570000000002</v>
      </c>
    </row>
    <row r="25" spans="1:295" ht="18" customHeight="1" x14ac:dyDescent="0.3">
      <c r="A25" s="162" t="s">
        <v>89</v>
      </c>
      <c r="B25" s="162" t="s">
        <v>817</v>
      </c>
      <c r="C25" s="163">
        <v>0</v>
      </c>
      <c r="D25" s="163">
        <v>14.896699999999999</v>
      </c>
      <c r="E25" s="163">
        <v>-21.973700000000001</v>
      </c>
      <c r="F25" s="163">
        <v>10.377800000000001</v>
      </c>
      <c r="G25" s="163">
        <v>24.102599999999999</v>
      </c>
      <c r="H25" s="164"/>
      <c r="I25" s="163">
        <v>47.850200000000001</v>
      </c>
      <c r="J25" s="163">
        <v>-138.94929999999999</v>
      </c>
      <c r="K25" s="163">
        <v>57.9146</v>
      </c>
      <c r="L25" s="163">
        <v>29.1111</v>
      </c>
      <c r="M25" s="163">
        <v>28.7683</v>
      </c>
      <c r="N25" s="163">
        <v>-22.2</v>
      </c>
      <c r="O25" s="163">
        <v>-57.348999999999997</v>
      </c>
      <c r="P25" s="163">
        <v>50.6</v>
      </c>
      <c r="Q25" s="163">
        <v>15.731999999999999</v>
      </c>
      <c r="R25" s="163">
        <v>-50.6</v>
      </c>
      <c r="S25" s="163">
        <v>13.748699999999999</v>
      </c>
      <c r="T25" s="163">
        <v>89.415599999999998</v>
      </c>
      <c r="U25" s="163">
        <v>15.290100000000001</v>
      </c>
      <c r="V25" s="163">
        <v>15.6105</v>
      </c>
      <c r="W25" s="163">
        <v>25.759499999999999</v>
      </c>
      <c r="X25" s="163">
        <v>17.161799999999999</v>
      </c>
      <c r="Y25" s="163">
        <v>5.8243</v>
      </c>
      <c r="Z25" s="163">
        <v>7.6360000000000001</v>
      </c>
      <c r="AA25" s="164"/>
      <c r="AB25" s="164"/>
      <c r="AC25" s="163">
        <v>-85.72</v>
      </c>
      <c r="AD25" s="163">
        <v>-86.28</v>
      </c>
      <c r="AE25" s="164"/>
      <c r="AF25" s="163">
        <v>22.2</v>
      </c>
      <c r="AG25" s="163">
        <v>57.2</v>
      </c>
      <c r="AH25" s="163">
        <v>9.2170000000000005</v>
      </c>
      <c r="AI25" s="163">
        <v>0.184</v>
      </c>
      <c r="AJ25" s="164">
        <v>0</v>
      </c>
      <c r="AK25" s="163">
        <v>-55.42</v>
      </c>
      <c r="AL25" s="163">
        <v>-61.87</v>
      </c>
      <c r="AM25" s="163">
        <v>55.85</v>
      </c>
      <c r="AN25" s="163">
        <v>55.96</v>
      </c>
      <c r="AO25" s="163">
        <v>7.1219999999999999</v>
      </c>
      <c r="AP25" s="163">
        <v>14.7371</v>
      </c>
      <c r="AQ25" s="163">
        <v>68.551500000000004</v>
      </c>
      <c r="AR25" s="163">
        <v>71.268100000000004</v>
      </c>
      <c r="AS25" s="163">
        <v>51.2943</v>
      </c>
      <c r="AT25" s="163">
        <v>-61.979399999999998</v>
      </c>
      <c r="AU25" s="164">
        <v>0</v>
      </c>
      <c r="AV25" s="163">
        <v>32.861800000000002</v>
      </c>
      <c r="AW25" s="163">
        <v>31.086500000000001</v>
      </c>
      <c r="AX25" s="163">
        <v>76.817300000000003</v>
      </c>
      <c r="AY25" s="163">
        <v>78.313400000000001</v>
      </c>
      <c r="AZ25" s="163">
        <v>-23.681899999999999</v>
      </c>
      <c r="BA25" s="163">
        <v>-24.380600000000001</v>
      </c>
      <c r="BB25" s="163">
        <v>-479.0641</v>
      </c>
      <c r="BC25" s="163">
        <v>22.035900000000002</v>
      </c>
      <c r="BD25" s="163">
        <v>-10.8</v>
      </c>
      <c r="BE25" s="163">
        <v>-10.9</v>
      </c>
      <c r="BF25" s="163">
        <v>67.342799999999997</v>
      </c>
      <c r="BG25" s="164"/>
      <c r="BH25" s="163">
        <v>-6.6772</v>
      </c>
      <c r="BI25" s="164"/>
      <c r="BJ25" s="163">
        <v>-25.2822</v>
      </c>
      <c r="BK25" s="163">
        <v>7.3262999999999998</v>
      </c>
      <c r="BL25" s="163">
        <v>15.611700000000001</v>
      </c>
      <c r="BM25" s="163">
        <v>10.319100000000001</v>
      </c>
      <c r="BN25" s="163">
        <v>514.51139999999998</v>
      </c>
      <c r="BO25" s="163">
        <v>157.38390000000001</v>
      </c>
      <c r="BP25" s="163">
        <v>156.59039999999999</v>
      </c>
      <c r="BQ25" s="163">
        <v>-310.13839999999999</v>
      </c>
      <c r="BR25" s="163">
        <v>586.81769999999995</v>
      </c>
      <c r="BS25" s="164"/>
      <c r="BT25" s="163">
        <v>-81.287499999999994</v>
      </c>
      <c r="BU25" s="163">
        <v>82.693700000000007</v>
      </c>
      <c r="BV25" s="163">
        <v>101.46210000000001</v>
      </c>
      <c r="BW25" s="163">
        <v>28.01</v>
      </c>
      <c r="BX25" s="163">
        <v>28.85</v>
      </c>
      <c r="BY25" s="163">
        <v>63.49</v>
      </c>
      <c r="BZ25" s="163">
        <v>80.510000000000005</v>
      </c>
      <c r="CA25" s="163">
        <v>-100.3297</v>
      </c>
      <c r="CB25" s="163">
        <v>-101.13339999999999</v>
      </c>
      <c r="CC25" s="163">
        <v>160.17660000000001</v>
      </c>
      <c r="CD25" s="163">
        <v>160.7397</v>
      </c>
      <c r="CE25" s="164"/>
      <c r="CF25" s="163">
        <v>-106.56870000000001</v>
      </c>
      <c r="CG25" s="163">
        <v>-106.4558</v>
      </c>
      <c r="CH25" s="163">
        <v>0.88829999999999998</v>
      </c>
      <c r="CI25" s="163">
        <v>-60.883000000000003</v>
      </c>
      <c r="CJ25" s="164"/>
      <c r="CK25" s="164"/>
      <c r="CL25" s="163">
        <v>88</v>
      </c>
      <c r="CM25" s="163">
        <v>123.3</v>
      </c>
      <c r="CN25" s="163">
        <v>-16.32</v>
      </c>
      <c r="CO25" s="163">
        <v>34.698500000000003</v>
      </c>
      <c r="CP25" s="163">
        <v>34.829700000000003</v>
      </c>
      <c r="CQ25" s="163">
        <v>34.516500000000001</v>
      </c>
      <c r="CR25" s="163">
        <v>41.828299999999999</v>
      </c>
      <c r="CS25" s="163">
        <v>41.215699999999998</v>
      </c>
      <c r="CT25" s="163">
        <v>30.746700000000001</v>
      </c>
      <c r="CU25" s="163">
        <v>-125.5275</v>
      </c>
      <c r="CV25" s="163">
        <v>37.823399999999999</v>
      </c>
      <c r="CW25" s="163">
        <v>13.1075</v>
      </c>
      <c r="CX25" s="163">
        <v>62.98</v>
      </c>
      <c r="CY25" s="163">
        <v>34.32</v>
      </c>
      <c r="CZ25" s="163">
        <v>47.819800000000001</v>
      </c>
      <c r="DA25" s="163">
        <v>45.1218</v>
      </c>
      <c r="DB25" s="163">
        <v>32.503100000000003</v>
      </c>
      <c r="DC25" s="164"/>
      <c r="DD25" s="163">
        <v>62.1218</v>
      </c>
      <c r="DE25" s="163">
        <v>60.610999999999997</v>
      </c>
      <c r="DF25" s="163">
        <v>-102.3391</v>
      </c>
      <c r="DG25" s="164"/>
      <c r="DH25" s="163">
        <v>-17.717600000000001</v>
      </c>
      <c r="DI25" s="163">
        <v>-104.4</v>
      </c>
      <c r="DJ25" s="163">
        <v>-103.9</v>
      </c>
      <c r="DK25" s="163">
        <v>26.177700000000002</v>
      </c>
      <c r="DL25" s="163">
        <v>58.895899999999997</v>
      </c>
      <c r="DM25" s="163">
        <v>59.190100000000001</v>
      </c>
      <c r="DN25" s="163">
        <v>83.221400000000003</v>
      </c>
      <c r="DO25" s="163">
        <v>58.41</v>
      </c>
      <c r="DP25" s="163">
        <v>-8.01</v>
      </c>
      <c r="DQ25" s="163">
        <v>59.411499999999997</v>
      </c>
      <c r="DR25" s="163">
        <v>154.72380000000001</v>
      </c>
      <c r="DS25" s="163">
        <v>-25.08</v>
      </c>
      <c r="DT25" s="163">
        <v>-25.44</v>
      </c>
      <c r="DU25" s="163">
        <v>101.3</v>
      </c>
      <c r="DV25" s="163">
        <v>74.05</v>
      </c>
      <c r="DW25" s="163">
        <v>101.3455</v>
      </c>
      <c r="DX25" s="163">
        <v>150.9273</v>
      </c>
      <c r="DY25" s="163">
        <v>-88.786500000000004</v>
      </c>
      <c r="DZ25" s="163">
        <v>-87.7727</v>
      </c>
      <c r="EA25" s="163">
        <v>194.07919999999999</v>
      </c>
      <c r="EB25" s="163">
        <v>147.78479999999999</v>
      </c>
      <c r="EC25" s="163">
        <v>142.96459999999999</v>
      </c>
      <c r="ED25" s="163">
        <v>145.1884</v>
      </c>
      <c r="EE25" s="163">
        <v>61.449599999999997</v>
      </c>
      <c r="EF25" s="163">
        <v>39.295999999999999</v>
      </c>
      <c r="EG25" s="163">
        <v>-30.251000000000001</v>
      </c>
      <c r="EH25" s="163">
        <v>319.7946</v>
      </c>
      <c r="EI25" s="163">
        <v>-115.7368</v>
      </c>
      <c r="EJ25" s="164"/>
      <c r="EK25" s="163">
        <v>-38.9255</v>
      </c>
      <c r="EL25" s="163">
        <v>-36.402700000000003</v>
      </c>
      <c r="EM25" s="163">
        <v>29.672000000000001</v>
      </c>
      <c r="EN25" s="163">
        <v>-27.722799999999999</v>
      </c>
      <c r="EO25" s="163">
        <v>-25.536999999999999</v>
      </c>
      <c r="EP25" s="163">
        <v>159.804</v>
      </c>
      <c r="EQ25" s="163">
        <v>-97.1327</v>
      </c>
      <c r="ER25" s="163">
        <v>-98.609800000000007</v>
      </c>
      <c r="ES25" s="163">
        <v>0.90569999999999995</v>
      </c>
      <c r="ET25" s="163">
        <v>15.76</v>
      </c>
      <c r="EU25" s="163">
        <v>-7.33</v>
      </c>
      <c r="EV25" s="163">
        <v>109.2</v>
      </c>
      <c r="EW25" s="163">
        <v>13.678800000000001</v>
      </c>
      <c r="EX25" s="163">
        <v>-109.1853</v>
      </c>
      <c r="EY25" s="163">
        <v>5.9999999999999995E-4</v>
      </c>
      <c r="EZ25" s="163">
        <v>-48.312399999999997</v>
      </c>
      <c r="FA25" s="163">
        <v>0</v>
      </c>
      <c r="FB25" s="163">
        <v>-38.227200000000003</v>
      </c>
      <c r="FC25" s="163">
        <v>0</v>
      </c>
      <c r="FD25" s="163">
        <v>15.913600000000001</v>
      </c>
      <c r="FE25" s="163">
        <v>15.7559</v>
      </c>
      <c r="FF25" s="164"/>
      <c r="FG25" s="163">
        <v>38.393300000000004</v>
      </c>
      <c r="FH25" s="163">
        <v>39.280799999999999</v>
      </c>
      <c r="FI25" s="163">
        <v>37.594700000000003</v>
      </c>
      <c r="FJ25" s="163">
        <v>100.97620000000001</v>
      </c>
      <c r="FK25" s="163">
        <v>99.804000000000002</v>
      </c>
      <c r="FL25" s="163">
        <v>-107.3395</v>
      </c>
      <c r="FM25" s="163">
        <v>91.113900000000001</v>
      </c>
      <c r="FN25" s="163">
        <v>91.418400000000005</v>
      </c>
      <c r="FO25" s="163">
        <v>-80.357799999999997</v>
      </c>
      <c r="FP25" s="163">
        <v>-65.564800000000005</v>
      </c>
      <c r="FQ25" s="163">
        <v>-34.627600000000001</v>
      </c>
      <c r="FR25" s="163">
        <v>-34.11</v>
      </c>
      <c r="FS25" s="163">
        <v>13.8729</v>
      </c>
      <c r="FT25" s="163">
        <v>0.79869999999999997</v>
      </c>
      <c r="FU25" s="163">
        <v>-9.15</v>
      </c>
      <c r="FV25" s="163">
        <v>17.329999999999998</v>
      </c>
      <c r="FW25" s="163">
        <v>-34.868000000000002</v>
      </c>
      <c r="FX25" s="164"/>
      <c r="FY25" s="163">
        <v>-15.032999999999999</v>
      </c>
      <c r="FZ25" s="163">
        <v>4.3639999999999999</v>
      </c>
      <c r="GA25" s="164"/>
      <c r="GB25" s="163">
        <v>25.12</v>
      </c>
      <c r="GC25" s="163">
        <v>66.554900000000004</v>
      </c>
      <c r="GD25" s="163">
        <v>83.466700000000003</v>
      </c>
      <c r="GE25" s="163">
        <v>15.33</v>
      </c>
      <c r="GF25" s="163">
        <v>77.765100000000004</v>
      </c>
      <c r="GG25" s="163">
        <v>18.899999999999999</v>
      </c>
      <c r="GH25" s="163">
        <v>-21.799800000000001</v>
      </c>
      <c r="GI25" s="163">
        <v>7.9737</v>
      </c>
      <c r="GJ25" s="163">
        <v>8.43</v>
      </c>
      <c r="GK25" s="163">
        <v>1.6897</v>
      </c>
      <c r="GL25" s="164"/>
      <c r="GM25" s="164"/>
      <c r="GN25" s="163">
        <v>-14.5603</v>
      </c>
      <c r="GO25" s="163">
        <v>-34.319499999999998</v>
      </c>
      <c r="GP25" s="163">
        <v>24.163399999999999</v>
      </c>
      <c r="GQ25" s="163">
        <v>35.516199999999998</v>
      </c>
      <c r="GR25" s="163">
        <v>57.487900000000003</v>
      </c>
      <c r="GS25" s="163">
        <v>58.594200000000001</v>
      </c>
      <c r="GT25" s="163">
        <v>-171.71469999999999</v>
      </c>
      <c r="GU25" s="163">
        <v>-26.839600000000001</v>
      </c>
      <c r="GV25" s="163">
        <v>27.1511</v>
      </c>
      <c r="GW25" s="163">
        <v>-41.745100000000001</v>
      </c>
      <c r="GX25" s="163">
        <v>8.9539000000000009</v>
      </c>
      <c r="GY25" s="163">
        <v>9.7574000000000005</v>
      </c>
      <c r="GZ25" s="163">
        <v>9.2722999999999995</v>
      </c>
      <c r="HA25" s="163">
        <v>10.219900000000001</v>
      </c>
      <c r="HB25" s="163">
        <v>66.211100000000002</v>
      </c>
      <c r="HC25" s="163">
        <v>67.091099999999997</v>
      </c>
      <c r="HD25" s="163">
        <v>279.89999999999998</v>
      </c>
      <c r="HE25" s="163">
        <v>-278.26069999999999</v>
      </c>
      <c r="HF25" s="163">
        <v>-526.88890000000004</v>
      </c>
      <c r="HG25" s="163">
        <v>531.91070000000002</v>
      </c>
      <c r="HH25" s="163">
        <v>197.06129999999999</v>
      </c>
      <c r="HI25" s="163">
        <v>-63.974200000000003</v>
      </c>
      <c r="HJ25" s="163">
        <v>-64.332400000000007</v>
      </c>
      <c r="HK25" s="163">
        <v>-63.463799999999999</v>
      </c>
      <c r="HL25" s="163">
        <v>-56.341999999999999</v>
      </c>
      <c r="HM25" s="163">
        <v>81.914500000000004</v>
      </c>
      <c r="HN25" s="163">
        <v>80.677000000000007</v>
      </c>
      <c r="HO25" s="163">
        <v>-47.8611</v>
      </c>
      <c r="HP25" s="163">
        <v>-34.531799999999997</v>
      </c>
      <c r="HQ25" s="163">
        <v>0.40920000000000001</v>
      </c>
      <c r="HR25" s="163">
        <v>0.26640000000000003</v>
      </c>
      <c r="HS25" s="163">
        <v>-31.464600000000001</v>
      </c>
      <c r="HT25" s="163">
        <v>-31.744199999999999</v>
      </c>
      <c r="HU25" s="163">
        <v>21.57</v>
      </c>
      <c r="HV25" s="163">
        <v>21.85</v>
      </c>
      <c r="HW25" s="163">
        <v>13.6</v>
      </c>
      <c r="HX25" s="163">
        <v>12.5</v>
      </c>
      <c r="HY25" s="163">
        <v>20.981300000000001</v>
      </c>
      <c r="HZ25" s="163">
        <v>-6.88</v>
      </c>
      <c r="IA25" s="163">
        <v>-293.91460000000001</v>
      </c>
      <c r="IB25" s="163">
        <v>61.756799999999998</v>
      </c>
      <c r="IC25" s="163">
        <v>62.243899999999996</v>
      </c>
      <c r="ID25" s="163">
        <v>9.9</v>
      </c>
      <c r="IE25" s="163">
        <v>-35.9</v>
      </c>
      <c r="IF25" s="163">
        <v>2.1</v>
      </c>
      <c r="IG25" s="163">
        <v>2.2999999999999998</v>
      </c>
      <c r="IH25" s="164"/>
      <c r="II25" s="163">
        <v>1.1454</v>
      </c>
      <c r="IJ25" s="163">
        <v>-188.0909</v>
      </c>
      <c r="IK25" s="163">
        <v>133.5292</v>
      </c>
      <c r="IL25" s="163">
        <v>38.542099999999998</v>
      </c>
      <c r="IM25" s="163">
        <v>14.154199999999999</v>
      </c>
      <c r="IN25" s="163">
        <v>-1.1456999999999999</v>
      </c>
      <c r="IO25" s="163">
        <v>-17.7254</v>
      </c>
      <c r="IP25" s="163">
        <v>8.4291999999999998</v>
      </c>
      <c r="IQ25" s="163">
        <v>-119.8013</v>
      </c>
      <c r="IR25" s="163">
        <v>42.198</v>
      </c>
      <c r="IS25" s="163">
        <v>-8.0669000000000004</v>
      </c>
      <c r="IT25" s="163">
        <v>176.04949999999999</v>
      </c>
      <c r="IU25" s="163">
        <v>173.1875</v>
      </c>
      <c r="IV25" s="163">
        <v>118.3002</v>
      </c>
      <c r="IW25" s="163">
        <v>-31.504200000000001</v>
      </c>
      <c r="IX25" s="163">
        <v>-40.440300000000001</v>
      </c>
      <c r="IY25" s="163">
        <v>-72.774600000000007</v>
      </c>
      <c r="IZ25" s="163">
        <v>68.420199999999994</v>
      </c>
      <c r="JA25" s="163">
        <v>-8.4115000000000002</v>
      </c>
      <c r="JB25" s="163">
        <v>11.231</v>
      </c>
      <c r="JC25" s="163">
        <v>8.8800000000000008</v>
      </c>
      <c r="JD25" s="163">
        <v>0.59599999999999997</v>
      </c>
      <c r="JE25" s="163">
        <v>0.59599999999999997</v>
      </c>
      <c r="JF25" s="163">
        <v>-9.36</v>
      </c>
      <c r="JG25" s="163">
        <v>-8.48</v>
      </c>
      <c r="JH25" s="164"/>
      <c r="JI25" s="163">
        <v>8.3238000000000003</v>
      </c>
      <c r="JJ25" s="163">
        <v>-15.3796</v>
      </c>
      <c r="JK25" s="163">
        <v>-40.254800000000003</v>
      </c>
      <c r="JL25" s="163">
        <v>21.4</v>
      </c>
      <c r="JM25" s="163">
        <v>54.643999999999998</v>
      </c>
      <c r="JN25" s="163">
        <v>54.676000000000002</v>
      </c>
      <c r="JO25" s="163">
        <v>10.9825</v>
      </c>
      <c r="JP25" s="164"/>
      <c r="JQ25" s="163">
        <v>52.056899999999999</v>
      </c>
      <c r="JR25" s="163">
        <v>51.4236</v>
      </c>
      <c r="JS25" s="163">
        <v>52.139200000000002</v>
      </c>
      <c r="JT25" s="164"/>
      <c r="JU25" s="163">
        <v>35.9</v>
      </c>
      <c r="JV25" s="163">
        <v>20.442</v>
      </c>
      <c r="JW25" s="163">
        <v>6.82</v>
      </c>
      <c r="JX25" s="164"/>
      <c r="JY25" s="163">
        <v>-58.467199999999998</v>
      </c>
      <c r="JZ25" s="163">
        <v>80.903700000000001</v>
      </c>
      <c r="KA25" s="163">
        <v>65.651399999999995</v>
      </c>
      <c r="KB25" s="163">
        <v>-58.174599999999998</v>
      </c>
      <c r="KC25" s="163">
        <v>-79.420299999999997</v>
      </c>
      <c r="KD25" s="163">
        <v>55.888500000000001</v>
      </c>
      <c r="KE25" s="163">
        <v>23.521100000000001</v>
      </c>
      <c r="KF25" s="163">
        <v>-43.8</v>
      </c>
      <c r="KG25" s="163">
        <v>43.3</v>
      </c>
      <c r="KH25" s="163">
        <v>-327.7294</v>
      </c>
      <c r="KI25" s="163">
        <v>498.15280000000001</v>
      </c>
    </row>
    <row r="26" spans="1:295" ht="18" customHeight="1" x14ac:dyDescent="0.3">
      <c r="A26" s="162" t="s">
        <v>89</v>
      </c>
      <c r="B26" s="162" t="s">
        <v>818</v>
      </c>
      <c r="C26" s="165">
        <v>0</v>
      </c>
      <c r="D26" s="165">
        <v>15.287100000000001</v>
      </c>
      <c r="E26" s="165">
        <v>-22.456199999999999</v>
      </c>
      <c r="F26" s="165">
        <v>10.9472</v>
      </c>
      <c r="G26" s="165">
        <v>25.749700000000001</v>
      </c>
      <c r="H26" s="166"/>
      <c r="I26" s="165">
        <v>51.653599999999997</v>
      </c>
      <c r="J26" s="165">
        <v>-147.09360000000001</v>
      </c>
      <c r="K26" s="165">
        <v>62.654000000000003</v>
      </c>
      <c r="L26" s="165">
        <v>31.803000000000001</v>
      </c>
      <c r="M26" s="165">
        <v>31.1661</v>
      </c>
      <c r="N26" s="165">
        <v>-24.42</v>
      </c>
      <c r="O26" s="165">
        <v>-61.311</v>
      </c>
      <c r="P26" s="165">
        <v>52.8</v>
      </c>
      <c r="Q26" s="165">
        <v>16.559999999999999</v>
      </c>
      <c r="R26" s="165">
        <v>-52.8</v>
      </c>
      <c r="S26" s="165">
        <v>13.3832</v>
      </c>
      <c r="T26" s="165">
        <v>94.805000000000007</v>
      </c>
      <c r="U26" s="165">
        <v>15.769</v>
      </c>
      <c r="V26" s="165">
        <v>16.222899999999999</v>
      </c>
      <c r="W26" s="165">
        <v>27.0655</v>
      </c>
      <c r="X26" s="165">
        <v>17.239899999999999</v>
      </c>
      <c r="Y26" s="165">
        <v>4.5376000000000003</v>
      </c>
      <c r="Z26" s="165">
        <v>8.4832000000000001</v>
      </c>
      <c r="AA26" s="166"/>
      <c r="AB26" s="166"/>
      <c r="AC26" s="165">
        <v>-88.3</v>
      </c>
      <c r="AD26" s="165">
        <v>-88.03</v>
      </c>
      <c r="AE26" s="166"/>
      <c r="AF26" s="165">
        <v>24.42</v>
      </c>
      <c r="AG26" s="165">
        <v>59.4</v>
      </c>
      <c r="AH26" s="165">
        <v>9.7240000000000002</v>
      </c>
      <c r="AI26" s="165">
        <v>0.185</v>
      </c>
      <c r="AJ26" s="166">
        <v>0</v>
      </c>
      <c r="AK26" s="165">
        <v>-56.67</v>
      </c>
      <c r="AL26" s="165">
        <v>-70.34</v>
      </c>
      <c r="AM26" s="165">
        <v>57.75</v>
      </c>
      <c r="AN26" s="165">
        <v>57.85</v>
      </c>
      <c r="AO26" s="165">
        <v>7.9771000000000001</v>
      </c>
      <c r="AP26" s="165">
        <v>14.5283</v>
      </c>
      <c r="AQ26" s="165">
        <v>69.525300000000001</v>
      </c>
      <c r="AR26" s="165">
        <v>71.965599999999995</v>
      </c>
      <c r="AS26" s="165">
        <v>57.039200000000001</v>
      </c>
      <c r="AT26" s="165">
        <v>-60.447200000000002</v>
      </c>
      <c r="AU26" s="166">
        <v>0</v>
      </c>
      <c r="AV26" s="165">
        <v>8.7649000000000008</v>
      </c>
      <c r="AW26" s="165">
        <v>8.6591000000000005</v>
      </c>
      <c r="AX26" s="165">
        <v>83.320599999999999</v>
      </c>
      <c r="AY26" s="165">
        <v>85.167000000000002</v>
      </c>
      <c r="AZ26" s="165">
        <v>-40.603400000000001</v>
      </c>
      <c r="BA26" s="165">
        <v>-41.0533</v>
      </c>
      <c r="BB26" s="165">
        <v>-491.85039999999998</v>
      </c>
      <c r="BC26" s="165">
        <v>19.7425</v>
      </c>
      <c r="BD26" s="165">
        <v>-9.6999999999999993</v>
      </c>
      <c r="BE26" s="165">
        <v>-9.6</v>
      </c>
      <c r="BF26" s="165">
        <v>64.804699999999997</v>
      </c>
      <c r="BG26" s="166"/>
      <c r="BH26" s="165">
        <v>-7.2253999999999996</v>
      </c>
      <c r="BI26" s="166"/>
      <c r="BJ26" s="165">
        <v>-23.1617</v>
      </c>
      <c r="BK26" s="165">
        <v>8.2210999999999999</v>
      </c>
      <c r="BL26" s="165">
        <v>15.989800000000001</v>
      </c>
      <c r="BM26" s="165">
        <v>10.6282</v>
      </c>
      <c r="BN26" s="165">
        <v>522.17150000000004</v>
      </c>
      <c r="BO26" s="165">
        <v>174.1386</v>
      </c>
      <c r="BP26" s="165">
        <v>174.32169999999999</v>
      </c>
      <c r="BQ26" s="165">
        <v>-332.21960000000001</v>
      </c>
      <c r="BR26" s="165">
        <v>619.19169999999997</v>
      </c>
      <c r="BS26" s="166"/>
      <c r="BT26" s="165">
        <v>-72.129099999999994</v>
      </c>
      <c r="BU26" s="165">
        <v>74.166300000000007</v>
      </c>
      <c r="BV26" s="165">
        <v>104.46599999999999</v>
      </c>
      <c r="BW26" s="165">
        <v>28.09</v>
      </c>
      <c r="BX26" s="165">
        <v>29.43</v>
      </c>
      <c r="BY26" s="165">
        <v>66.22</v>
      </c>
      <c r="BZ26" s="165">
        <v>83.04</v>
      </c>
      <c r="CA26" s="165">
        <v>-106.0898</v>
      </c>
      <c r="CB26" s="165">
        <v>-105.688</v>
      </c>
      <c r="CC26" s="165">
        <v>163.49119999999999</v>
      </c>
      <c r="CD26" s="165">
        <v>163.52500000000001</v>
      </c>
      <c r="CE26" s="166"/>
      <c r="CF26" s="165">
        <v>-110.63809999999999</v>
      </c>
      <c r="CG26" s="165">
        <v>-110.0716</v>
      </c>
      <c r="CH26" s="165">
        <v>2.9777</v>
      </c>
      <c r="CI26" s="165">
        <v>-61.866</v>
      </c>
      <c r="CJ26" s="166"/>
      <c r="CK26" s="166"/>
      <c r="CL26" s="165">
        <v>91.2</v>
      </c>
      <c r="CM26" s="165">
        <v>125.8</v>
      </c>
      <c r="CN26" s="165">
        <v>-16.87</v>
      </c>
      <c r="CO26" s="165">
        <v>36.097799999999999</v>
      </c>
      <c r="CP26" s="165">
        <v>36.787100000000002</v>
      </c>
      <c r="CQ26" s="165">
        <v>36.011299999999999</v>
      </c>
      <c r="CR26" s="165">
        <v>48.316800000000001</v>
      </c>
      <c r="CS26" s="165">
        <v>47.728700000000003</v>
      </c>
      <c r="CT26" s="165">
        <v>31.525700000000001</v>
      </c>
      <c r="CU26" s="165">
        <v>-137.38740000000001</v>
      </c>
      <c r="CV26" s="165">
        <v>39.835099999999997</v>
      </c>
      <c r="CW26" s="165">
        <v>14.4001</v>
      </c>
      <c r="CX26" s="165">
        <v>70.59</v>
      </c>
      <c r="CY26" s="165">
        <v>37.75</v>
      </c>
      <c r="CZ26" s="165">
        <v>50.632300000000001</v>
      </c>
      <c r="DA26" s="165">
        <v>48.051499999999997</v>
      </c>
      <c r="DB26" s="165">
        <v>33.939300000000003</v>
      </c>
      <c r="DC26" s="166"/>
      <c r="DD26" s="165">
        <v>63.889299999999999</v>
      </c>
      <c r="DE26" s="165">
        <v>62.547899999999998</v>
      </c>
      <c r="DF26" s="165">
        <v>-110.43729999999999</v>
      </c>
      <c r="DG26" s="166"/>
      <c r="DH26" s="165">
        <v>-18.574000000000002</v>
      </c>
      <c r="DI26" s="165">
        <v>-114.4</v>
      </c>
      <c r="DJ26" s="165">
        <v>-113.1</v>
      </c>
      <c r="DK26" s="165">
        <v>26.743500000000001</v>
      </c>
      <c r="DL26" s="165">
        <v>63.290399999999998</v>
      </c>
      <c r="DM26" s="165">
        <v>61.5383</v>
      </c>
      <c r="DN26" s="165">
        <v>89.080799999999996</v>
      </c>
      <c r="DO26" s="165">
        <v>62.75</v>
      </c>
      <c r="DP26" s="165">
        <v>-8.08</v>
      </c>
      <c r="DQ26" s="165">
        <v>61.348999999999997</v>
      </c>
      <c r="DR26" s="165">
        <v>160.41409999999999</v>
      </c>
      <c r="DS26" s="165">
        <v>-25.21</v>
      </c>
      <c r="DT26" s="165">
        <v>-25.66</v>
      </c>
      <c r="DU26" s="165">
        <v>108.64</v>
      </c>
      <c r="DV26" s="165">
        <v>77.459999999999994</v>
      </c>
      <c r="DW26" s="165">
        <v>109.8909</v>
      </c>
      <c r="DX26" s="165">
        <v>161.3818</v>
      </c>
      <c r="DY26" s="165">
        <v>-92.907700000000006</v>
      </c>
      <c r="DZ26" s="165">
        <v>-89.572699999999998</v>
      </c>
      <c r="EA26" s="165">
        <v>202.5035</v>
      </c>
      <c r="EB26" s="165">
        <v>159.36160000000001</v>
      </c>
      <c r="EC26" s="165">
        <v>153.4776</v>
      </c>
      <c r="ED26" s="165">
        <v>155.70849999999999</v>
      </c>
      <c r="EE26" s="165">
        <v>56.923299999999998</v>
      </c>
      <c r="EF26" s="165">
        <v>33.182299999999998</v>
      </c>
      <c r="EG26" s="165">
        <v>-31.863</v>
      </c>
      <c r="EH26" s="165">
        <v>341.70060000000001</v>
      </c>
      <c r="EI26" s="165">
        <v>-174.3014</v>
      </c>
      <c r="EJ26" s="166"/>
      <c r="EK26" s="165">
        <v>-39.2057</v>
      </c>
      <c r="EL26" s="165">
        <v>-35.802</v>
      </c>
      <c r="EM26" s="165">
        <v>38.5672</v>
      </c>
      <c r="EN26" s="165">
        <v>-37.542200000000001</v>
      </c>
      <c r="EO26" s="165">
        <v>-36.215400000000002</v>
      </c>
      <c r="EP26" s="165">
        <v>127.536</v>
      </c>
      <c r="EQ26" s="165">
        <v>-96.687600000000003</v>
      </c>
      <c r="ER26" s="165">
        <v>-97.590199999999996</v>
      </c>
      <c r="ES26" s="165">
        <v>11.398199999999999</v>
      </c>
      <c r="ET26" s="165">
        <v>0</v>
      </c>
      <c r="EU26" s="165">
        <v>-14.27</v>
      </c>
      <c r="EV26" s="165">
        <v>116.8</v>
      </c>
      <c r="EW26" s="165">
        <v>14.472899999999999</v>
      </c>
      <c r="EX26" s="165">
        <v>-133.5909</v>
      </c>
      <c r="EY26" s="166"/>
      <c r="EZ26" s="165">
        <v>-50.926099999999998</v>
      </c>
      <c r="FA26" s="166"/>
      <c r="FB26" s="165">
        <v>-27.011700000000001</v>
      </c>
      <c r="FC26" s="165">
        <v>0</v>
      </c>
      <c r="FD26" s="165">
        <v>17.072700000000001</v>
      </c>
      <c r="FE26" s="165">
        <v>16.698499999999999</v>
      </c>
      <c r="FF26" s="166"/>
      <c r="FG26" s="165">
        <v>38.158900000000003</v>
      </c>
      <c r="FH26" s="165">
        <v>38.656799999999997</v>
      </c>
      <c r="FI26" s="165">
        <v>37.081699999999998</v>
      </c>
      <c r="FJ26" s="165">
        <v>105.99979999999999</v>
      </c>
      <c r="FK26" s="165">
        <v>106.66970000000001</v>
      </c>
      <c r="FL26" s="165">
        <v>-96.119900000000001</v>
      </c>
      <c r="FM26" s="165">
        <v>94.405199999999994</v>
      </c>
      <c r="FN26" s="165">
        <v>94.472399999999993</v>
      </c>
      <c r="FO26" s="165">
        <v>-78.408699999999996</v>
      </c>
      <c r="FP26" s="165">
        <v>-61.728700000000003</v>
      </c>
      <c r="FQ26" s="165">
        <v>-34.627600000000001</v>
      </c>
      <c r="FR26" s="165">
        <v>-33.32</v>
      </c>
      <c r="FS26" s="165">
        <v>13.9657</v>
      </c>
      <c r="FT26" s="165">
        <v>0.91579999999999995</v>
      </c>
      <c r="FU26" s="165">
        <v>-9.02</v>
      </c>
      <c r="FV26" s="165">
        <v>17.37</v>
      </c>
      <c r="FW26" s="165">
        <v>-34.586500000000001</v>
      </c>
      <c r="FX26" s="166"/>
      <c r="FY26" s="165">
        <v>-14.82</v>
      </c>
      <c r="FZ26" s="165">
        <v>4.3940000000000001</v>
      </c>
      <c r="GA26" s="166"/>
      <c r="GB26" s="165">
        <v>24.44</v>
      </c>
      <c r="GC26" s="165">
        <v>62.973300000000002</v>
      </c>
      <c r="GD26" s="165">
        <v>77.236699999999999</v>
      </c>
      <c r="GE26" s="166"/>
      <c r="GF26" s="165">
        <v>76.3095</v>
      </c>
      <c r="GG26" s="165">
        <v>18.8</v>
      </c>
      <c r="GH26" s="165">
        <v>-22.347100000000001</v>
      </c>
      <c r="GI26" s="165">
        <v>7.7314999999999996</v>
      </c>
      <c r="GJ26" s="165">
        <v>8.3961000000000006</v>
      </c>
      <c r="GK26" s="165">
        <v>1.7538</v>
      </c>
      <c r="GL26" s="166"/>
      <c r="GM26" s="166"/>
      <c r="GN26" s="165">
        <v>-14.7127</v>
      </c>
      <c r="GO26" s="165">
        <v>-36.565100000000001</v>
      </c>
      <c r="GP26" s="165">
        <v>20.342500000000001</v>
      </c>
      <c r="GQ26" s="165">
        <v>38.428699999999999</v>
      </c>
      <c r="GR26" s="165">
        <v>56.750799999999998</v>
      </c>
      <c r="GS26" s="165">
        <v>57.889499999999998</v>
      </c>
      <c r="GT26" s="165">
        <v>-170.2114</v>
      </c>
      <c r="GU26" s="165">
        <v>-28.104199999999999</v>
      </c>
      <c r="GV26" s="165">
        <v>28.150099999999998</v>
      </c>
      <c r="GW26" s="165">
        <v>-44.212699999999998</v>
      </c>
      <c r="GX26" s="166"/>
      <c r="GY26" s="165">
        <v>10.422700000000001</v>
      </c>
      <c r="GZ26" s="165">
        <v>10.0212</v>
      </c>
      <c r="HA26" s="165">
        <v>10</v>
      </c>
      <c r="HB26" s="165">
        <v>54.804600000000001</v>
      </c>
      <c r="HC26" s="165">
        <v>57.130600000000001</v>
      </c>
      <c r="HD26" s="165">
        <v>282.89999999999998</v>
      </c>
      <c r="HE26" s="165">
        <v>-281.43029999999999</v>
      </c>
      <c r="HF26" s="165">
        <v>-525.15200000000004</v>
      </c>
      <c r="HG26" s="165">
        <v>529.22299999999996</v>
      </c>
      <c r="HH26" s="165">
        <v>142.37119999999999</v>
      </c>
      <c r="HI26" s="165">
        <v>-54.713700000000003</v>
      </c>
      <c r="HJ26" s="165">
        <v>-56.459000000000003</v>
      </c>
      <c r="HK26" s="165">
        <v>-63.607300000000002</v>
      </c>
      <c r="HL26" s="165">
        <v>-56.226300000000002</v>
      </c>
      <c r="HM26" s="165">
        <v>79.987700000000004</v>
      </c>
      <c r="HN26" s="165">
        <v>81.330100000000002</v>
      </c>
      <c r="HO26" s="165">
        <v>0</v>
      </c>
      <c r="HP26" s="165">
        <v>0</v>
      </c>
      <c r="HQ26" s="165">
        <v>2.2109999999999999</v>
      </c>
      <c r="HR26" s="165">
        <v>1.2882</v>
      </c>
      <c r="HS26" s="165">
        <v>-23.0169</v>
      </c>
      <c r="HT26" s="165">
        <v>-23.767700000000001</v>
      </c>
      <c r="HU26" s="165">
        <v>12.13</v>
      </c>
      <c r="HV26" s="165">
        <v>12.7</v>
      </c>
      <c r="HW26" s="165">
        <v>11.3</v>
      </c>
      <c r="HX26" s="165">
        <v>10.9</v>
      </c>
      <c r="HY26" s="165">
        <v>21.002700000000001</v>
      </c>
      <c r="HZ26" s="165">
        <v>-26.24</v>
      </c>
      <c r="IA26" s="165">
        <v>-292.92959999999999</v>
      </c>
      <c r="IB26" s="165">
        <v>65.162599999999998</v>
      </c>
      <c r="IC26" s="165">
        <v>64.888800000000003</v>
      </c>
      <c r="ID26" s="165">
        <v>11.1</v>
      </c>
      <c r="IE26" s="165">
        <v>-33.6</v>
      </c>
      <c r="IF26" s="165">
        <v>-0.2</v>
      </c>
      <c r="IG26" s="165">
        <v>0.6</v>
      </c>
      <c r="IH26" s="165">
        <v>1.284</v>
      </c>
      <c r="II26" s="166"/>
      <c r="IJ26" s="165">
        <v>-136.03790000000001</v>
      </c>
      <c r="IK26" s="165">
        <v>194.91839999999999</v>
      </c>
      <c r="IL26" s="165">
        <v>0</v>
      </c>
      <c r="IM26" s="165">
        <v>-21.473600000000001</v>
      </c>
      <c r="IN26" s="165">
        <v>10.9764</v>
      </c>
      <c r="IO26" s="165">
        <v>19.788399999999999</v>
      </c>
      <c r="IP26" s="165">
        <v>-32.571100000000001</v>
      </c>
      <c r="IQ26" s="165">
        <v>-137.6635</v>
      </c>
      <c r="IR26" s="165">
        <v>62.9255</v>
      </c>
      <c r="IS26" s="165">
        <v>28.9604</v>
      </c>
      <c r="IT26" s="165">
        <v>193.11930000000001</v>
      </c>
      <c r="IU26" s="165">
        <v>191.14609999999999</v>
      </c>
      <c r="IV26" s="165">
        <v>144.2148</v>
      </c>
      <c r="IW26" s="165">
        <v>5.7313000000000001</v>
      </c>
      <c r="IX26" s="165">
        <v>-61.543399999999998</v>
      </c>
      <c r="IY26" s="165">
        <v>-51.691299999999998</v>
      </c>
      <c r="IZ26" s="165">
        <v>51.8035</v>
      </c>
      <c r="JA26" s="165">
        <v>-8.3043999999999993</v>
      </c>
      <c r="JB26" s="165">
        <v>10.451000000000001</v>
      </c>
      <c r="JC26" s="165">
        <v>10.32</v>
      </c>
      <c r="JD26" s="165">
        <v>0.40699999999999997</v>
      </c>
      <c r="JE26" s="165">
        <v>0.39600000000000002</v>
      </c>
      <c r="JF26" s="165">
        <v>-10.8</v>
      </c>
      <c r="JG26" s="165">
        <v>-7.12</v>
      </c>
      <c r="JH26" s="166"/>
      <c r="JI26" s="165">
        <v>7.5303000000000004</v>
      </c>
      <c r="JJ26" s="165">
        <v>-13.1823</v>
      </c>
      <c r="JK26" s="165">
        <v>-40.050400000000003</v>
      </c>
      <c r="JL26" s="165">
        <v>21</v>
      </c>
      <c r="JM26" s="165">
        <v>50.828000000000003</v>
      </c>
      <c r="JN26" s="165">
        <v>50.09</v>
      </c>
      <c r="JO26" s="165">
        <v>10.9861</v>
      </c>
      <c r="JP26" s="166"/>
      <c r="JQ26" s="165">
        <v>52.379300000000001</v>
      </c>
      <c r="JR26" s="165">
        <v>52.489199999999997</v>
      </c>
      <c r="JS26" s="165">
        <v>52.363700000000001</v>
      </c>
      <c r="JT26" s="166"/>
      <c r="JU26" s="165">
        <v>36.9</v>
      </c>
      <c r="JV26" s="165">
        <v>19.459700000000002</v>
      </c>
      <c r="JW26" s="165">
        <v>7.1</v>
      </c>
      <c r="JX26" s="166"/>
      <c r="JY26" s="165">
        <v>-58.1738</v>
      </c>
      <c r="JZ26" s="165">
        <v>81.965199999999996</v>
      </c>
      <c r="KA26" s="165">
        <v>65.426500000000004</v>
      </c>
      <c r="KB26" s="165">
        <v>-57.190800000000003</v>
      </c>
      <c r="KC26" s="165">
        <v>-80.716700000000003</v>
      </c>
      <c r="KD26" s="165">
        <v>56.383200000000002</v>
      </c>
      <c r="KE26" s="165">
        <v>24.8888</v>
      </c>
      <c r="KF26" s="165">
        <v>-44.3</v>
      </c>
      <c r="KG26" s="165">
        <v>43.2</v>
      </c>
      <c r="KH26" s="165">
        <v>-374.8664</v>
      </c>
      <c r="KI26" s="165">
        <v>532.20950000000005</v>
      </c>
    </row>
    <row r="27" spans="1:295" ht="18" customHeight="1" x14ac:dyDescent="0.3">
      <c r="A27" s="162" t="s">
        <v>89</v>
      </c>
      <c r="B27" s="162" t="s">
        <v>819</v>
      </c>
      <c r="C27" s="165">
        <v>0</v>
      </c>
      <c r="D27" s="165">
        <v>16.532900000000001</v>
      </c>
      <c r="E27" s="165">
        <v>-24.1998</v>
      </c>
      <c r="F27" s="165">
        <v>11.4581</v>
      </c>
      <c r="G27" s="165">
        <v>25.534600000000001</v>
      </c>
      <c r="H27" s="166"/>
      <c r="I27" s="165">
        <v>52.677999999999997</v>
      </c>
      <c r="J27" s="165">
        <v>-151.7338</v>
      </c>
      <c r="K27" s="165">
        <v>67.339699999999993</v>
      </c>
      <c r="L27" s="165">
        <v>33.588999999999999</v>
      </c>
      <c r="M27" s="165">
        <v>33.200000000000003</v>
      </c>
      <c r="N27" s="165">
        <v>-31.08</v>
      </c>
      <c r="O27" s="165">
        <v>-64.325000000000003</v>
      </c>
      <c r="P27" s="165">
        <v>55</v>
      </c>
      <c r="Q27" s="165">
        <v>17.388000000000002</v>
      </c>
      <c r="R27" s="165">
        <v>-55</v>
      </c>
      <c r="S27" s="165">
        <v>13.5824</v>
      </c>
      <c r="T27" s="165">
        <v>96.309799999999996</v>
      </c>
      <c r="U27" s="165">
        <v>17.045100000000001</v>
      </c>
      <c r="V27" s="165">
        <v>17.677900000000001</v>
      </c>
      <c r="W27" s="165">
        <v>29.082000000000001</v>
      </c>
      <c r="X27" s="165">
        <v>18.717400000000001</v>
      </c>
      <c r="Y27" s="165">
        <v>5.7995999999999999</v>
      </c>
      <c r="Z27" s="165">
        <v>7.9981999999999998</v>
      </c>
      <c r="AA27" s="166"/>
      <c r="AB27" s="166"/>
      <c r="AC27" s="165">
        <v>-86.96</v>
      </c>
      <c r="AD27" s="165">
        <v>-87.01</v>
      </c>
      <c r="AE27" s="166"/>
      <c r="AF27" s="165">
        <v>28.86</v>
      </c>
      <c r="AG27" s="165">
        <v>61.6</v>
      </c>
      <c r="AH27" s="165">
        <v>9.3719999999999999</v>
      </c>
      <c r="AI27" s="165">
        <v>0.17899999999999999</v>
      </c>
      <c r="AJ27" s="166">
        <v>0</v>
      </c>
      <c r="AK27" s="165">
        <v>-70.06</v>
      </c>
      <c r="AL27" s="165">
        <v>-71.47</v>
      </c>
      <c r="AM27" s="165">
        <v>70.819999999999993</v>
      </c>
      <c r="AN27" s="165">
        <v>71.41</v>
      </c>
      <c r="AO27" s="165">
        <v>8.5708000000000002</v>
      </c>
      <c r="AP27" s="165">
        <v>14.7834</v>
      </c>
      <c r="AQ27" s="165">
        <v>72.379199999999997</v>
      </c>
      <c r="AR27" s="165">
        <v>74.887799999999999</v>
      </c>
      <c r="AS27" s="165">
        <v>63.284599999999998</v>
      </c>
      <c r="AT27" s="165">
        <v>-72.3245</v>
      </c>
      <c r="AU27" s="166">
        <v>0</v>
      </c>
      <c r="AV27" s="165">
        <v>25.116499999999998</v>
      </c>
      <c r="AW27" s="165">
        <v>21.892499999999998</v>
      </c>
      <c r="AX27" s="165">
        <v>87.759799999999998</v>
      </c>
      <c r="AY27" s="165">
        <v>88.101100000000002</v>
      </c>
      <c r="AZ27" s="165">
        <v>-18.904800000000002</v>
      </c>
      <c r="BA27" s="165">
        <v>-18.888400000000001</v>
      </c>
      <c r="BB27" s="165">
        <v>-569.4067</v>
      </c>
      <c r="BC27" s="165">
        <v>18.753399999999999</v>
      </c>
      <c r="BD27" s="165">
        <v>-9.1999999999999993</v>
      </c>
      <c r="BE27" s="165">
        <v>-9.1</v>
      </c>
      <c r="BF27" s="165">
        <v>77.822699999999998</v>
      </c>
      <c r="BG27" s="166"/>
      <c r="BH27" s="165">
        <v>-7.2952000000000004</v>
      </c>
      <c r="BI27" s="166"/>
      <c r="BJ27" s="165">
        <v>-39.366100000000003</v>
      </c>
      <c r="BK27" s="165">
        <v>8.8818999999999999</v>
      </c>
      <c r="BL27" s="165">
        <v>17.162600000000001</v>
      </c>
      <c r="BM27" s="165">
        <v>11.565099999999999</v>
      </c>
      <c r="BN27" s="165">
        <v>599.62750000000005</v>
      </c>
      <c r="BO27" s="165">
        <v>182.71430000000001</v>
      </c>
      <c r="BP27" s="165">
        <v>180.97470000000001</v>
      </c>
      <c r="BQ27" s="165">
        <v>-374.18709999999999</v>
      </c>
      <c r="BR27" s="165">
        <v>667.26400000000001</v>
      </c>
      <c r="BS27" s="166"/>
      <c r="BT27" s="165">
        <v>-66.150599999999997</v>
      </c>
      <c r="BU27" s="165">
        <v>66.387900000000002</v>
      </c>
      <c r="BV27" s="165">
        <v>108.7871</v>
      </c>
      <c r="BW27" s="165">
        <v>29.05</v>
      </c>
      <c r="BX27" s="165">
        <v>30.56</v>
      </c>
      <c r="BY27" s="165">
        <v>68.489999999999995</v>
      </c>
      <c r="BZ27" s="165">
        <v>85.79</v>
      </c>
      <c r="CA27" s="165">
        <v>-103.8126</v>
      </c>
      <c r="CB27" s="165">
        <v>-103.00879999999999</v>
      </c>
      <c r="CC27" s="165">
        <v>160.4871</v>
      </c>
      <c r="CD27" s="165">
        <v>162.07490000000001</v>
      </c>
      <c r="CE27" s="166"/>
      <c r="CF27" s="165">
        <v>-118.6285</v>
      </c>
      <c r="CG27" s="165">
        <v>-118.6268</v>
      </c>
      <c r="CH27" s="165">
        <v>6.5128000000000004</v>
      </c>
      <c r="CI27" s="165">
        <v>-77.456999999999994</v>
      </c>
      <c r="CJ27" s="166"/>
      <c r="CK27" s="166"/>
      <c r="CL27" s="165">
        <v>83.7</v>
      </c>
      <c r="CM27" s="165">
        <v>153.6</v>
      </c>
      <c r="CN27" s="165">
        <v>-17.239999999999998</v>
      </c>
      <c r="CO27" s="165">
        <v>32.6524</v>
      </c>
      <c r="CP27" s="165">
        <v>34.108199999999997</v>
      </c>
      <c r="CQ27" s="165">
        <v>33.176099999999998</v>
      </c>
      <c r="CR27" s="165">
        <v>44.729300000000002</v>
      </c>
      <c r="CS27" s="165">
        <v>43.746200000000002</v>
      </c>
      <c r="CT27" s="165">
        <v>38.9146</v>
      </c>
      <c r="CU27" s="165">
        <v>-143.6808</v>
      </c>
      <c r="CV27" s="165">
        <v>49.9998</v>
      </c>
      <c r="CW27" s="165">
        <v>14.7003</v>
      </c>
      <c r="CX27" s="165">
        <v>69.86</v>
      </c>
      <c r="CY27" s="165">
        <v>37.67</v>
      </c>
      <c r="CZ27" s="165">
        <v>53.444800000000001</v>
      </c>
      <c r="DA27" s="165">
        <v>50.981099999999998</v>
      </c>
      <c r="DB27" s="165">
        <v>35.569400000000002</v>
      </c>
      <c r="DC27" s="166"/>
      <c r="DD27" s="165">
        <v>78.520399999999995</v>
      </c>
      <c r="DE27" s="165">
        <v>77.083500000000001</v>
      </c>
      <c r="DF27" s="165">
        <v>-149.07939999999999</v>
      </c>
      <c r="DG27" s="166"/>
      <c r="DH27" s="165">
        <v>-19.506</v>
      </c>
      <c r="DI27" s="165">
        <v>-112.1</v>
      </c>
      <c r="DJ27" s="165">
        <v>-111</v>
      </c>
      <c r="DK27" s="165">
        <v>26.803899999999999</v>
      </c>
      <c r="DL27" s="165">
        <v>67.684899999999999</v>
      </c>
      <c r="DM27" s="165">
        <v>68.582999999999998</v>
      </c>
      <c r="DN27" s="165">
        <v>96.112099999999998</v>
      </c>
      <c r="DO27" s="165">
        <v>67.55</v>
      </c>
      <c r="DP27" s="165">
        <v>-9.9</v>
      </c>
      <c r="DQ27" s="165">
        <v>64.882999999999996</v>
      </c>
      <c r="DR27" s="165">
        <v>204.17160000000001</v>
      </c>
      <c r="DS27" s="165">
        <v>-25.05</v>
      </c>
      <c r="DT27" s="165">
        <v>-25.59</v>
      </c>
      <c r="DU27" s="165">
        <v>110.43</v>
      </c>
      <c r="DV27" s="165">
        <v>81.39</v>
      </c>
      <c r="DW27" s="165">
        <v>148</v>
      </c>
      <c r="DX27" s="165">
        <v>204.3091</v>
      </c>
      <c r="DY27" s="165">
        <v>-80.872600000000006</v>
      </c>
      <c r="DZ27" s="165">
        <v>-79.590900000000005</v>
      </c>
      <c r="EA27" s="165">
        <v>236.83</v>
      </c>
      <c r="EB27" s="165">
        <v>191.60059999999999</v>
      </c>
      <c r="EC27" s="165">
        <v>186.55799999999999</v>
      </c>
      <c r="ED27" s="165">
        <v>188.68129999999999</v>
      </c>
      <c r="EE27" s="165">
        <v>38.506399999999999</v>
      </c>
      <c r="EF27" s="165">
        <v>13.489000000000001</v>
      </c>
      <c r="EG27" s="165">
        <v>-34.101999999999997</v>
      </c>
      <c r="EH27" s="165">
        <v>384.25779999999997</v>
      </c>
      <c r="EI27" s="165">
        <v>-212.2397</v>
      </c>
      <c r="EJ27" s="166"/>
      <c r="EK27" s="165">
        <v>-40.342799999999997</v>
      </c>
      <c r="EL27" s="165">
        <v>-36.837699999999998</v>
      </c>
      <c r="EM27" s="165">
        <v>60.2866</v>
      </c>
      <c r="EN27" s="165">
        <v>-31.805599999999998</v>
      </c>
      <c r="EO27" s="165">
        <v>-29.5596</v>
      </c>
      <c r="EP27" s="165">
        <v>47.664000000000001</v>
      </c>
      <c r="EQ27" s="165">
        <v>-80.921000000000006</v>
      </c>
      <c r="ER27" s="165">
        <v>-81.938999999999993</v>
      </c>
      <c r="ES27" s="165">
        <v>29.440799999999999</v>
      </c>
      <c r="ET27" s="165">
        <v>0</v>
      </c>
      <c r="EU27" s="165">
        <v>-13.83</v>
      </c>
      <c r="EV27" s="165">
        <v>1</v>
      </c>
      <c r="EW27" s="165">
        <v>15.4649</v>
      </c>
      <c r="EX27" s="165">
        <v>-124.0333</v>
      </c>
      <c r="EY27" s="166"/>
      <c r="EZ27" s="165">
        <v>-51.066499999999998</v>
      </c>
      <c r="FA27" s="166"/>
      <c r="FB27" s="165">
        <v>-11.8812</v>
      </c>
      <c r="FC27" s="165">
        <v>-21.285599999999999</v>
      </c>
      <c r="FD27" s="165">
        <v>16.7178</v>
      </c>
      <c r="FE27" s="165">
        <v>16.467400000000001</v>
      </c>
      <c r="FF27" s="166"/>
      <c r="FG27" s="165">
        <v>39.5229</v>
      </c>
      <c r="FH27" s="165">
        <v>38.7727</v>
      </c>
      <c r="FI27" s="165">
        <v>38.308900000000001</v>
      </c>
      <c r="FJ27" s="165">
        <v>103.488</v>
      </c>
      <c r="FK27" s="165">
        <v>104.3253</v>
      </c>
      <c r="FL27" s="165">
        <v>-64.638099999999994</v>
      </c>
      <c r="FM27" s="165">
        <v>83.516499999999994</v>
      </c>
      <c r="FN27" s="165">
        <v>82.980099999999993</v>
      </c>
      <c r="FO27" s="165">
        <v>-55.751300000000001</v>
      </c>
      <c r="FP27" s="165">
        <v>-41.991799999999998</v>
      </c>
      <c r="FQ27" s="165">
        <v>-16.558499999999999</v>
      </c>
      <c r="FR27" s="165">
        <v>-28.43</v>
      </c>
      <c r="FS27" s="165">
        <v>10.271800000000001</v>
      </c>
      <c r="FT27" s="165">
        <v>0.90359999999999996</v>
      </c>
      <c r="FU27" s="165">
        <v>-6.6</v>
      </c>
      <c r="FV27" s="165">
        <v>18.12</v>
      </c>
      <c r="FW27" s="165">
        <v>-16.2743</v>
      </c>
      <c r="FX27" s="166"/>
      <c r="FY27" s="165">
        <v>-14.65</v>
      </c>
      <c r="FZ27" s="165">
        <v>4.2359999999999998</v>
      </c>
      <c r="GA27" s="166"/>
      <c r="GB27" s="165">
        <v>32.25</v>
      </c>
      <c r="GC27" s="165">
        <v>43.655799999999999</v>
      </c>
      <c r="GD27" s="165">
        <v>55.347799999999999</v>
      </c>
      <c r="GE27" s="165">
        <v>15.88</v>
      </c>
      <c r="GF27" s="165">
        <v>82.832899999999995</v>
      </c>
      <c r="GG27" s="165">
        <v>21.6</v>
      </c>
      <c r="GH27" s="165">
        <v>-19.494199999999999</v>
      </c>
      <c r="GI27" s="165">
        <v>5.9378000000000002</v>
      </c>
      <c r="GJ27" s="165">
        <v>6.2276999999999996</v>
      </c>
      <c r="GK27" s="165">
        <v>1.8561000000000001</v>
      </c>
      <c r="GL27" s="166"/>
      <c r="GM27" s="166"/>
      <c r="GN27" s="165">
        <v>-15.1541</v>
      </c>
      <c r="GO27" s="165">
        <v>-41.238999999999997</v>
      </c>
      <c r="GP27" s="165">
        <v>20.2758</v>
      </c>
      <c r="GQ27" s="165">
        <v>42.539099999999998</v>
      </c>
      <c r="GR27" s="165">
        <v>59.742199999999997</v>
      </c>
      <c r="GS27" s="165">
        <v>60.516800000000003</v>
      </c>
      <c r="GT27" s="165">
        <v>-181.148</v>
      </c>
      <c r="GU27" s="165">
        <v>-28.917400000000001</v>
      </c>
      <c r="GV27" s="165">
        <v>29.3977</v>
      </c>
      <c r="GW27" s="165">
        <v>-49.652299999999997</v>
      </c>
      <c r="GX27" s="165">
        <v>7.6254999999999997</v>
      </c>
      <c r="GY27" s="165">
        <v>11.428599999999999</v>
      </c>
      <c r="GZ27" s="165">
        <v>10.929500000000001</v>
      </c>
      <c r="HA27" s="165">
        <v>9</v>
      </c>
      <c r="HB27" s="165">
        <v>51.370600000000003</v>
      </c>
      <c r="HC27" s="165">
        <v>52.762599999999999</v>
      </c>
      <c r="HD27" s="165">
        <v>277</v>
      </c>
      <c r="HE27" s="165">
        <v>-277.2611</v>
      </c>
      <c r="HF27" s="165">
        <v>-513.58029999999997</v>
      </c>
      <c r="HG27" s="165">
        <v>517.76649999999995</v>
      </c>
      <c r="HH27" s="165">
        <v>107.02330000000001</v>
      </c>
      <c r="HI27" s="165">
        <v>-50.700600000000001</v>
      </c>
      <c r="HJ27" s="165">
        <v>-50.887099999999997</v>
      </c>
      <c r="HK27" s="165">
        <v>-63.898499999999999</v>
      </c>
      <c r="HL27" s="165">
        <v>-56.41</v>
      </c>
      <c r="HM27" s="165">
        <v>79.128299999999996</v>
      </c>
      <c r="HN27" s="165">
        <v>79.357100000000003</v>
      </c>
      <c r="HO27" s="166"/>
      <c r="HP27" s="166"/>
      <c r="HQ27" s="165">
        <v>4.6500000000000004</v>
      </c>
      <c r="HR27" s="165">
        <v>3.8479999999999999</v>
      </c>
      <c r="HS27" s="165">
        <v>-9.1776</v>
      </c>
      <c r="HT27" s="165">
        <v>-8.7129999999999992</v>
      </c>
      <c r="HU27" s="165">
        <v>8.6199999999999992</v>
      </c>
      <c r="HV27" s="165">
        <v>9.3800000000000008</v>
      </c>
      <c r="HW27" s="165">
        <v>12.5</v>
      </c>
      <c r="HX27" s="165">
        <v>14.2</v>
      </c>
      <c r="HY27" s="165">
        <v>21.288900000000002</v>
      </c>
      <c r="HZ27" s="165">
        <v>-61.92</v>
      </c>
      <c r="IA27" s="165">
        <v>-289.4633</v>
      </c>
      <c r="IB27" s="165">
        <v>63.847499999999997</v>
      </c>
      <c r="IC27" s="165">
        <v>63.566299999999998</v>
      </c>
      <c r="ID27" s="165">
        <v>10.5</v>
      </c>
      <c r="IE27" s="165">
        <v>-30.8</v>
      </c>
      <c r="IF27" s="165">
        <v>-1.9</v>
      </c>
      <c r="IG27" s="165">
        <v>-1</v>
      </c>
      <c r="IH27" s="165">
        <v>1.4116</v>
      </c>
      <c r="II27" s="165">
        <v>1.3619000000000001</v>
      </c>
      <c r="IJ27" s="165">
        <v>-95.896299999999997</v>
      </c>
      <c r="IK27" s="165">
        <v>225.18709999999999</v>
      </c>
      <c r="IL27" s="165">
        <v>-22.326799999999999</v>
      </c>
      <c r="IM27" s="165">
        <v>-34.558100000000003</v>
      </c>
      <c r="IN27" s="165">
        <v>27.8</v>
      </c>
      <c r="IO27" s="165">
        <v>36.717500000000001</v>
      </c>
      <c r="IP27" s="165">
        <v>-43.834000000000003</v>
      </c>
      <c r="IQ27" s="165">
        <v>-143.13419999999999</v>
      </c>
      <c r="IR27" s="165">
        <v>66.933099999999996</v>
      </c>
      <c r="IS27" s="165">
        <v>40.661700000000003</v>
      </c>
      <c r="IT27" s="165">
        <v>189.3946</v>
      </c>
      <c r="IU27" s="165">
        <v>190.2115</v>
      </c>
      <c r="IV27" s="165">
        <v>142.98310000000001</v>
      </c>
      <c r="IW27" s="165">
        <v>21.157699999999998</v>
      </c>
      <c r="IX27" s="165">
        <v>-67.406400000000005</v>
      </c>
      <c r="IY27" s="165">
        <v>-27.145499999999998</v>
      </c>
      <c r="IZ27" s="165">
        <v>39.151800000000001</v>
      </c>
      <c r="JA27" s="165">
        <v>-8.5955999999999992</v>
      </c>
      <c r="JB27" s="165">
        <v>9.5329999999999995</v>
      </c>
      <c r="JC27" s="165">
        <v>11.84</v>
      </c>
      <c r="JD27" s="165">
        <v>0.377</v>
      </c>
      <c r="JE27" s="165">
        <v>0.371</v>
      </c>
      <c r="JF27" s="165">
        <v>-11.76</v>
      </c>
      <c r="JG27" s="165">
        <v>-5.28</v>
      </c>
      <c r="JH27" s="166"/>
      <c r="JI27" s="165">
        <v>5.2171000000000003</v>
      </c>
      <c r="JJ27" s="165">
        <v>-13.1243</v>
      </c>
      <c r="JK27" s="165">
        <v>-38.79</v>
      </c>
      <c r="JL27" s="165">
        <v>20.8</v>
      </c>
      <c r="JM27" s="165">
        <v>53.167000000000002</v>
      </c>
      <c r="JN27" s="165">
        <v>54.142000000000003</v>
      </c>
      <c r="JO27" s="165">
        <v>10.9918</v>
      </c>
      <c r="JP27" s="166"/>
      <c r="JQ27" s="165">
        <v>50.163899999999998</v>
      </c>
      <c r="JR27" s="165">
        <v>50.548999999999999</v>
      </c>
      <c r="JS27" s="165">
        <v>51.999600000000001</v>
      </c>
      <c r="JT27" s="166"/>
      <c r="JU27" s="165">
        <v>33.700000000000003</v>
      </c>
      <c r="JV27" s="165">
        <v>18.109500000000001</v>
      </c>
      <c r="JW27" s="165">
        <v>7.3</v>
      </c>
      <c r="JX27" s="166"/>
      <c r="JY27" s="165">
        <v>-58.132399999999997</v>
      </c>
      <c r="JZ27" s="165">
        <v>82.49</v>
      </c>
      <c r="KA27" s="165">
        <v>66.103200000000001</v>
      </c>
      <c r="KB27" s="165">
        <v>-57.681199999999997</v>
      </c>
      <c r="KC27" s="165">
        <v>-81.215000000000003</v>
      </c>
      <c r="KD27" s="165">
        <v>56.135300000000001</v>
      </c>
      <c r="KE27" s="165">
        <v>25.028500000000001</v>
      </c>
      <c r="KF27" s="165">
        <v>-41.9</v>
      </c>
      <c r="KG27" s="165">
        <v>42.5</v>
      </c>
      <c r="KH27" s="165">
        <v>-410.32510000000002</v>
      </c>
      <c r="KI27" s="165">
        <v>549.38409999999999</v>
      </c>
    </row>
    <row r="28" spans="1:295" ht="18" customHeight="1" x14ac:dyDescent="0.3">
      <c r="A28" s="162" t="s">
        <v>89</v>
      </c>
      <c r="B28" s="162" t="s">
        <v>820</v>
      </c>
      <c r="C28" s="165">
        <v>0</v>
      </c>
      <c r="D28" s="165">
        <v>16.895499999999998</v>
      </c>
      <c r="E28" s="165">
        <v>-24.4892</v>
      </c>
      <c r="F28" s="165">
        <v>11.8948</v>
      </c>
      <c r="G28" s="165">
        <v>27.91</v>
      </c>
      <c r="H28" s="166"/>
      <c r="I28" s="165">
        <v>54.366999999999997</v>
      </c>
      <c r="J28" s="165">
        <v>-156.31100000000001</v>
      </c>
      <c r="K28" s="165">
        <v>69.284400000000005</v>
      </c>
      <c r="L28" s="165">
        <v>35.196899999999999</v>
      </c>
      <c r="M28" s="165">
        <v>34.424599999999998</v>
      </c>
      <c r="N28" s="165">
        <v>-22.2</v>
      </c>
      <c r="O28" s="165">
        <v>-66.789000000000001</v>
      </c>
      <c r="P28" s="165">
        <v>59.4</v>
      </c>
      <c r="Q28" s="165">
        <v>18.216000000000001</v>
      </c>
      <c r="R28" s="165">
        <v>-57.2</v>
      </c>
      <c r="S28" s="165">
        <v>13.731299999999999</v>
      </c>
      <c r="T28" s="165">
        <v>99.918000000000006</v>
      </c>
      <c r="U28" s="165">
        <v>17.391500000000001</v>
      </c>
      <c r="V28" s="165">
        <v>17.6435</v>
      </c>
      <c r="W28" s="165">
        <v>29.321300000000001</v>
      </c>
      <c r="X28" s="165">
        <v>18.938500000000001</v>
      </c>
      <c r="Y28" s="165">
        <v>5.82</v>
      </c>
      <c r="Z28" s="165">
        <v>7.2770999999999999</v>
      </c>
      <c r="AA28" s="166"/>
      <c r="AB28" s="166"/>
      <c r="AC28" s="165">
        <v>-86.34</v>
      </c>
      <c r="AD28" s="165">
        <v>-86.39</v>
      </c>
      <c r="AE28" s="166"/>
      <c r="AF28" s="165">
        <v>22.2</v>
      </c>
      <c r="AG28" s="165">
        <v>66</v>
      </c>
      <c r="AH28" s="165">
        <v>9.391</v>
      </c>
      <c r="AI28" s="165">
        <v>0.17799999999999999</v>
      </c>
      <c r="AJ28" s="166">
        <v>0</v>
      </c>
      <c r="AK28" s="165">
        <v>-69.760000000000005</v>
      </c>
      <c r="AL28" s="165">
        <v>-71.69</v>
      </c>
      <c r="AM28" s="165">
        <v>69.760000000000005</v>
      </c>
      <c r="AN28" s="165">
        <v>70.77</v>
      </c>
      <c r="AO28" s="165">
        <v>9.9120000000000008</v>
      </c>
      <c r="AP28" s="165">
        <v>13.942299999999999</v>
      </c>
      <c r="AQ28" s="165">
        <v>75.523399999999995</v>
      </c>
      <c r="AR28" s="165">
        <v>78.104100000000003</v>
      </c>
      <c r="AS28" s="165">
        <v>60.4651</v>
      </c>
      <c r="AT28" s="165">
        <v>-69.838399999999993</v>
      </c>
      <c r="AU28" s="166">
        <v>0</v>
      </c>
      <c r="AV28" s="165">
        <v>21.103899999999999</v>
      </c>
      <c r="AW28" s="165">
        <v>19.626000000000001</v>
      </c>
      <c r="AX28" s="165">
        <v>88.747500000000002</v>
      </c>
      <c r="AY28" s="165">
        <v>91.845100000000002</v>
      </c>
      <c r="AZ28" s="165">
        <v>-22.8461</v>
      </c>
      <c r="BA28" s="165">
        <v>-25.478999999999999</v>
      </c>
      <c r="BB28" s="165">
        <v>-559.29549999999995</v>
      </c>
      <c r="BC28" s="165">
        <v>19.0472</v>
      </c>
      <c r="BD28" s="165">
        <v>-9.3000000000000007</v>
      </c>
      <c r="BE28" s="165">
        <v>-9.3000000000000007</v>
      </c>
      <c r="BF28" s="165">
        <v>73.5899</v>
      </c>
      <c r="BG28" s="166"/>
      <c r="BH28" s="165">
        <v>-7.8536000000000001</v>
      </c>
      <c r="BI28" s="166"/>
      <c r="BJ28" s="165">
        <v>-35.803899999999999</v>
      </c>
      <c r="BK28" s="165">
        <v>9.5448000000000004</v>
      </c>
      <c r="BL28" s="165">
        <v>17.861499999999999</v>
      </c>
      <c r="BM28" s="165">
        <v>11.997299999999999</v>
      </c>
      <c r="BN28" s="165">
        <v>592.82180000000005</v>
      </c>
      <c r="BO28" s="165">
        <v>188.60429999999999</v>
      </c>
      <c r="BP28" s="165">
        <v>187.78030000000001</v>
      </c>
      <c r="BQ28" s="165">
        <v>-371.8356</v>
      </c>
      <c r="BR28" s="165">
        <v>685.64250000000004</v>
      </c>
      <c r="BS28" s="166"/>
      <c r="BT28" s="165">
        <v>-96.526700000000005</v>
      </c>
      <c r="BU28" s="165">
        <v>98.640900000000002</v>
      </c>
      <c r="BV28" s="165">
        <v>110.9327</v>
      </c>
      <c r="BW28" s="165">
        <v>28.99</v>
      </c>
      <c r="BX28" s="165">
        <v>31.11</v>
      </c>
      <c r="BY28" s="165">
        <v>70.64</v>
      </c>
      <c r="BZ28" s="165">
        <v>86.94</v>
      </c>
      <c r="CA28" s="165">
        <v>-101.13339999999999</v>
      </c>
      <c r="CB28" s="165">
        <v>-100.7316</v>
      </c>
      <c r="CC28" s="165">
        <v>164.1797</v>
      </c>
      <c r="CD28" s="165">
        <v>165.8691</v>
      </c>
      <c r="CE28" s="166"/>
      <c r="CF28" s="165">
        <v>-135.3348</v>
      </c>
      <c r="CG28" s="165">
        <v>-135.64709999999999</v>
      </c>
      <c r="CH28" s="165">
        <v>9.6567000000000007</v>
      </c>
      <c r="CI28" s="165">
        <v>-86.970799999999997</v>
      </c>
      <c r="CJ28" s="166"/>
      <c r="CK28" s="166"/>
      <c r="CL28" s="165">
        <v>76.400000000000006</v>
      </c>
      <c r="CM28" s="165">
        <v>175.1</v>
      </c>
      <c r="CN28" s="165">
        <v>-17.559999999999999</v>
      </c>
      <c r="CO28" s="165">
        <v>24.4512</v>
      </c>
      <c r="CP28" s="165">
        <v>24.866199999999999</v>
      </c>
      <c r="CQ28" s="165">
        <v>25.084700000000002</v>
      </c>
      <c r="CR28" s="165">
        <v>49.7622</v>
      </c>
      <c r="CS28" s="165">
        <v>49.6053</v>
      </c>
      <c r="CT28" s="165">
        <v>40.276600000000002</v>
      </c>
      <c r="CU28" s="165">
        <v>-151.17910000000001</v>
      </c>
      <c r="CV28" s="165">
        <v>50.227800000000002</v>
      </c>
      <c r="CW28" s="165">
        <v>15.062099999999999</v>
      </c>
      <c r="CX28" s="165">
        <v>73.83</v>
      </c>
      <c r="CY28" s="165">
        <v>39.659999999999997</v>
      </c>
      <c r="CZ28" s="165">
        <v>55.554200000000002</v>
      </c>
      <c r="DA28" s="165">
        <v>52.152999999999999</v>
      </c>
      <c r="DB28" s="165">
        <v>36.330199999999998</v>
      </c>
      <c r="DC28" s="166"/>
      <c r="DD28" s="165">
        <v>88.651399999999995</v>
      </c>
      <c r="DE28" s="165">
        <v>86.629900000000006</v>
      </c>
      <c r="DF28" s="165">
        <v>-161.0926</v>
      </c>
      <c r="DG28" s="166"/>
      <c r="DH28" s="165">
        <v>-20.0488</v>
      </c>
      <c r="DI28" s="165">
        <v>-110.9</v>
      </c>
      <c r="DJ28" s="165">
        <v>-112.7</v>
      </c>
      <c r="DK28" s="165">
        <v>26.814900000000002</v>
      </c>
      <c r="DL28" s="165">
        <v>70.321700000000007</v>
      </c>
      <c r="DM28" s="165">
        <v>72.340199999999996</v>
      </c>
      <c r="DN28" s="165">
        <v>99.627700000000004</v>
      </c>
      <c r="DO28" s="165">
        <v>69.69</v>
      </c>
      <c r="DP28" s="165">
        <v>-10.42</v>
      </c>
      <c r="DQ28" s="165">
        <v>66.463999999999999</v>
      </c>
      <c r="DR28" s="165">
        <v>219.66749999999999</v>
      </c>
      <c r="DS28" s="165">
        <v>-25.43</v>
      </c>
      <c r="DT28" s="165">
        <v>-25.94</v>
      </c>
      <c r="DU28" s="165">
        <v>118.66</v>
      </c>
      <c r="DV28" s="165">
        <v>76.86</v>
      </c>
      <c r="DW28" s="165">
        <v>159.56360000000001</v>
      </c>
      <c r="DX28" s="165">
        <v>219.3818</v>
      </c>
      <c r="DY28" s="165">
        <v>-78.883300000000006</v>
      </c>
      <c r="DZ28" s="165">
        <v>-77.627300000000005</v>
      </c>
      <c r="EA28" s="165">
        <v>249.40129999999999</v>
      </c>
      <c r="EB28" s="165">
        <v>205.35929999999999</v>
      </c>
      <c r="EC28" s="165">
        <v>196.9529</v>
      </c>
      <c r="ED28" s="165">
        <v>202.2362</v>
      </c>
      <c r="EE28" s="165">
        <v>66.240899999999996</v>
      </c>
      <c r="EF28" s="165">
        <v>41.195599999999999</v>
      </c>
      <c r="EG28" s="165">
        <v>-33.930999999999997</v>
      </c>
      <c r="EH28" s="165">
        <v>384.75729999999999</v>
      </c>
      <c r="EI28" s="165">
        <v>-193.5659</v>
      </c>
      <c r="EJ28" s="166"/>
      <c r="EK28" s="165">
        <v>-39.212800000000001</v>
      </c>
      <c r="EL28" s="165">
        <v>-35.390799999999999</v>
      </c>
      <c r="EM28" s="165">
        <v>30.779299999999999</v>
      </c>
      <c r="EN28" s="165">
        <v>-35.112499999999997</v>
      </c>
      <c r="EO28" s="165">
        <v>-33.439100000000003</v>
      </c>
      <c r="EP28" s="165">
        <v>164.41200000000001</v>
      </c>
      <c r="EQ28" s="165">
        <v>-92.896600000000007</v>
      </c>
      <c r="ER28" s="165">
        <v>-95.637500000000003</v>
      </c>
      <c r="ES28" s="165">
        <v>0.46629999999999999</v>
      </c>
      <c r="ET28" s="165">
        <v>15.24</v>
      </c>
      <c r="EU28" s="165">
        <v>-14.27</v>
      </c>
      <c r="EV28" s="165">
        <v>94</v>
      </c>
      <c r="EW28" s="165">
        <v>16.3492</v>
      </c>
      <c r="EX28" s="165">
        <v>-132.68090000000001</v>
      </c>
      <c r="EY28" s="166"/>
      <c r="EZ28" s="165">
        <v>-58.792499999999997</v>
      </c>
      <c r="FA28" s="166"/>
      <c r="FB28" s="165">
        <v>-41.620399999999997</v>
      </c>
      <c r="FC28" s="165">
        <v>0</v>
      </c>
      <c r="FD28" s="165">
        <v>20.332899999999999</v>
      </c>
      <c r="FE28" s="165">
        <v>20.118300000000001</v>
      </c>
      <c r="FF28" s="166"/>
      <c r="FG28" s="165">
        <v>39.053100000000001</v>
      </c>
      <c r="FH28" s="165">
        <v>38.941800000000001</v>
      </c>
      <c r="FI28" s="165">
        <v>36.990299999999998</v>
      </c>
      <c r="FJ28" s="165">
        <v>103.488</v>
      </c>
      <c r="FK28" s="165">
        <v>103.15309999999999</v>
      </c>
      <c r="FL28" s="165">
        <v>-62.9636</v>
      </c>
      <c r="FM28" s="165">
        <v>80.927899999999994</v>
      </c>
      <c r="FN28" s="165">
        <v>80.780299999999997</v>
      </c>
      <c r="FO28" s="165">
        <v>-53.202599999999997</v>
      </c>
      <c r="FP28" s="165">
        <v>-40.716900000000003</v>
      </c>
      <c r="FQ28" s="165">
        <v>-22.623000000000001</v>
      </c>
      <c r="FR28" s="165">
        <v>-25.53</v>
      </c>
      <c r="FS28" s="165">
        <v>13.8729</v>
      </c>
      <c r="FT28" s="165">
        <v>0.8206</v>
      </c>
      <c r="FU28" s="165">
        <v>-9.09</v>
      </c>
      <c r="FV28" s="165">
        <v>18.059999999999999</v>
      </c>
      <c r="FW28" s="165">
        <v>-23.251999999999999</v>
      </c>
      <c r="FX28" s="166"/>
      <c r="FY28" s="165">
        <v>-14.5</v>
      </c>
      <c r="FZ28" s="165">
        <v>4.2610000000000001</v>
      </c>
      <c r="GA28" s="165">
        <v>13.078099999999999</v>
      </c>
      <c r="GB28" s="165">
        <v>30.66</v>
      </c>
      <c r="GC28" s="165">
        <v>41.023299999999999</v>
      </c>
      <c r="GD28" s="165">
        <v>53.310699999999997</v>
      </c>
      <c r="GE28" s="165">
        <v>16.03</v>
      </c>
      <c r="GF28" s="165">
        <v>84.024000000000001</v>
      </c>
      <c r="GG28" s="165">
        <v>21.7</v>
      </c>
      <c r="GH28" s="165">
        <v>-20.825800000000001</v>
      </c>
      <c r="GI28" s="165">
        <v>5.7624000000000004</v>
      </c>
      <c r="GJ28" s="165">
        <v>6.5152999999999999</v>
      </c>
      <c r="GK28" s="165">
        <v>1.9088000000000001</v>
      </c>
      <c r="GL28" s="166"/>
      <c r="GM28" s="166"/>
      <c r="GN28" s="165">
        <v>-14.5403</v>
      </c>
      <c r="GO28" s="165">
        <v>-42.6312</v>
      </c>
      <c r="GP28" s="165">
        <v>21.6296</v>
      </c>
      <c r="GQ28" s="165">
        <v>43.908999999999999</v>
      </c>
      <c r="GR28" s="165">
        <v>54.781399999999998</v>
      </c>
      <c r="GS28" s="165">
        <v>56.501399999999997</v>
      </c>
      <c r="GT28" s="165">
        <v>-180.35589999999999</v>
      </c>
      <c r="GU28" s="165">
        <v>-30.7866</v>
      </c>
      <c r="GV28" s="165">
        <v>29.324100000000001</v>
      </c>
      <c r="GW28" s="165">
        <v>-54.256700000000002</v>
      </c>
      <c r="GX28" s="165">
        <v>6.2472000000000003</v>
      </c>
      <c r="GY28" s="165">
        <v>11.633699999999999</v>
      </c>
      <c r="GZ28" s="165">
        <v>11.2881</v>
      </c>
      <c r="HA28" s="165">
        <v>8</v>
      </c>
      <c r="HB28" s="165">
        <v>53.3904</v>
      </c>
      <c r="HC28" s="165">
        <v>52.8232</v>
      </c>
      <c r="HD28" s="165">
        <v>282.89999999999998</v>
      </c>
      <c r="HE28" s="165">
        <v>-280.13</v>
      </c>
      <c r="HF28" s="165">
        <v>-521.48850000000004</v>
      </c>
      <c r="HG28" s="165">
        <v>523.38900000000001</v>
      </c>
      <c r="HH28" s="165">
        <v>124.346</v>
      </c>
      <c r="HI28" s="165">
        <v>-53.425400000000003</v>
      </c>
      <c r="HJ28" s="165">
        <v>-51.266300000000001</v>
      </c>
      <c r="HK28" s="165">
        <v>-61.468200000000003</v>
      </c>
      <c r="HL28" s="165">
        <v>-53.421799999999998</v>
      </c>
      <c r="HM28" s="165">
        <v>77.112700000000004</v>
      </c>
      <c r="HN28" s="165">
        <v>76.687399999999997</v>
      </c>
      <c r="HO28" s="166"/>
      <c r="HP28" s="166"/>
      <c r="HQ28" s="165">
        <v>4.0347999999999997</v>
      </c>
      <c r="HR28" s="165">
        <v>3.859</v>
      </c>
      <c r="HS28" s="165">
        <v>-10.0581</v>
      </c>
      <c r="HT28" s="165">
        <v>-8.5599000000000007</v>
      </c>
      <c r="HU28" s="165">
        <v>12.72</v>
      </c>
      <c r="HV28" s="165">
        <v>12.51</v>
      </c>
      <c r="HW28" s="165">
        <v>15.6</v>
      </c>
      <c r="HX28" s="165">
        <v>15.8</v>
      </c>
      <c r="HY28" s="165">
        <v>21.207799999999999</v>
      </c>
      <c r="HZ28" s="165">
        <v>-63.84</v>
      </c>
      <c r="IA28" s="165">
        <v>-306.82089999999999</v>
      </c>
      <c r="IB28" s="165">
        <v>61.299100000000003</v>
      </c>
      <c r="IC28" s="165">
        <v>61.024099999999997</v>
      </c>
      <c r="ID28" s="165">
        <v>11.6</v>
      </c>
      <c r="IE28" s="165">
        <v>-30.8</v>
      </c>
      <c r="IF28" s="165">
        <v>-1.6</v>
      </c>
      <c r="IG28" s="165">
        <v>-1</v>
      </c>
      <c r="IH28" s="165">
        <v>1.6338999999999999</v>
      </c>
      <c r="II28" s="165">
        <v>1.5954999999999999</v>
      </c>
      <c r="IJ28" s="165">
        <v>-115.8614</v>
      </c>
      <c r="IK28" s="165">
        <v>200.0051</v>
      </c>
      <c r="IL28" s="165">
        <v>0</v>
      </c>
      <c r="IM28" s="165">
        <v>-31.683700000000002</v>
      </c>
      <c r="IN28" s="165">
        <v>15.5549</v>
      </c>
      <c r="IO28" s="165">
        <v>28.560199999999998</v>
      </c>
      <c r="IP28" s="165">
        <v>-34.485700000000001</v>
      </c>
      <c r="IQ28" s="165">
        <v>-141.96639999999999</v>
      </c>
      <c r="IR28" s="165">
        <v>67.636499999999998</v>
      </c>
      <c r="IS28" s="165">
        <v>36.719900000000003</v>
      </c>
      <c r="IT28" s="165">
        <v>190.8296</v>
      </c>
      <c r="IU28" s="165">
        <v>192.6456</v>
      </c>
      <c r="IV28" s="165">
        <v>143.7201</v>
      </c>
      <c r="IW28" s="165">
        <v>15.502700000000001</v>
      </c>
      <c r="IX28" s="165">
        <v>-67.935000000000002</v>
      </c>
      <c r="IY28" s="165">
        <v>-28.853400000000001</v>
      </c>
      <c r="IZ28" s="165">
        <v>42.029800000000002</v>
      </c>
      <c r="JA28" s="165">
        <v>-8.3841000000000001</v>
      </c>
      <c r="JB28" s="165">
        <v>10.246</v>
      </c>
      <c r="JC28" s="165">
        <v>13.68</v>
      </c>
      <c r="JD28" s="165">
        <v>0.32600000000000001</v>
      </c>
      <c r="JE28" s="165">
        <v>0.307</v>
      </c>
      <c r="JF28" s="165">
        <v>-12.48</v>
      </c>
      <c r="JG28" s="165">
        <v>-4.8</v>
      </c>
      <c r="JH28" s="166"/>
      <c r="JI28" s="165">
        <v>4.6006</v>
      </c>
      <c r="JJ28" s="165">
        <v>-12.2148</v>
      </c>
      <c r="JK28" s="165">
        <v>-38.115499999999997</v>
      </c>
      <c r="JL28" s="165">
        <v>20</v>
      </c>
      <c r="JM28" s="165">
        <v>55.331000000000003</v>
      </c>
      <c r="JN28" s="165">
        <v>56.866999999999997</v>
      </c>
      <c r="JO28" s="166"/>
      <c r="JP28" s="166"/>
      <c r="JQ28" s="165">
        <v>52.420699999999997</v>
      </c>
      <c r="JR28" s="165">
        <v>50.3598</v>
      </c>
      <c r="JS28" s="165">
        <v>49.607199999999999</v>
      </c>
      <c r="JT28" s="166"/>
      <c r="JU28" s="165">
        <v>31.7</v>
      </c>
      <c r="JV28" s="165">
        <v>16.343499999999999</v>
      </c>
      <c r="JW28" s="165">
        <v>7.66</v>
      </c>
      <c r="JX28" s="166"/>
      <c r="JY28" s="165">
        <v>-54.989600000000003</v>
      </c>
      <c r="JZ28" s="165">
        <v>81.685100000000006</v>
      </c>
      <c r="KA28" s="165">
        <v>63.1053</v>
      </c>
      <c r="KB28" s="165">
        <v>-54.176200000000001</v>
      </c>
      <c r="KC28" s="165">
        <v>-80.231499999999997</v>
      </c>
      <c r="KD28" s="165">
        <v>52.447499999999998</v>
      </c>
      <c r="KE28" s="165">
        <v>26.868200000000002</v>
      </c>
      <c r="KF28" s="165">
        <v>-40.5</v>
      </c>
      <c r="KG28" s="165">
        <v>40.200000000000003</v>
      </c>
      <c r="KH28" s="165">
        <v>-391.08350000000002</v>
      </c>
      <c r="KI28" s="165">
        <v>546.96479999999997</v>
      </c>
    </row>
    <row r="29" spans="1:295" ht="18" customHeight="1" x14ac:dyDescent="0.3">
      <c r="A29" s="162" t="s">
        <v>89</v>
      </c>
      <c r="B29" s="162" t="s">
        <v>821</v>
      </c>
      <c r="C29" s="165">
        <v>0</v>
      </c>
      <c r="D29" s="165">
        <v>17.7105</v>
      </c>
      <c r="E29" s="165">
        <v>-25.642700000000001</v>
      </c>
      <c r="F29" s="165">
        <v>12.5395</v>
      </c>
      <c r="G29" s="165">
        <v>28.385200000000001</v>
      </c>
      <c r="H29" s="166"/>
      <c r="I29" s="165">
        <v>56.462200000000003</v>
      </c>
      <c r="J29" s="165">
        <v>-161.36580000000001</v>
      </c>
      <c r="K29" s="165">
        <v>72.346800000000002</v>
      </c>
      <c r="L29" s="165">
        <v>36.492899999999999</v>
      </c>
      <c r="M29" s="165">
        <v>35.826700000000002</v>
      </c>
      <c r="N29" s="165">
        <v>-22.2</v>
      </c>
      <c r="O29" s="165">
        <v>-69.816999999999993</v>
      </c>
      <c r="P29" s="165">
        <v>61.6</v>
      </c>
      <c r="Q29" s="165">
        <v>18.216000000000001</v>
      </c>
      <c r="R29" s="165">
        <v>-59.4</v>
      </c>
      <c r="S29" s="165">
        <v>13.5587</v>
      </c>
      <c r="T29" s="165">
        <v>104.0312</v>
      </c>
      <c r="U29" s="165">
        <v>17.317299999999999</v>
      </c>
      <c r="V29" s="165">
        <v>17.616599999999998</v>
      </c>
      <c r="W29" s="165">
        <v>29.3506</v>
      </c>
      <c r="X29" s="165">
        <v>18.643000000000001</v>
      </c>
      <c r="Y29" s="165">
        <v>5.8331999999999997</v>
      </c>
      <c r="Z29" s="165">
        <v>7.9012000000000002</v>
      </c>
      <c r="AA29" s="166"/>
      <c r="AB29" s="166"/>
      <c r="AC29" s="165">
        <v>-88.52</v>
      </c>
      <c r="AD29" s="165">
        <v>-88.79</v>
      </c>
      <c r="AE29" s="166"/>
      <c r="AF29" s="165">
        <v>22.2</v>
      </c>
      <c r="AG29" s="165">
        <v>68.2</v>
      </c>
      <c r="AH29" s="165">
        <v>9.8610000000000007</v>
      </c>
      <c r="AI29" s="165">
        <v>0.182</v>
      </c>
      <c r="AJ29" s="166">
        <v>0</v>
      </c>
      <c r="AK29" s="165">
        <v>-73.66</v>
      </c>
      <c r="AL29" s="165">
        <v>-68.040000000000006</v>
      </c>
      <c r="AM29" s="165">
        <v>74.5</v>
      </c>
      <c r="AN29" s="165">
        <v>74.819999999999993</v>
      </c>
      <c r="AO29" s="165">
        <v>8.8711000000000002</v>
      </c>
      <c r="AP29" s="165">
        <v>14.632999999999999</v>
      </c>
      <c r="AQ29" s="165">
        <v>76.355000000000004</v>
      </c>
      <c r="AR29" s="165">
        <v>79.454700000000003</v>
      </c>
      <c r="AS29" s="165">
        <v>58.500399999999999</v>
      </c>
      <c r="AT29" s="165">
        <v>-75.772800000000004</v>
      </c>
      <c r="AU29" s="166">
        <v>0</v>
      </c>
      <c r="AV29" s="165">
        <v>30.177</v>
      </c>
      <c r="AW29" s="165">
        <v>28.6053</v>
      </c>
      <c r="AX29" s="165">
        <v>88.603399999999993</v>
      </c>
      <c r="AY29" s="165">
        <v>90.406000000000006</v>
      </c>
      <c r="AZ29" s="165">
        <v>-13.5573</v>
      </c>
      <c r="BA29" s="165">
        <v>-14.0259</v>
      </c>
      <c r="BB29" s="165">
        <v>-570.39009999999996</v>
      </c>
      <c r="BC29" s="165">
        <v>21.173300000000001</v>
      </c>
      <c r="BD29" s="165">
        <v>-10.4</v>
      </c>
      <c r="BE29" s="165">
        <v>-10.4</v>
      </c>
      <c r="BF29" s="165">
        <v>80.682400000000001</v>
      </c>
      <c r="BG29" s="165">
        <v>2.5672000000000001</v>
      </c>
      <c r="BH29" s="165">
        <v>-8.4105000000000008</v>
      </c>
      <c r="BI29" s="166"/>
      <c r="BJ29" s="165">
        <v>-42.479199999999999</v>
      </c>
      <c r="BK29" s="165">
        <v>10.012700000000001</v>
      </c>
      <c r="BL29" s="165">
        <v>18.536899999999999</v>
      </c>
      <c r="BM29" s="165">
        <v>12.5573</v>
      </c>
      <c r="BN29" s="165">
        <v>603.83910000000003</v>
      </c>
      <c r="BO29" s="165">
        <v>186.16290000000001</v>
      </c>
      <c r="BP29" s="165">
        <v>186.7122</v>
      </c>
      <c r="BQ29" s="165">
        <v>-355.27190000000002</v>
      </c>
      <c r="BR29" s="165">
        <v>696.23419999999999</v>
      </c>
      <c r="BS29" s="166"/>
      <c r="BT29" s="165">
        <v>-97.678100000000001</v>
      </c>
      <c r="BU29" s="165">
        <v>98.854699999999994</v>
      </c>
      <c r="BV29" s="165">
        <v>112.0504</v>
      </c>
      <c r="BW29" s="165">
        <v>30.65</v>
      </c>
      <c r="BX29" s="165">
        <v>31.44</v>
      </c>
      <c r="BY29" s="165">
        <v>72.17</v>
      </c>
      <c r="BZ29" s="165">
        <v>87.88</v>
      </c>
      <c r="CA29" s="165">
        <v>-104.6163</v>
      </c>
      <c r="CB29" s="165">
        <v>-104.6163</v>
      </c>
      <c r="CC29" s="165">
        <v>171.82320000000001</v>
      </c>
      <c r="CD29" s="165">
        <v>172.87870000000001</v>
      </c>
      <c r="CE29" s="166"/>
      <c r="CF29" s="165">
        <v>-139.5498</v>
      </c>
      <c r="CG29" s="165">
        <v>-140.59020000000001</v>
      </c>
      <c r="CH29" s="165">
        <v>15.914</v>
      </c>
      <c r="CI29" s="165">
        <v>-88.259200000000007</v>
      </c>
      <c r="CJ29" s="166"/>
      <c r="CK29" s="166"/>
      <c r="CL29" s="165">
        <v>77.5</v>
      </c>
      <c r="CM29" s="165">
        <v>182</v>
      </c>
      <c r="CN29" s="165">
        <v>-17.98</v>
      </c>
      <c r="CO29" s="165">
        <v>25.442399999999999</v>
      </c>
      <c r="CP29" s="165">
        <v>25.8538</v>
      </c>
      <c r="CQ29" s="165">
        <v>25.831700000000001</v>
      </c>
      <c r="CR29" s="165">
        <v>50.749200000000002</v>
      </c>
      <c r="CS29" s="165">
        <v>50.008400000000002</v>
      </c>
      <c r="CT29" s="165">
        <v>36.015599999999999</v>
      </c>
      <c r="CU29" s="165">
        <v>-147.18860000000001</v>
      </c>
      <c r="CV29" s="165">
        <v>46.412199999999999</v>
      </c>
      <c r="CW29" s="165">
        <v>15.034000000000001</v>
      </c>
      <c r="CX29" s="165">
        <v>75.569999999999993</v>
      </c>
      <c r="CY29" s="165">
        <v>40.58</v>
      </c>
      <c r="CZ29" s="165">
        <v>56.257300000000001</v>
      </c>
      <c r="DA29" s="165">
        <v>53.910800000000002</v>
      </c>
      <c r="DB29" s="165">
        <v>37.4544</v>
      </c>
      <c r="DC29" s="166"/>
      <c r="DD29" s="165">
        <v>91.002600000000001</v>
      </c>
      <c r="DE29" s="165">
        <v>88.723699999999994</v>
      </c>
      <c r="DF29" s="165">
        <v>-167.5419</v>
      </c>
      <c r="DG29" s="166"/>
      <c r="DH29" s="165">
        <v>-20.5608</v>
      </c>
      <c r="DI29" s="165">
        <v>-112.3</v>
      </c>
      <c r="DJ29" s="165">
        <v>-113.5</v>
      </c>
      <c r="DK29" s="165">
        <v>27.435600000000001</v>
      </c>
      <c r="DL29" s="165">
        <v>72.079499999999996</v>
      </c>
      <c r="DM29" s="165">
        <v>73.749099999999999</v>
      </c>
      <c r="DN29" s="165">
        <v>101.9714</v>
      </c>
      <c r="DO29" s="165">
        <v>71.11</v>
      </c>
      <c r="DP29" s="165">
        <v>-10.67</v>
      </c>
      <c r="DQ29" s="165">
        <v>66.789500000000004</v>
      </c>
      <c r="DR29" s="165">
        <v>226.27289999999999</v>
      </c>
      <c r="DS29" s="165">
        <v>-23.29</v>
      </c>
      <c r="DT29" s="165">
        <v>-23.6</v>
      </c>
      <c r="DU29" s="165">
        <v>116.57</v>
      </c>
      <c r="DV29" s="165">
        <v>79.05</v>
      </c>
      <c r="DW29" s="165">
        <v>164.03639999999999</v>
      </c>
      <c r="DX29" s="165">
        <v>226.0909</v>
      </c>
      <c r="DY29" s="165">
        <v>-83.625299999999996</v>
      </c>
      <c r="DZ29" s="165">
        <v>-78.3</v>
      </c>
      <c r="EA29" s="165">
        <v>253.18950000000001</v>
      </c>
      <c r="EB29" s="165">
        <v>206.27930000000001</v>
      </c>
      <c r="EC29" s="165">
        <v>202.66739999999999</v>
      </c>
      <c r="ED29" s="165">
        <v>205.62090000000001</v>
      </c>
      <c r="EE29" s="165">
        <v>52.270699999999998</v>
      </c>
      <c r="EF29" s="165">
        <v>27.525600000000001</v>
      </c>
      <c r="EG29" s="165">
        <v>-34.927999999999997</v>
      </c>
      <c r="EH29" s="165">
        <v>365.30439999999999</v>
      </c>
      <c r="EI29" s="165">
        <v>-221.07079999999999</v>
      </c>
      <c r="EJ29" s="166"/>
      <c r="EK29" s="165">
        <v>-38.456400000000002</v>
      </c>
      <c r="EL29" s="165">
        <v>-35.524999999999999</v>
      </c>
      <c r="EM29" s="165">
        <v>43.241</v>
      </c>
      <c r="EN29" s="165">
        <v>-42.816099999999999</v>
      </c>
      <c r="EO29" s="165">
        <v>-40.877699999999997</v>
      </c>
      <c r="EP29" s="165">
        <v>135.22800000000001</v>
      </c>
      <c r="EQ29" s="165">
        <v>-87.057299999999998</v>
      </c>
      <c r="ER29" s="165">
        <v>-87.830100000000002</v>
      </c>
      <c r="ES29" s="165">
        <v>15.126899999999999</v>
      </c>
      <c r="ET29" s="165">
        <v>15.94</v>
      </c>
      <c r="EU29" s="165">
        <v>-11.94</v>
      </c>
      <c r="EV29" s="165">
        <v>67.7</v>
      </c>
      <c r="EW29" s="165">
        <v>16.7502</v>
      </c>
      <c r="EX29" s="165">
        <v>-149.26410000000001</v>
      </c>
      <c r="EY29" s="166"/>
      <c r="EZ29" s="165">
        <v>-56.498800000000003</v>
      </c>
      <c r="FA29" s="166"/>
      <c r="FB29" s="165">
        <v>-25.517299999999999</v>
      </c>
      <c r="FC29" s="165">
        <v>-6.4143999999999997</v>
      </c>
      <c r="FD29" s="165">
        <v>18.951599999999999</v>
      </c>
      <c r="FE29" s="165">
        <v>19.384</v>
      </c>
      <c r="FF29" s="166"/>
      <c r="FG29" s="165">
        <v>38.5381</v>
      </c>
      <c r="FH29" s="165">
        <v>39.289900000000003</v>
      </c>
      <c r="FI29" s="165">
        <v>37.146999999999998</v>
      </c>
      <c r="FJ29" s="165">
        <v>107.3395</v>
      </c>
      <c r="FK29" s="165">
        <v>107.3395</v>
      </c>
      <c r="FL29" s="165">
        <v>-75.690299999999993</v>
      </c>
      <c r="FM29" s="165">
        <v>85.844399999999993</v>
      </c>
      <c r="FN29" s="165">
        <v>85.718199999999996</v>
      </c>
      <c r="FO29" s="165">
        <v>-58.7712</v>
      </c>
      <c r="FP29" s="165">
        <v>-43.837200000000003</v>
      </c>
      <c r="FQ29" s="165">
        <v>-29.017199999999999</v>
      </c>
      <c r="FR29" s="165">
        <v>-29.5</v>
      </c>
      <c r="FS29" s="165">
        <v>14.0609</v>
      </c>
      <c r="FT29" s="165">
        <v>0.86819999999999997</v>
      </c>
      <c r="FU29" s="165">
        <v>-9.0500000000000007</v>
      </c>
      <c r="FV29" s="165">
        <v>18.11</v>
      </c>
      <c r="FW29" s="165">
        <v>-29.557400000000001</v>
      </c>
      <c r="FX29" s="166"/>
      <c r="FY29" s="165">
        <v>-14.500999999999999</v>
      </c>
      <c r="FZ29" s="165">
        <v>4.1920000000000002</v>
      </c>
      <c r="GA29" s="165">
        <v>11.1584</v>
      </c>
      <c r="GB29" s="165">
        <v>28.54</v>
      </c>
      <c r="GC29" s="165">
        <v>44.626899999999999</v>
      </c>
      <c r="GD29" s="165">
        <v>60.6126</v>
      </c>
      <c r="GE29" s="166"/>
      <c r="GF29" s="165">
        <v>84.224000000000004</v>
      </c>
      <c r="GG29" s="165">
        <v>23.2</v>
      </c>
      <c r="GH29" s="165">
        <v>-21.208500000000001</v>
      </c>
      <c r="GI29" s="165">
        <v>6.0235000000000003</v>
      </c>
      <c r="GJ29" s="165">
        <v>6.3608000000000002</v>
      </c>
      <c r="GK29" s="165">
        <v>1.958</v>
      </c>
      <c r="GL29" s="166"/>
      <c r="GM29" s="166"/>
      <c r="GN29" s="165">
        <v>-14.0001</v>
      </c>
      <c r="GO29" s="165">
        <v>-44.651699999999998</v>
      </c>
      <c r="GP29" s="165">
        <v>23.5426</v>
      </c>
      <c r="GQ29" s="165">
        <v>46.694099999999999</v>
      </c>
      <c r="GR29" s="165">
        <v>56.986499999999999</v>
      </c>
      <c r="GS29" s="165">
        <v>58.7804</v>
      </c>
      <c r="GT29" s="165">
        <v>-189.67339999999999</v>
      </c>
      <c r="GU29" s="165">
        <v>-31.762499999999999</v>
      </c>
      <c r="GV29" s="165">
        <v>29.974</v>
      </c>
      <c r="GW29" s="165">
        <v>-56.480600000000003</v>
      </c>
      <c r="GX29" s="165">
        <v>5.9207000000000001</v>
      </c>
      <c r="GY29" s="165">
        <v>11.780099999999999</v>
      </c>
      <c r="GZ29" s="165">
        <v>11.4253</v>
      </c>
      <c r="HA29" s="165">
        <v>7</v>
      </c>
      <c r="HB29" s="165">
        <v>51.290300000000002</v>
      </c>
      <c r="HC29" s="165">
        <v>51.738300000000002</v>
      </c>
      <c r="HD29" s="165">
        <v>279.5</v>
      </c>
      <c r="HE29" s="165">
        <v>-278.60210000000001</v>
      </c>
      <c r="HF29" s="165">
        <v>-517.97199999999998</v>
      </c>
      <c r="HG29" s="165">
        <v>516.41240000000005</v>
      </c>
      <c r="HH29" s="165">
        <v>103.208</v>
      </c>
      <c r="HI29" s="165">
        <v>-52.012700000000002</v>
      </c>
      <c r="HJ29" s="165">
        <v>-51.820999999999998</v>
      </c>
      <c r="HK29" s="165">
        <v>-60.073799999999999</v>
      </c>
      <c r="HL29" s="165">
        <v>-52.933700000000002</v>
      </c>
      <c r="HM29" s="165">
        <v>81.009900000000002</v>
      </c>
      <c r="HN29" s="165">
        <v>79.081400000000002</v>
      </c>
      <c r="HO29" s="166"/>
      <c r="HP29" s="166"/>
      <c r="HQ29" s="165">
        <v>2.9801000000000002</v>
      </c>
      <c r="HR29" s="165">
        <v>2.0461999999999998</v>
      </c>
      <c r="HS29" s="165">
        <v>-7.2126999999999999</v>
      </c>
      <c r="HT29" s="165">
        <v>-7.6280999999999999</v>
      </c>
      <c r="HU29" s="165">
        <v>13.14</v>
      </c>
      <c r="HV29" s="165">
        <v>12.7</v>
      </c>
      <c r="HW29" s="165">
        <v>11.9</v>
      </c>
      <c r="HX29" s="165">
        <v>13</v>
      </c>
      <c r="HY29" s="165">
        <v>20.981300000000001</v>
      </c>
      <c r="HZ29" s="165">
        <v>-64.48</v>
      </c>
      <c r="IA29" s="165">
        <v>-290.67230000000001</v>
      </c>
      <c r="IB29" s="165">
        <v>59.921799999999998</v>
      </c>
      <c r="IC29" s="165">
        <v>60.197699999999998</v>
      </c>
      <c r="ID29" s="165">
        <v>11.6</v>
      </c>
      <c r="IE29" s="165">
        <v>-30.8</v>
      </c>
      <c r="IF29" s="165">
        <v>-0.2</v>
      </c>
      <c r="IG29" s="165">
        <v>-0.2</v>
      </c>
      <c r="IH29" s="165">
        <v>1.6594</v>
      </c>
      <c r="II29" s="165">
        <v>1.5025999999999999</v>
      </c>
      <c r="IJ29" s="165">
        <v>-95.147199999999998</v>
      </c>
      <c r="IK29" s="165">
        <v>238.2586</v>
      </c>
      <c r="IL29" s="165">
        <v>-22.988399999999999</v>
      </c>
      <c r="IM29" s="165">
        <v>-36.376300000000001</v>
      </c>
      <c r="IN29" s="165">
        <v>29.394300000000001</v>
      </c>
      <c r="IO29" s="165">
        <v>37.905200000000001</v>
      </c>
      <c r="IP29" s="165">
        <v>-49.276200000000003</v>
      </c>
      <c r="IQ29" s="165">
        <v>-139.05459999999999</v>
      </c>
      <c r="IR29" s="165">
        <v>74.273700000000005</v>
      </c>
      <c r="IS29" s="165">
        <v>45.670999999999999</v>
      </c>
      <c r="IT29" s="165">
        <v>193.76609999999999</v>
      </c>
      <c r="IU29" s="165">
        <v>191.17150000000001</v>
      </c>
      <c r="IV29" s="165">
        <v>136.0043</v>
      </c>
      <c r="IW29" s="165">
        <v>26.787299999999998</v>
      </c>
      <c r="IX29" s="165">
        <v>-73.568600000000004</v>
      </c>
      <c r="IY29" s="165">
        <v>-29.137699999999999</v>
      </c>
      <c r="IZ29" s="165">
        <v>38.159599999999998</v>
      </c>
      <c r="JA29" s="165">
        <v>-8.0929000000000002</v>
      </c>
      <c r="JB29" s="165">
        <v>4.3220000000000001</v>
      </c>
      <c r="JC29" s="165">
        <v>13.52</v>
      </c>
      <c r="JD29" s="165">
        <v>0.36399999999999999</v>
      </c>
      <c r="JE29" s="165">
        <v>0.35099999999999998</v>
      </c>
      <c r="JF29" s="165">
        <v>-14</v>
      </c>
      <c r="JG29" s="165">
        <v>-3.68</v>
      </c>
      <c r="JH29" s="166"/>
      <c r="JI29" s="165">
        <v>5.0705999999999998</v>
      </c>
      <c r="JJ29" s="165">
        <v>-10.576000000000001</v>
      </c>
      <c r="JK29" s="165">
        <v>-38.204000000000001</v>
      </c>
      <c r="JL29" s="165">
        <v>18.399999999999999</v>
      </c>
      <c r="JM29" s="165">
        <v>51.143999999999998</v>
      </c>
      <c r="JN29" s="165">
        <v>48.552999999999997</v>
      </c>
      <c r="JO29" s="166"/>
      <c r="JP29" s="166"/>
      <c r="JQ29" s="165">
        <v>51.7286</v>
      </c>
      <c r="JR29" s="165">
        <v>51.466299999999997</v>
      </c>
      <c r="JS29" s="165">
        <v>52.267299999999999</v>
      </c>
      <c r="JT29" s="166"/>
      <c r="JU29" s="165">
        <v>32</v>
      </c>
      <c r="JV29" s="165">
        <v>15.4038</v>
      </c>
      <c r="JW29" s="165">
        <v>8.02</v>
      </c>
      <c r="JX29" s="166"/>
      <c r="JY29" s="165">
        <v>-56.648400000000002</v>
      </c>
      <c r="JZ29" s="165">
        <v>79.951899999999995</v>
      </c>
      <c r="KA29" s="165">
        <v>61.976399999999998</v>
      </c>
      <c r="KB29" s="165">
        <v>-55.176099999999998</v>
      </c>
      <c r="KC29" s="165">
        <v>-79.095699999999994</v>
      </c>
      <c r="KD29" s="165">
        <v>51.892299999999999</v>
      </c>
      <c r="KE29" s="165">
        <v>26.3507</v>
      </c>
      <c r="KF29" s="165">
        <v>-41.3</v>
      </c>
      <c r="KG29" s="165">
        <v>41.2</v>
      </c>
      <c r="KH29" s="165">
        <v>-410.82929999999999</v>
      </c>
      <c r="KI29" s="165">
        <v>575.13170000000002</v>
      </c>
    </row>
    <row r="30" spans="1:295" ht="18" customHeight="1" x14ac:dyDescent="0.3">
      <c r="A30" s="162" t="s">
        <v>89</v>
      </c>
      <c r="B30" s="162" t="s">
        <v>822</v>
      </c>
      <c r="C30" s="165">
        <v>0</v>
      </c>
      <c r="D30" s="165">
        <v>18.156099999999999</v>
      </c>
      <c r="E30" s="165">
        <v>-26.430700000000002</v>
      </c>
      <c r="F30" s="165">
        <v>12.9047</v>
      </c>
      <c r="G30" s="165">
        <v>27.799399999999999</v>
      </c>
      <c r="H30" s="166"/>
      <c r="I30" s="165">
        <v>61.582799999999999</v>
      </c>
      <c r="J30" s="165">
        <v>-169.45439999999999</v>
      </c>
      <c r="K30" s="165">
        <v>74.257000000000005</v>
      </c>
      <c r="L30" s="165">
        <v>37.3249</v>
      </c>
      <c r="M30" s="165">
        <v>36.645600000000002</v>
      </c>
      <c r="N30" s="165">
        <v>-24.42</v>
      </c>
      <c r="O30" s="165">
        <v>-71.606999999999999</v>
      </c>
      <c r="P30" s="165">
        <v>63.8</v>
      </c>
      <c r="Q30" s="165">
        <v>19.044</v>
      </c>
      <c r="R30" s="165">
        <v>-61.6</v>
      </c>
      <c r="S30" s="165">
        <v>14.0182</v>
      </c>
      <c r="T30" s="165">
        <v>112.16379999999999</v>
      </c>
      <c r="U30" s="165">
        <v>17.269200000000001</v>
      </c>
      <c r="V30" s="165">
        <v>17.582000000000001</v>
      </c>
      <c r="W30" s="165">
        <v>29.070799999999998</v>
      </c>
      <c r="X30" s="165">
        <v>18.811599999999999</v>
      </c>
      <c r="Y30" s="165">
        <v>5.9859</v>
      </c>
      <c r="Z30" s="165">
        <v>7.7247000000000003</v>
      </c>
      <c r="AA30" s="166"/>
      <c r="AB30" s="166"/>
      <c r="AC30" s="165">
        <v>-91.28</v>
      </c>
      <c r="AD30" s="165">
        <v>-91.28</v>
      </c>
      <c r="AE30" s="166"/>
      <c r="AF30" s="165">
        <v>24.42</v>
      </c>
      <c r="AG30" s="165">
        <v>70.400000000000006</v>
      </c>
      <c r="AH30" s="165">
        <v>9.6739999999999995</v>
      </c>
      <c r="AI30" s="165">
        <v>0.18</v>
      </c>
      <c r="AJ30" s="166">
        <v>0</v>
      </c>
      <c r="AK30" s="165">
        <v>-72.34</v>
      </c>
      <c r="AL30" s="165">
        <v>-77.16</v>
      </c>
      <c r="AM30" s="165">
        <v>73.180000000000007</v>
      </c>
      <c r="AN30" s="165">
        <v>73.13</v>
      </c>
      <c r="AO30" s="165">
        <v>8.1371000000000002</v>
      </c>
      <c r="AP30" s="165">
        <v>14.5723</v>
      </c>
      <c r="AQ30" s="165">
        <v>77.229600000000005</v>
      </c>
      <c r="AR30" s="165">
        <v>80.929400000000001</v>
      </c>
      <c r="AS30" s="165">
        <v>59.566400000000002</v>
      </c>
      <c r="AT30" s="165">
        <v>-72.785399999999996</v>
      </c>
      <c r="AU30" s="166">
        <v>0</v>
      </c>
      <c r="AV30" s="165">
        <v>10.014900000000001</v>
      </c>
      <c r="AW30" s="165">
        <v>9.0439000000000007</v>
      </c>
      <c r="AX30" s="165">
        <v>93.143000000000001</v>
      </c>
      <c r="AY30" s="165">
        <v>95.375100000000003</v>
      </c>
      <c r="AZ30" s="165">
        <v>-31.575600000000001</v>
      </c>
      <c r="BA30" s="165">
        <v>-34.874000000000002</v>
      </c>
      <c r="BB30" s="165">
        <v>-568.45830000000001</v>
      </c>
      <c r="BC30" s="165">
        <v>23.052800000000001</v>
      </c>
      <c r="BD30" s="165">
        <v>-11.4</v>
      </c>
      <c r="BE30" s="165">
        <v>-11.4</v>
      </c>
      <c r="BF30" s="165">
        <v>77.785799999999995</v>
      </c>
      <c r="BG30" s="165">
        <v>2.4397000000000002</v>
      </c>
      <c r="BH30" s="165">
        <v>-8.3859999999999992</v>
      </c>
      <c r="BI30" s="166"/>
      <c r="BJ30" s="165">
        <v>-41.332299999999996</v>
      </c>
      <c r="BK30" s="165">
        <v>10.7758</v>
      </c>
      <c r="BL30" s="165">
        <v>17.3813</v>
      </c>
      <c r="BM30" s="165">
        <v>11.6683</v>
      </c>
      <c r="BN30" s="165">
        <v>597.24710000000005</v>
      </c>
      <c r="BO30" s="165">
        <v>187.9024</v>
      </c>
      <c r="BP30" s="165">
        <v>187.68879999999999</v>
      </c>
      <c r="BQ30" s="165">
        <v>-341.12990000000002</v>
      </c>
      <c r="BR30" s="165">
        <v>703.32929999999999</v>
      </c>
      <c r="BS30" s="166"/>
      <c r="BT30" s="165">
        <v>-99.535499999999999</v>
      </c>
      <c r="BU30" s="165">
        <v>100.0655</v>
      </c>
      <c r="BV30" s="165">
        <v>114.40560000000001</v>
      </c>
      <c r="BW30" s="165">
        <v>31.62</v>
      </c>
      <c r="BX30" s="165">
        <v>32.46</v>
      </c>
      <c r="BY30" s="165">
        <v>73.819999999999993</v>
      </c>
      <c r="BZ30" s="165">
        <v>90.86</v>
      </c>
      <c r="CA30" s="165">
        <v>-107.0275</v>
      </c>
      <c r="CB30" s="165">
        <v>-106.89360000000001</v>
      </c>
      <c r="CC30" s="165">
        <v>173.41460000000001</v>
      </c>
      <c r="CD30" s="165">
        <v>174.04429999999999</v>
      </c>
      <c r="CE30" s="166"/>
      <c r="CF30" s="165">
        <v>-137.13159999999999</v>
      </c>
      <c r="CG30" s="165">
        <v>-137.3974</v>
      </c>
      <c r="CH30" s="165">
        <v>17.467300000000002</v>
      </c>
      <c r="CI30" s="165">
        <v>-82.513599999999997</v>
      </c>
      <c r="CJ30" s="166"/>
      <c r="CK30" s="166"/>
      <c r="CL30" s="165">
        <v>89.4</v>
      </c>
      <c r="CM30" s="165">
        <v>167</v>
      </c>
      <c r="CN30" s="165">
        <v>-18.170000000000002</v>
      </c>
      <c r="CO30" s="165">
        <v>31.0337</v>
      </c>
      <c r="CP30" s="165">
        <v>32.216000000000001</v>
      </c>
      <c r="CQ30" s="165">
        <v>32.106299999999997</v>
      </c>
      <c r="CR30" s="165">
        <v>49.278199999999998</v>
      </c>
      <c r="CS30" s="165">
        <v>48.200200000000002</v>
      </c>
      <c r="CT30" s="165">
        <v>34.856900000000003</v>
      </c>
      <c r="CU30" s="165">
        <v>-146.7193</v>
      </c>
      <c r="CV30" s="165">
        <v>44.653199999999998</v>
      </c>
      <c r="CW30" s="165">
        <v>15.263</v>
      </c>
      <c r="CX30" s="165">
        <v>78.41</v>
      </c>
      <c r="CY30" s="165">
        <v>41.81</v>
      </c>
      <c r="CZ30" s="165">
        <v>58.366700000000002</v>
      </c>
      <c r="DA30" s="165">
        <v>55.668599999999998</v>
      </c>
      <c r="DB30" s="165">
        <v>38.192100000000003</v>
      </c>
      <c r="DC30" s="166"/>
      <c r="DD30" s="165">
        <v>83.976399999999998</v>
      </c>
      <c r="DE30" s="165">
        <v>83.523799999999994</v>
      </c>
      <c r="DF30" s="165">
        <v>-151.60040000000001</v>
      </c>
      <c r="DG30" s="166"/>
      <c r="DH30" s="165">
        <v>-20.912400000000002</v>
      </c>
      <c r="DI30" s="165">
        <v>-117.4</v>
      </c>
      <c r="DJ30" s="165">
        <v>-117.3</v>
      </c>
      <c r="DK30" s="165">
        <v>27.408100000000001</v>
      </c>
      <c r="DL30" s="165">
        <v>73.837299999999999</v>
      </c>
      <c r="DM30" s="165">
        <v>73.279499999999999</v>
      </c>
      <c r="DN30" s="165">
        <v>104.3152</v>
      </c>
      <c r="DO30" s="165">
        <v>73.650000000000006</v>
      </c>
      <c r="DP30" s="165">
        <v>-10.53</v>
      </c>
      <c r="DQ30" s="165">
        <v>67.8125</v>
      </c>
      <c r="DR30" s="165">
        <v>213.8322</v>
      </c>
      <c r="DS30" s="165">
        <v>-23.24</v>
      </c>
      <c r="DT30" s="165">
        <v>-23.55</v>
      </c>
      <c r="DU30" s="165">
        <v>112.94</v>
      </c>
      <c r="DV30" s="165">
        <v>80.8</v>
      </c>
      <c r="DW30" s="165">
        <v>152.49090000000001</v>
      </c>
      <c r="DX30" s="165">
        <v>214.63640000000001</v>
      </c>
      <c r="DY30" s="165">
        <v>-86.422399999999996</v>
      </c>
      <c r="DZ30" s="165">
        <v>-85.745500000000007</v>
      </c>
      <c r="EA30" s="165">
        <v>246.28389999999999</v>
      </c>
      <c r="EB30" s="165">
        <v>200.2636</v>
      </c>
      <c r="EC30" s="165">
        <v>195.14609999999999</v>
      </c>
      <c r="ED30" s="165">
        <v>197.26830000000001</v>
      </c>
      <c r="EE30" s="165">
        <v>76.980599999999995</v>
      </c>
      <c r="EF30" s="165">
        <v>47.860999999999997</v>
      </c>
      <c r="EG30" s="165">
        <v>-34.984999999999999</v>
      </c>
      <c r="EH30" s="165">
        <v>349.25799999999998</v>
      </c>
      <c r="EI30" s="165">
        <v>-279.36540000000002</v>
      </c>
      <c r="EJ30" s="166"/>
      <c r="EK30" s="165">
        <v>-39.179400000000001</v>
      </c>
      <c r="EL30" s="165">
        <v>-34.545900000000003</v>
      </c>
      <c r="EM30" s="165">
        <v>23.403199999999998</v>
      </c>
      <c r="EN30" s="165">
        <v>1.2033</v>
      </c>
      <c r="EO30" s="165">
        <v>1.62</v>
      </c>
      <c r="EP30" s="165">
        <v>132.15600000000001</v>
      </c>
      <c r="EQ30" s="165">
        <v>-104.0831</v>
      </c>
      <c r="ER30" s="165">
        <v>-106.405</v>
      </c>
      <c r="ES30" s="165">
        <v>-6.6909000000000001</v>
      </c>
      <c r="ET30" s="165">
        <v>0</v>
      </c>
      <c r="EU30" s="165">
        <v>-7.71</v>
      </c>
      <c r="EV30" s="165">
        <v>97.9</v>
      </c>
      <c r="EW30" s="165">
        <v>17.611899999999999</v>
      </c>
      <c r="EX30" s="165">
        <v>-67.503100000000003</v>
      </c>
      <c r="EY30" s="166"/>
      <c r="EZ30" s="165">
        <v>-58.592100000000002</v>
      </c>
      <c r="FA30" s="166"/>
      <c r="FB30" s="165">
        <v>-49.271599999999999</v>
      </c>
      <c r="FC30" s="165">
        <v>15.9407</v>
      </c>
      <c r="FD30" s="165">
        <v>19.916499999999999</v>
      </c>
      <c r="FE30" s="165">
        <v>19.6875</v>
      </c>
      <c r="FF30" s="166"/>
      <c r="FG30" s="165">
        <v>38.967500000000001</v>
      </c>
      <c r="FH30" s="165">
        <v>39.511200000000002</v>
      </c>
      <c r="FI30" s="165">
        <v>38.877499999999998</v>
      </c>
      <c r="FJ30" s="165">
        <v>107.50700000000001</v>
      </c>
      <c r="FK30" s="165">
        <v>107.3395</v>
      </c>
      <c r="FL30" s="165">
        <v>-76.527500000000003</v>
      </c>
      <c r="FM30" s="165">
        <v>89.229799999999997</v>
      </c>
      <c r="FN30" s="165">
        <v>89.019099999999995</v>
      </c>
      <c r="FO30" s="165">
        <v>-62.755400000000002</v>
      </c>
      <c r="FP30" s="165">
        <v>-46.278300000000002</v>
      </c>
      <c r="FQ30" s="165">
        <v>-28.1309</v>
      </c>
      <c r="FR30" s="165">
        <v>-30.38</v>
      </c>
      <c r="FS30" s="165">
        <v>13.8729</v>
      </c>
      <c r="FT30" s="165">
        <v>0.90359999999999996</v>
      </c>
      <c r="FU30" s="165">
        <v>-8.9700000000000006</v>
      </c>
      <c r="FV30" s="165">
        <v>18.5</v>
      </c>
      <c r="FW30" s="165">
        <v>-29.7151</v>
      </c>
      <c r="FX30" s="166"/>
      <c r="FY30" s="166"/>
      <c r="FZ30" s="165">
        <v>4.3659999999999997</v>
      </c>
      <c r="GA30" s="166"/>
      <c r="GB30" s="165">
        <v>27.7</v>
      </c>
      <c r="GC30" s="165">
        <v>47.656199999999998</v>
      </c>
      <c r="GD30" s="165">
        <v>62.474299999999999</v>
      </c>
      <c r="GE30" s="165">
        <v>16.48</v>
      </c>
      <c r="GF30" s="165">
        <v>84.415300000000002</v>
      </c>
      <c r="GG30" s="165">
        <v>23</v>
      </c>
      <c r="GH30" s="165">
        <v>-22.837499999999999</v>
      </c>
      <c r="GI30" s="165">
        <v>5.6609999999999996</v>
      </c>
      <c r="GJ30" s="165">
        <v>6.0713999999999997</v>
      </c>
      <c r="GK30" s="165">
        <v>1.964</v>
      </c>
      <c r="GL30" s="166"/>
      <c r="GM30" s="166"/>
      <c r="GN30" s="166"/>
      <c r="GO30" s="165">
        <v>-45.866999999999997</v>
      </c>
      <c r="GP30" s="165">
        <v>20.343599999999999</v>
      </c>
      <c r="GQ30" s="165">
        <v>48.746299999999998</v>
      </c>
      <c r="GR30" s="165">
        <v>57.836799999999997</v>
      </c>
      <c r="GS30" s="165">
        <v>59.130200000000002</v>
      </c>
      <c r="GT30" s="165">
        <v>-190.05600000000001</v>
      </c>
      <c r="GU30" s="165">
        <v>-32.616700000000002</v>
      </c>
      <c r="GV30" s="165">
        <v>31.7516</v>
      </c>
      <c r="GW30" s="165">
        <v>-58.677500000000002</v>
      </c>
      <c r="GX30" s="165">
        <v>8.5827000000000009</v>
      </c>
      <c r="GY30" s="165">
        <v>11.9755</v>
      </c>
      <c r="GZ30" s="165">
        <v>11.572900000000001</v>
      </c>
      <c r="HA30" s="165">
        <v>10.2842</v>
      </c>
      <c r="HB30" s="165">
        <v>41.907899999999998</v>
      </c>
      <c r="HC30" s="165">
        <v>45.059399999999997</v>
      </c>
      <c r="HD30" s="165">
        <v>285</v>
      </c>
      <c r="HE30" s="165">
        <v>-284.6447</v>
      </c>
      <c r="HF30" s="165">
        <v>-503.5172</v>
      </c>
      <c r="HG30" s="165">
        <v>505.99340000000001</v>
      </c>
      <c r="HH30" s="165">
        <v>46.3508</v>
      </c>
      <c r="HI30" s="165">
        <v>-41.326599999999999</v>
      </c>
      <c r="HJ30" s="165">
        <v>-41.259900000000002</v>
      </c>
      <c r="HK30" s="165">
        <v>-64.638900000000007</v>
      </c>
      <c r="HL30" s="165">
        <v>-56.168599999999998</v>
      </c>
      <c r="HM30" s="165">
        <v>78.138099999999994</v>
      </c>
      <c r="HN30" s="165">
        <v>78.544499999999999</v>
      </c>
      <c r="HO30" s="166"/>
      <c r="HP30" s="166"/>
      <c r="HQ30" s="165">
        <v>0.53010000000000002</v>
      </c>
      <c r="HR30" s="165">
        <v>0.42020000000000002</v>
      </c>
      <c r="HS30" s="165">
        <v>-5.5048000000000004</v>
      </c>
      <c r="HT30" s="165">
        <v>-5.3159000000000001</v>
      </c>
      <c r="HU30" s="165">
        <v>11.82</v>
      </c>
      <c r="HV30" s="165">
        <v>11.48</v>
      </c>
      <c r="HW30" s="165">
        <v>11.5</v>
      </c>
      <c r="HX30" s="165">
        <v>12.9</v>
      </c>
      <c r="HY30" s="165">
        <v>21.329499999999999</v>
      </c>
      <c r="HZ30" s="165">
        <v>-66.319999999999993</v>
      </c>
      <c r="IA30" s="165">
        <v>-288.19600000000003</v>
      </c>
      <c r="IB30" s="165">
        <v>56.906700000000001</v>
      </c>
      <c r="IC30" s="165">
        <v>56.8735</v>
      </c>
      <c r="ID30" s="165">
        <v>11.6</v>
      </c>
      <c r="IE30" s="165">
        <v>-31.8</v>
      </c>
      <c r="IF30" s="165">
        <v>0.5</v>
      </c>
      <c r="IG30" s="165">
        <v>0.6</v>
      </c>
      <c r="IH30" s="166"/>
      <c r="II30" s="166"/>
      <c r="IJ30" s="165">
        <v>-33.729300000000002</v>
      </c>
      <c r="IK30" s="165">
        <v>295.54000000000002</v>
      </c>
      <c r="IL30" s="165">
        <v>-27.8796</v>
      </c>
      <c r="IM30" s="165">
        <v>-37.036299999999997</v>
      </c>
      <c r="IN30" s="165">
        <v>75.289199999999994</v>
      </c>
      <c r="IO30" s="165">
        <v>35.406500000000001</v>
      </c>
      <c r="IP30" s="165">
        <v>-47.7819</v>
      </c>
      <c r="IQ30" s="165">
        <v>-135.11000000000001</v>
      </c>
      <c r="IR30" s="165">
        <v>74.9345</v>
      </c>
      <c r="IS30" s="165">
        <v>45.072400000000002</v>
      </c>
      <c r="IT30" s="165">
        <v>192.0043</v>
      </c>
      <c r="IU30" s="165">
        <v>191.48609999999999</v>
      </c>
      <c r="IV30" s="165">
        <v>135.3091</v>
      </c>
      <c r="IW30" s="165">
        <v>29.576699999999999</v>
      </c>
      <c r="IX30" s="165">
        <v>-72.828500000000005</v>
      </c>
      <c r="IY30" s="165">
        <v>-29.694400000000002</v>
      </c>
      <c r="IZ30" s="165">
        <v>37.619799999999998</v>
      </c>
      <c r="JA30" s="165">
        <v>-8.6752000000000002</v>
      </c>
      <c r="JB30" s="165">
        <v>0.113</v>
      </c>
      <c r="JC30" s="165">
        <v>14</v>
      </c>
      <c r="JD30" s="165">
        <v>0.22700000000000001</v>
      </c>
      <c r="JE30" s="165">
        <v>0.20699999999999999</v>
      </c>
      <c r="JF30" s="165">
        <v>-13.6</v>
      </c>
      <c r="JG30" s="165">
        <v>-4.32</v>
      </c>
      <c r="JH30" s="166"/>
      <c r="JI30" s="165">
        <v>5.0705999999999998</v>
      </c>
      <c r="JJ30" s="165">
        <v>-10.6035</v>
      </c>
      <c r="JK30" s="165">
        <v>-37.938499999999998</v>
      </c>
      <c r="JL30" s="165">
        <v>17.3</v>
      </c>
      <c r="JM30" s="165">
        <v>50.348999999999997</v>
      </c>
      <c r="JN30" s="165">
        <v>49.136000000000003</v>
      </c>
      <c r="JO30" s="165">
        <v>10.946400000000001</v>
      </c>
      <c r="JP30" s="165">
        <v>13.2006</v>
      </c>
      <c r="JQ30" s="165">
        <v>53.084299999999999</v>
      </c>
      <c r="JR30" s="165">
        <v>53.0364</v>
      </c>
      <c r="JS30" s="165">
        <v>51.424599999999998</v>
      </c>
      <c r="JT30" s="166"/>
      <c r="JU30" s="165">
        <v>32.700000000000003</v>
      </c>
      <c r="JV30" s="165">
        <v>15.372199999999999</v>
      </c>
      <c r="JW30" s="165">
        <v>8.24</v>
      </c>
      <c r="JX30" s="166"/>
      <c r="JY30" s="165">
        <v>-58.5456</v>
      </c>
      <c r="JZ30" s="165">
        <v>84.663200000000003</v>
      </c>
      <c r="KA30" s="165">
        <v>65.8078</v>
      </c>
      <c r="KB30" s="165">
        <v>-56.918199999999999</v>
      </c>
      <c r="KC30" s="165">
        <v>-82.823499999999996</v>
      </c>
      <c r="KD30" s="165">
        <v>56.418100000000003</v>
      </c>
      <c r="KE30" s="165">
        <v>27.581399999999999</v>
      </c>
      <c r="KF30" s="165">
        <v>-41.4</v>
      </c>
      <c r="KG30" s="165">
        <v>41.7</v>
      </c>
      <c r="KH30" s="165">
        <v>-454.25569999999999</v>
      </c>
      <c r="KI30" s="165">
        <v>609.78769999999997</v>
      </c>
    </row>
    <row r="31" spans="1:295" ht="18" customHeight="1" x14ac:dyDescent="0.3">
      <c r="A31" s="162" t="s">
        <v>89</v>
      </c>
      <c r="B31" s="162" t="s">
        <v>823</v>
      </c>
      <c r="C31" s="165">
        <v>0</v>
      </c>
      <c r="D31" s="165">
        <v>18.348400000000002</v>
      </c>
      <c r="E31" s="166"/>
      <c r="F31" s="165">
        <v>13.017099999999999</v>
      </c>
      <c r="G31" s="165">
        <v>29.0519</v>
      </c>
      <c r="H31" s="166"/>
      <c r="I31" s="165">
        <v>64.203199999999995</v>
      </c>
      <c r="J31" s="165">
        <v>-176.1756</v>
      </c>
      <c r="K31" s="165">
        <v>76.987700000000004</v>
      </c>
      <c r="L31" s="165">
        <v>39.016800000000003</v>
      </c>
      <c r="M31" s="165">
        <v>38.146500000000003</v>
      </c>
      <c r="N31" s="165">
        <v>-24.42</v>
      </c>
      <c r="O31" s="165">
        <v>-73.453000000000003</v>
      </c>
      <c r="P31" s="165">
        <v>63.8</v>
      </c>
      <c r="Q31" s="165">
        <v>19.044</v>
      </c>
      <c r="R31" s="165">
        <v>-63.8</v>
      </c>
      <c r="S31" s="165">
        <v>14.4526</v>
      </c>
      <c r="T31" s="165">
        <v>114.4962</v>
      </c>
      <c r="U31" s="165">
        <v>17.582999999999998</v>
      </c>
      <c r="V31" s="165">
        <v>17.892099999999999</v>
      </c>
      <c r="W31" s="165">
        <v>29.7837</v>
      </c>
      <c r="X31" s="165">
        <v>18.7867</v>
      </c>
      <c r="Y31" s="165">
        <v>5.4104000000000001</v>
      </c>
      <c r="Z31" s="165">
        <v>7.3734999999999999</v>
      </c>
      <c r="AA31" s="166"/>
      <c r="AB31" s="166"/>
      <c r="AC31" s="165">
        <v>-93.7</v>
      </c>
      <c r="AD31" s="165">
        <v>-93.67</v>
      </c>
      <c r="AE31" s="166"/>
      <c r="AF31" s="165">
        <v>26.64</v>
      </c>
      <c r="AG31" s="165">
        <v>72.599999999999994</v>
      </c>
      <c r="AH31" s="165">
        <v>10.156000000000001</v>
      </c>
      <c r="AI31" s="165">
        <v>0.184</v>
      </c>
      <c r="AJ31" s="166">
        <v>0</v>
      </c>
      <c r="AK31" s="165">
        <v>-76.260000000000005</v>
      </c>
      <c r="AL31" s="165">
        <v>-74.48</v>
      </c>
      <c r="AM31" s="165">
        <v>76.38</v>
      </c>
      <c r="AN31" s="165">
        <v>77.36</v>
      </c>
      <c r="AO31" s="165">
        <v>9.7050999999999998</v>
      </c>
      <c r="AP31" s="165">
        <v>13.606</v>
      </c>
      <c r="AQ31" s="165">
        <v>79.23</v>
      </c>
      <c r="AR31" s="165">
        <v>81.9084</v>
      </c>
      <c r="AS31" s="165">
        <v>60.438299999999998</v>
      </c>
      <c r="AT31" s="165">
        <v>-77.778400000000005</v>
      </c>
      <c r="AU31" s="166">
        <v>0</v>
      </c>
      <c r="AV31" s="165">
        <v>6.5929000000000002</v>
      </c>
      <c r="AW31" s="165">
        <v>6.7652000000000001</v>
      </c>
      <c r="AX31" s="165">
        <v>94.933000000000007</v>
      </c>
      <c r="AY31" s="165">
        <v>98.139700000000005</v>
      </c>
      <c r="AZ31" s="165">
        <v>-30.916</v>
      </c>
      <c r="BA31" s="165">
        <v>-33.7956</v>
      </c>
      <c r="BB31" s="165">
        <v>-576.72239999999999</v>
      </c>
      <c r="BC31" s="165">
        <v>20.024100000000001</v>
      </c>
      <c r="BD31" s="165">
        <v>-9.9</v>
      </c>
      <c r="BE31" s="165">
        <v>-9.9</v>
      </c>
      <c r="BF31" s="165">
        <v>82.421899999999994</v>
      </c>
      <c r="BG31" s="165">
        <v>2.3201000000000001</v>
      </c>
      <c r="BH31" s="165">
        <v>-8.4288000000000007</v>
      </c>
      <c r="BI31" s="166"/>
      <c r="BJ31" s="165">
        <v>-42.316000000000003</v>
      </c>
      <c r="BK31" s="165">
        <v>11.5144</v>
      </c>
      <c r="BL31" s="165">
        <v>17.589500000000001</v>
      </c>
      <c r="BM31" s="165">
        <v>11.900600000000001</v>
      </c>
      <c r="BN31" s="165">
        <v>612.04849999999999</v>
      </c>
      <c r="BO31" s="165">
        <v>191.38149999999999</v>
      </c>
      <c r="BP31" s="165">
        <v>191.04580000000001</v>
      </c>
      <c r="BQ31" s="165">
        <v>-368.69830000000002</v>
      </c>
      <c r="BR31" s="165">
        <v>711.31769999999995</v>
      </c>
      <c r="BS31" s="166"/>
      <c r="BT31" s="165">
        <v>-91.186700000000002</v>
      </c>
      <c r="BU31" s="165">
        <v>93.870099999999994</v>
      </c>
      <c r="BV31" s="165">
        <v>116.5213</v>
      </c>
      <c r="BW31" s="165">
        <v>32.299999999999997</v>
      </c>
      <c r="BX31" s="165">
        <v>34.130000000000003</v>
      </c>
      <c r="BY31" s="165">
        <v>76.16</v>
      </c>
      <c r="BZ31" s="165">
        <v>92.82</v>
      </c>
      <c r="CA31" s="165">
        <v>-110.5104</v>
      </c>
      <c r="CB31" s="165">
        <v>-109.7067</v>
      </c>
      <c r="CC31" s="165">
        <v>173.11410000000001</v>
      </c>
      <c r="CD31" s="165">
        <v>173.5547</v>
      </c>
      <c r="CE31" s="166"/>
      <c r="CF31" s="165">
        <v>-137.7741</v>
      </c>
      <c r="CG31" s="165">
        <v>-137.78649999999999</v>
      </c>
      <c r="CH31" s="165">
        <v>17.1905</v>
      </c>
      <c r="CI31" s="165">
        <v>-88.428100000000001</v>
      </c>
      <c r="CJ31" s="166"/>
      <c r="CK31" s="166"/>
      <c r="CL31" s="165">
        <v>86.6</v>
      </c>
      <c r="CM31" s="165">
        <v>177.2</v>
      </c>
      <c r="CN31" s="165">
        <v>-18.670000000000002</v>
      </c>
      <c r="CO31" s="165">
        <v>31.808900000000001</v>
      </c>
      <c r="CP31" s="165">
        <v>32.780500000000004</v>
      </c>
      <c r="CQ31" s="165">
        <v>32.549199999999999</v>
      </c>
      <c r="CR31" s="165">
        <v>50.792000000000002</v>
      </c>
      <c r="CS31" s="165">
        <v>50.491199999999999</v>
      </c>
      <c r="CT31" s="165">
        <v>29.625499999999999</v>
      </c>
      <c r="CU31" s="165">
        <v>-146.0282</v>
      </c>
      <c r="CV31" s="165">
        <v>40.419400000000003</v>
      </c>
      <c r="CW31" s="165">
        <v>15.911799999999999</v>
      </c>
      <c r="CX31" s="165">
        <v>79.16</v>
      </c>
      <c r="CY31" s="165">
        <v>42.88</v>
      </c>
      <c r="CZ31" s="165">
        <v>59.7729</v>
      </c>
      <c r="DA31" s="165">
        <v>56.254600000000003</v>
      </c>
      <c r="DB31" s="165">
        <v>38.9861</v>
      </c>
      <c r="DC31" s="166"/>
      <c r="DD31" s="165">
        <v>90.071899999999999</v>
      </c>
      <c r="DE31" s="165">
        <v>87.340400000000002</v>
      </c>
      <c r="DF31" s="165">
        <v>-171.02440000000001</v>
      </c>
      <c r="DG31" s="166"/>
      <c r="DH31" s="165">
        <v>-21.450800000000001</v>
      </c>
      <c r="DI31" s="165">
        <v>-118.3</v>
      </c>
      <c r="DJ31" s="165">
        <v>-119.3</v>
      </c>
      <c r="DK31" s="165">
        <v>26.963200000000001</v>
      </c>
      <c r="DL31" s="165">
        <v>75.595100000000002</v>
      </c>
      <c r="DM31" s="165">
        <v>77.506299999999996</v>
      </c>
      <c r="DN31" s="165">
        <v>106.6589</v>
      </c>
      <c r="DO31" s="165">
        <v>75.14</v>
      </c>
      <c r="DP31" s="165">
        <v>-11.52</v>
      </c>
      <c r="DQ31" s="165">
        <v>68.045000000000002</v>
      </c>
      <c r="DR31" s="165">
        <v>234.2433</v>
      </c>
      <c r="DS31" s="165">
        <v>-24.93</v>
      </c>
      <c r="DT31" s="165">
        <v>-25.27</v>
      </c>
      <c r="DU31" s="165">
        <v>118.43</v>
      </c>
      <c r="DV31" s="165">
        <v>81.680000000000007</v>
      </c>
      <c r="DW31" s="165">
        <v>171.7636</v>
      </c>
      <c r="DX31" s="165">
        <v>234.34549999999999</v>
      </c>
      <c r="DY31" s="165">
        <v>-83.693200000000004</v>
      </c>
      <c r="DZ31" s="165">
        <v>-82.618200000000002</v>
      </c>
      <c r="EA31" s="165">
        <v>261.8177</v>
      </c>
      <c r="EB31" s="165">
        <v>215.3552</v>
      </c>
      <c r="EC31" s="165">
        <v>207.83150000000001</v>
      </c>
      <c r="ED31" s="165">
        <v>211.9212</v>
      </c>
      <c r="EE31" s="165">
        <v>52.3568</v>
      </c>
      <c r="EF31" s="165">
        <v>24.3505</v>
      </c>
      <c r="EG31" s="165">
        <v>-36.936999999999998</v>
      </c>
      <c r="EH31" s="165">
        <v>376.68060000000003</v>
      </c>
      <c r="EI31" s="165">
        <v>-256.14019999999999</v>
      </c>
      <c r="EJ31" s="166"/>
      <c r="EK31" s="165">
        <v>-38.6449</v>
      </c>
      <c r="EL31" s="165">
        <v>-35.134999999999998</v>
      </c>
      <c r="EM31" s="165">
        <v>47.762700000000002</v>
      </c>
      <c r="EN31" s="165">
        <v>-5.6264000000000003</v>
      </c>
      <c r="EO31" s="165">
        <v>-5.2706</v>
      </c>
      <c r="EP31" s="165">
        <v>39.984000000000002</v>
      </c>
      <c r="EQ31" s="165">
        <v>-84.914500000000004</v>
      </c>
      <c r="ER31" s="165">
        <v>-86.088499999999996</v>
      </c>
      <c r="ES31" s="165">
        <v>18.628</v>
      </c>
      <c r="ET31" s="165">
        <v>0</v>
      </c>
      <c r="EU31" s="165">
        <v>-10.63</v>
      </c>
      <c r="EV31" s="165">
        <v>1</v>
      </c>
      <c r="EW31" s="165">
        <v>17.482800000000001</v>
      </c>
      <c r="EX31" s="165">
        <v>-81.211100000000002</v>
      </c>
      <c r="EY31" s="166"/>
      <c r="EZ31" s="165">
        <v>-58.805300000000003</v>
      </c>
      <c r="FA31" s="166"/>
      <c r="FB31" s="165">
        <v>-23.2148</v>
      </c>
      <c r="FC31" s="165">
        <v>-8.1705000000000005</v>
      </c>
      <c r="FD31" s="165">
        <v>20.1066</v>
      </c>
      <c r="FE31" s="165">
        <v>20.131399999999999</v>
      </c>
      <c r="FF31" s="166"/>
      <c r="FG31" s="165">
        <v>37.990299999999998</v>
      </c>
      <c r="FH31" s="165">
        <v>38.720100000000002</v>
      </c>
      <c r="FI31" s="165">
        <v>37.822200000000002</v>
      </c>
      <c r="FJ31" s="165">
        <v>110.1863</v>
      </c>
      <c r="FK31" s="165">
        <v>109.68389999999999</v>
      </c>
      <c r="FL31" s="165">
        <v>-83.895600000000002</v>
      </c>
      <c r="FM31" s="165">
        <v>86.839100000000002</v>
      </c>
      <c r="FN31" s="165">
        <v>86.939300000000003</v>
      </c>
      <c r="FO31" s="165">
        <v>-65.763400000000004</v>
      </c>
      <c r="FP31" s="165">
        <v>-50.286200000000001</v>
      </c>
      <c r="FQ31" s="165">
        <v>-28.409199999999998</v>
      </c>
      <c r="FR31" s="165">
        <v>-30.25</v>
      </c>
      <c r="FS31" s="165">
        <v>13.8729</v>
      </c>
      <c r="FT31" s="165">
        <v>0.92559999999999998</v>
      </c>
      <c r="FU31" s="165">
        <v>-8.9600000000000009</v>
      </c>
      <c r="FV31" s="165">
        <v>18.07</v>
      </c>
      <c r="FW31" s="165">
        <v>-28.878399999999999</v>
      </c>
      <c r="FX31" s="166"/>
      <c r="FY31" s="165">
        <v>-14.353999999999999</v>
      </c>
      <c r="FZ31" s="165">
        <v>4.4610000000000003</v>
      </c>
      <c r="GA31" s="166"/>
      <c r="GB31" s="165">
        <v>28.22</v>
      </c>
      <c r="GC31" s="165">
        <v>52.915300000000002</v>
      </c>
      <c r="GD31" s="165">
        <v>64.522999999999996</v>
      </c>
      <c r="GE31" s="165">
        <v>16.16</v>
      </c>
      <c r="GF31" s="165">
        <v>84.882999999999996</v>
      </c>
      <c r="GG31" s="165">
        <v>21.7</v>
      </c>
      <c r="GH31" s="165">
        <v>-23.250699999999998</v>
      </c>
      <c r="GI31" s="165">
        <v>5.6463000000000001</v>
      </c>
      <c r="GJ31" s="165">
        <v>5.9744000000000002</v>
      </c>
      <c r="GK31" s="165">
        <v>2.0354000000000001</v>
      </c>
      <c r="GL31" s="166"/>
      <c r="GM31" s="166"/>
      <c r="GN31" s="165">
        <v>-13.420299999999999</v>
      </c>
      <c r="GO31" s="165">
        <v>-47.184399999999997</v>
      </c>
      <c r="GP31" s="165">
        <v>22.12</v>
      </c>
      <c r="GQ31" s="165">
        <v>49.879199999999997</v>
      </c>
      <c r="GR31" s="165">
        <v>57.801299999999998</v>
      </c>
      <c r="GS31" s="165">
        <v>59.104199999999999</v>
      </c>
      <c r="GT31" s="165">
        <v>-191.98330000000001</v>
      </c>
      <c r="GU31" s="165">
        <v>-33.0749</v>
      </c>
      <c r="GV31" s="165">
        <v>31.819400000000002</v>
      </c>
      <c r="GW31" s="165">
        <v>-60.299700000000001</v>
      </c>
      <c r="GX31" s="165">
        <v>8.9282000000000004</v>
      </c>
      <c r="GY31" s="165">
        <v>12.1317</v>
      </c>
      <c r="GZ31" s="165">
        <v>11.71</v>
      </c>
      <c r="HA31" s="165">
        <v>10</v>
      </c>
      <c r="HB31" s="165">
        <v>48.8309</v>
      </c>
      <c r="HC31" s="165">
        <v>50.155099999999997</v>
      </c>
      <c r="HD31" s="165">
        <v>272.39999999999998</v>
      </c>
      <c r="HE31" s="165">
        <v>-270.06700000000001</v>
      </c>
      <c r="HF31" s="165">
        <v>-485.54300000000001</v>
      </c>
      <c r="HG31" s="165">
        <v>486.72859999999997</v>
      </c>
      <c r="HH31" s="165">
        <v>55.025500000000001</v>
      </c>
      <c r="HI31" s="165">
        <v>-48.039900000000003</v>
      </c>
      <c r="HJ31" s="165">
        <v>-48.214700000000001</v>
      </c>
      <c r="HK31" s="165">
        <v>-57.319699999999997</v>
      </c>
      <c r="HL31" s="165">
        <v>-49.407200000000003</v>
      </c>
      <c r="HM31" s="165">
        <v>81.459400000000002</v>
      </c>
      <c r="HN31" s="165">
        <v>81.052999999999997</v>
      </c>
      <c r="HO31" s="166"/>
      <c r="HP31" s="166"/>
      <c r="HQ31" s="165">
        <v>1.2442</v>
      </c>
      <c r="HR31" s="165">
        <v>0.42020000000000002</v>
      </c>
      <c r="HS31" s="165">
        <v>-8.2730999999999995</v>
      </c>
      <c r="HT31" s="165">
        <v>-7.4187000000000003</v>
      </c>
      <c r="HU31" s="165">
        <v>5.58</v>
      </c>
      <c r="HV31" s="165">
        <v>6.12</v>
      </c>
      <c r="HW31" s="165">
        <v>17.399999999999999</v>
      </c>
      <c r="HX31" s="165">
        <v>17.899999999999999</v>
      </c>
      <c r="HY31" s="165">
        <v>21.577300000000001</v>
      </c>
      <c r="HZ31" s="165">
        <v>-66.08</v>
      </c>
      <c r="IA31" s="165">
        <v>-295.59269999999998</v>
      </c>
      <c r="IB31" s="165">
        <v>60.129199999999997</v>
      </c>
      <c r="IC31" s="165">
        <v>60.783299999999997</v>
      </c>
      <c r="ID31" s="165">
        <v>12.2</v>
      </c>
      <c r="IE31" s="165">
        <v>-26.2</v>
      </c>
      <c r="IF31" s="165">
        <v>0.5</v>
      </c>
      <c r="IG31" s="165">
        <v>1.4</v>
      </c>
      <c r="IH31" s="166"/>
      <c r="II31" s="165">
        <v>1.6019000000000001</v>
      </c>
      <c r="IJ31" s="165">
        <v>-44.707599999999999</v>
      </c>
      <c r="IK31" s="165">
        <v>271.47480000000002</v>
      </c>
      <c r="IL31" s="165">
        <v>0</v>
      </c>
      <c r="IM31" s="165">
        <v>-26.8093</v>
      </c>
      <c r="IN31" s="165">
        <v>72.343400000000003</v>
      </c>
      <c r="IO31" s="165">
        <v>29.514399999999998</v>
      </c>
      <c r="IP31" s="165">
        <v>-37.229700000000001</v>
      </c>
      <c r="IQ31" s="165">
        <v>-143.50970000000001</v>
      </c>
      <c r="IR31" s="165">
        <v>71.001400000000004</v>
      </c>
      <c r="IS31" s="165">
        <v>38.802199999999999</v>
      </c>
      <c r="IT31" s="165">
        <v>196.74350000000001</v>
      </c>
      <c r="IU31" s="165">
        <v>196.76769999999999</v>
      </c>
      <c r="IV31" s="165">
        <v>147.1592</v>
      </c>
      <c r="IW31" s="165">
        <v>17.399899999999999</v>
      </c>
      <c r="IX31" s="165">
        <v>-68.990399999999994</v>
      </c>
      <c r="IY31" s="165">
        <v>-48.321300000000001</v>
      </c>
      <c r="IZ31" s="165">
        <v>48.020200000000003</v>
      </c>
      <c r="JA31" s="165">
        <v>-7.9089</v>
      </c>
      <c r="JB31" s="165">
        <v>0.11600000000000001</v>
      </c>
      <c r="JC31" s="165">
        <v>15.44</v>
      </c>
      <c r="JD31" s="165">
        <v>0.27</v>
      </c>
      <c r="JE31" s="165">
        <v>0.26200000000000001</v>
      </c>
      <c r="JF31" s="165">
        <v>-15.52</v>
      </c>
      <c r="JG31" s="165">
        <v>-3.2</v>
      </c>
      <c r="JH31" s="166"/>
      <c r="JI31" s="165">
        <v>3.2547000000000001</v>
      </c>
      <c r="JJ31" s="165">
        <v>-9.1691000000000003</v>
      </c>
      <c r="JK31" s="165">
        <v>-36.9741</v>
      </c>
      <c r="JL31" s="165">
        <v>18.399999999999999</v>
      </c>
      <c r="JM31" s="165">
        <v>53.994999999999997</v>
      </c>
      <c r="JN31" s="165">
        <v>53.145000000000003</v>
      </c>
      <c r="JO31" s="166"/>
      <c r="JP31" s="165">
        <v>13.2136</v>
      </c>
      <c r="JQ31" s="165">
        <v>52.4544</v>
      </c>
      <c r="JR31" s="165">
        <v>51.567599999999999</v>
      </c>
      <c r="JS31" s="165">
        <v>52.810299999999998</v>
      </c>
      <c r="JT31" s="166"/>
      <c r="JU31" s="165">
        <v>26.3</v>
      </c>
      <c r="JV31" s="165">
        <v>14.491199999999999</v>
      </c>
      <c r="JW31" s="165">
        <v>8.34</v>
      </c>
      <c r="JX31" s="166"/>
      <c r="JY31" s="165">
        <v>-50.95</v>
      </c>
      <c r="JZ31" s="165">
        <v>79.665899999999993</v>
      </c>
      <c r="KA31" s="165">
        <v>59.308500000000002</v>
      </c>
      <c r="KB31" s="165">
        <v>-50.506300000000003</v>
      </c>
      <c r="KC31" s="165">
        <v>-78.439800000000005</v>
      </c>
      <c r="KD31" s="165">
        <v>48.333399999999997</v>
      </c>
      <c r="KE31" s="165">
        <v>29.912800000000001</v>
      </c>
      <c r="KF31" s="165">
        <v>-35.5</v>
      </c>
      <c r="KG31" s="165">
        <v>35.6</v>
      </c>
      <c r="KH31" s="165">
        <v>-431.55360000000002</v>
      </c>
      <c r="KI31" s="165">
        <v>587.39480000000003</v>
      </c>
    </row>
    <row r="32" spans="1:295" ht="18" customHeight="1" x14ac:dyDescent="0.3">
      <c r="A32" s="162" t="s">
        <v>89</v>
      </c>
      <c r="B32" s="162" t="s">
        <v>824</v>
      </c>
      <c r="C32" s="167">
        <v>0</v>
      </c>
      <c r="D32" s="167">
        <v>18.777899999999999</v>
      </c>
      <c r="E32" s="167">
        <v>-27.109000000000002</v>
      </c>
      <c r="F32" s="167">
        <v>13.268700000000001</v>
      </c>
      <c r="G32" s="167">
        <v>28.344100000000001</v>
      </c>
      <c r="H32" s="168"/>
      <c r="I32" s="167">
        <v>63.407800000000002</v>
      </c>
      <c r="J32" s="167">
        <v>-168.27709999999999</v>
      </c>
      <c r="K32" s="167">
        <v>77.529300000000006</v>
      </c>
      <c r="L32" s="167">
        <v>39.402799999999999</v>
      </c>
      <c r="M32" s="167">
        <v>38.1828</v>
      </c>
      <c r="N32" s="167">
        <v>-24.42</v>
      </c>
      <c r="O32" s="167">
        <v>-72.36</v>
      </c>
      <c r="P32" s="167">
        <v>63.8</v>
      </c>
      <c r="Q32" s="167">
        <v>18.216000000000001</v>
      </c>
      <c r="R32" s="167">
        <v>-61.6</v>
      </c>
      <c r="S32" s="167">
        <v>13.4803</v>
      </c>
      <c r="T32" s="167">
        <v>109.87</v>
      </c>
      <c r="U32" s="167">
        <v>17.749500000000001</v>
      </c>
      <c r="V32" s="167">
        <v>17.914999999999999</v>
      </c>
      <c r="W32" s="167">
        <v>29.586099999999998</v>
      </c>
      <c r="X32" s="167">
        <v>18.928000000000001</v>
      </c>
      <c r="Y32" s="167">
        <v>6.1238000000000001</v>
      </c>
      <c r="Z32" s="167">
        <v>7.5035999999999996</v>
      </c>
      <c r="AA32" s="168"/>
      <c r="AB32" s="168"/>
      <c r="AC32" s="167">
        <v>-93.67</v>
      </c>
      <c r="AD32" s="167">
        <v>-93.57</v>
      </c>
      <c r="AE32" s="168"/>
      <c r="AF32" s="167">
        <v>24.42</v>
      </c>
      <c r="AG32" s="167">
        <v>70.400000000000006</v>
      </c>
      <c r="AH32" s="167">
        <v>10.324999999999999</v>
      </c>
      <c r="AI32" s="167">
        <v>0.189</v>
      </c>
      <c r="AJ32" s="168">
        <v>0</v>
      </c>
      <c r="AK32" s="167">
        <v>-79.17</v>
      </c>
      <c r="AL32" s="167">
        <v>-64.400000000000006</v>
      </c>
      <c r="AM32" s="167">
        <v>81.3</v>
      </c>
      <c r="AN32" s="167">
        <v>80.86</v>
      </c>
      <c r="AO32" s="167">
        <v>8.9728999999999992</v>
      </c>
      <c r="AP32" s="167">
        <v>14.4152</v>
      </c>
      <c r="AQ32" s="167">
        <v>78.2226</v>
      </c>
      <c r="AR32" s="167">
        <v>79.809200000000004</v>
      </c>
      <c r="AS32" s="167">
        <v>57.896900000000002</v>
      </c>
      <c r="AT32" s="167">
        <v>-86.973699999999994</v>
      </c>
      <c r="AU32" s="168">
        <v>0</v>
      </c>
      <c r="AV32" s="167">
        <v>31.335999999999999</v>
      </c>
      <c r="AW32" s="167">
        <v>29.0806</v>
      </c>
      <c r="AX32" s="167">
        <v>90.165199999999999</v>
      </c>
      <c r="AY32" s="167">
        <v>92.602000000000004</v>
      </c>
      <c r="AZ32" s="167">
        <v>-14.654199999999999</v>
      </c>
      <c r="BA32" s="167">
        <v>-15.9024</v>
      </c>
      <c r="BB32" s="167">
        <v>-575.87289999999996</v>
      </c>
      <c r="BC32" s="167">
        <v>18.912199999999999</v>
      </c>
      <c r="BD32" s="167">
        <v>-9.5</v>
      </c>
      <c r="BE32" s="167">
        <v>-9.5</v>
      </c>
      <c r="BF32" s="167">
        <v>93.330100000000002</v>
      </c>
      <c r="BG32" s="167">
        <v>2.2639</v>
      </c>
      <c r="BH32" s="167">
        <v>-8.0242000000000004</v>
      </c>
      <c r="BI32" s="168"/>
      <c r="BJ32" s="167">
        <v>-51.905299999999997</v>
      </c>
      <c r="BK32" s="167">
        <v>12.3972</v>
      </c>
      <c r="BL32" s="167">
        <v>17.504999999999999</v>
      </c>
      <c r="BM32" s="167">
        <v>12.061199999999999</v>
      </c>
      <c r="BN32" s="167">
        <v>606.64670000000001</v>
      </c>
      <c r="BO32" s="167">
        <v>183.96549999999999</v>
      </c>
      <c r="BP32" s="167">
        <v>182.16489999999999</v>
      </c>
      <c r="BQ32" s="167">
        <v>-357.62349999999998</v>
      </c>
      <c r="BR32" s="167">
        <v>691.21360000000004</v>
      </c>
      <c r="BS32" s="168"/>
      <c r="BT32" s="167">
        <v>-85.561300000000003</v>
      </c>
      <c r="BU32" s="167">
        <v>86.973299999999995</v>
      </c>
      <c r="BV32" s="167">
        <v>117.599</v>
      </c>
      <c r="BW32" s="167">
        <v>31.45</v>
      </c>
      <c r="BX32" s="167">
        <v>33.36</v>
      </c>
      <c r="BY32" s="167">
        <v>76.06</v>
      </c>
      <c r="BZ32" s="167">
        <v>92.96</v>
      </c>
      <c r="CA32" s="167">
        <v>-111.98399999999999</v>
      </c>
      <c r="CB32" s="167">
        <v>-111.5821</v>
      </c>
      <c r="CC32" s="167">
        <v>176.3389</v>
      </c>
      <c r="CD32" s="167">
        <v>175.87029999999999</v>
      </c>
      <c r="CE32" s="168"/>
      <c r="CF32" s="167">
        <v>-132.4265</v>
      </c>
      <c r="CG32" s="167">
        <v>-133.22819999999999</v>
      </c>
      <c r="CH32" s="167">
        <v>19.444400000000002</v>
      </c>
      <c r="CI32" s="167">
        <v>-80.921899999999994</v>
      </c>
      <c r="CJ32" s="168"/>
      <c r="CK32" s="168"/>
      <c r="CL32" s="167">
        <v>93</v>
      </c>
      <c r="CM32" s="167">
        <v>163.69999999999999</v>
      </c>
      <c r="CN32" s="167">
        <v>-18.43</v>
      </c>
      <c r="CO32" s="167">
        <v>36.046700000000001</v>
      </c>
      <c r="CP32" s="167">
        <v>36.875799999999998</v>
      </c>
      <c r="CQ32" s="167">
        <v>36.570700000000002</v>
      </c>
      <c r="CR32" s="167">
        <v>60.490900000000003</v>
      </c>
      <c r="CS32" s="167">
        <v>59.500900000000001</v>
      </c>
      <c r="CT32" s="167">
        <v>10.9796</v>
      </c>
      <c r="CU32" s="167">
        <v>-134.71440000000001</v>
      </c>
      <c r="CV32" s="167">
        <v>19.891500000000001</v>
      </c>
      <c r="CW32" s="167">
        <v>15.972799999999999</v>
      </c>
      <c r="CX32" s="167">
        <v>78.45</v>
      </c>
      <c r="CY32" s="167">
        <v>42.39</v>
      </c>
      <c r="CZ32" s="167">
        <v>60.476100000000002</v>
      </c>
      <c r="DA32" s="167">
        <v>56.840499999999999</v>
      </c>
      <c r="DB32" s="167">
        <v>39.453699999999998</v>
      </c>
      <c r="DC32" s="168"/>
      <c r="DD32" s="167">
        <v>82.542199999999994</v>
      </c>
      <c r="DE32" s="167">
        <v>80.644099999999995</v>
      </c>
      <c r="DF32" s="167">
        <v>-155.21629999999999</v>
      </c>
      <c r="DG32" s="168"/>
      <c r="DH32" s="167">
        <v>-21.6892</v>
      </c>
      <c r="DI32" s="167">
        <v>-122.7</v>
      </c>
      <c r="DJ32" s="167">
        <v>-122.1</v>
      </c>
      <c r="DK32" s="167">
        <v>27.259799999999998</v>
      </c>
      <c r="DL32" s="168"/>
      <c r="DM32" s="167">
        <v>77.036600000000007</v>
      </c>
      <c r="DN32" s="167">
        <v>106.6589</v>
      </c>
      <c r="DO32" s="168"/>
      <c r="DP32" s="167">
        <v>-10.5</v>
      </c>
      <c r="DQ32" s="167">
        <v>66.975499999999997</v>
      </c>
      <c r="DR32" s="167">
        <v>218.5324</v>
      </c>
      <c r="DS32" s="167">
        <v>-27.7</v>
      </c>
      <c r="DT32" s="167">
        <v>-28.11</v>
      </c>
      <c r="DU32" s="167">
        <v>121.7</v>
      </c>
      <c r="DV32" s="167">
        <v>82.84</v>
      </c>
      <c r="DW32" s="167">
        <v>153.3091</v>
      </c>
      <c r="DX32" s="167">
        <v>217.87270000000001</v>
      </c>
      <c r="DY32" s="167">
        <v>-91.136399999999995</v>
      </c>
      <c r="DZ32" s="167">
        <v>-89.109099999999998</v>
      </c>
      <c r="EA32" s="167">
        <v>250.7484</v>
      </c>
      <c r="EB32" s="167">
        <v>203.9042</v>
      </c>
      <c r="EC32" s="167">
        <v>198.7585</v>
      </c>
      <c r="ED32" s="167">
        <v>200.68690000000001</v>
      </c>
      <c r="EE32" s="167">
        <v>76.670100000000005</v>
      </c>
      <c r="EF32" s="167">
        <v>48.523299999999999</v>
      </c>
      <c r="EG32" s="167">
        <v>-35.83</v>
      </c>
      <c r="EH32" s="167">
        <v>365.2294</v>
      </c>
      <c r="EI32" s="167">
        <v>-256.64499999999998</v>
      </c>
      <c r="EJ32" s="168"/>
      <c r="EK32" s="167">
        <v>-38.930500000000002</v>
      </c>
      <c r="EL32" s="167">
        <v>-35.150399999999998</v>
      </c>
      <c r="EM32" s="167">
        <v>21.729500000000002</v>
      </c>
      <c r="EN32" s="167">
        <v>-8.7029999999999994</v>
      </c>
      <c r="EO32" s="167">
        <v>-8.0998999999999999</v>
      </c>
      <c r="EP32" s="167">
        <v>161.34</v>
      </c>
      <c r="EQ32" s="167">
        <v>-103.3905</v>
      </c>
      <c r="ER32" s="167">
        <v>-104.42449999999999</v>
      </c>
      <c r="ES32" s="167">
        <v>-6.9973999999999998</v>
      </c>
      <c r="ET32" s="167">
        <v>0</v>
      </c>
      <c r="EU32" s="167">
        <v>-25.08</v>
      </c>
      <c r="EV32" s="167">
        <v>99.3</v>
      </c>
      <c r="EW32" s="167">
        <v>17.9283</v>
      </c>
      <c r="EX32" s="167">
        <v>-89.802099999999996</v>
      </c>
      <c r="EY32" s="167">
        <v>-28.894500000000001</v>
      </c>
      <c r="EZ32" s="167">
        <v>-28.289400000000001</v>
      </c>
      <c r="FA32" s="168"/>
      <c r="FB32" s="167">
        <v>-47.706499999999998</v>
      </c>
      <c r="FC32" s="167">
        <v>16.463000000000001</v>
      </c>
      <c r="FD32" s="167">
        <v>20.1435</v>
      </c>
      <c r="FE32" s="167">
        <v>19.5532</v>
      </c>
      <c r="FF32" s="168"/>
      <c r="FG32" s="167">
        <v>37.582500000000003</v>
      </c>
      <c r="FH32" s="167">
        <v>38.439900000000002</v>
      </c>
      <c r="FI32" s="167">
        <v>37.2746</v>
      </c>
      <c r="FJ32" s="167">
        <v>112.8656</v>
      </c>
      <c r="FK32" s="167">
        <v>113.033</v>
      </c>
      <c r="FL32" s="167">
        <v>-101.3111</v>
      </c>
      <c r="FM32" s="167">
        <v>93.405699999999996</v>
      </c>
      <c r="FN32" s="167">
        <v>93.455500000000001</v>
      </c>
      <c r="FO32" s="167">
        <v>-78.845299999999995</v>
      </c>
      <c r="FP32" s="167">
        <v>-62.145499999999998</v>
      </c>
      <c r="FQ32" s="167">
        <v>-34.817999999999998</v>
      </c>
      <c r="FR32" s="167">
        <v>-36.15</v>
      </c>
      <c r="FS32" s="167">
        <v>13.8729</v>
      </c>
      <c r="FT32" s="167">
        <v>0.92559999999999998</v>
      </c>
      <c r="FU32" s="167">
        <v>-8.83</v>
      </c>
      <c r="FV32" s="167">
        <v>18.100000000000001</v>
      </c>
      <c r="FW32" s="167">
        <v>-35.502099999999999</v>
      </c>
      <c r="FX32" s="168"/>
      <c r="FY32" s="168"/>
      <c r="FZ32" s="167">
        <v>4.1120000000000001</v>
      </c>
      <c r="GA32" s="168"/>
      <c r="GB32" s="167">
        <v>25.37</v>
      </c>
      <c r="GC32" s="167">
        <v>63.985199999999999</v>
      </c>
      <c r="GD32" s="167">
        <v>79.301699999999997</v>
      </c>
      <c r="GE32" s="167">
        <v>15.86</v>
      </c>
      <c r="GF32" s="167">
        <v>82.391000000000005</v>
      </c>
      <c r="GG32" s="167">
        <v>22.6</v>
      </c>
      <c r="GH32" s="167">
        <v>-22.7315</v>
      </c>
      <c r="GI32" s="167">
        <v>5.8963999999999999</v>
      </c>
      <c r="GJ32" s="167">
        <v>6.5277000000000003</v>
      </c>
      <c r="GK32" s="167">
        <v>2.0743</v>
      </c>
      <c r="GL32" s="168"/>
      <c r="GM32" s="168"/>
      <c r="GN32" s="167">
        <v>-12.694699999999999</v>
      </c>
      <c r="GO32" s="167">
        <v>-47.714599999999997</v>
      </c>
      <c r="GP32" s="167">
        <v>22.330400000000001</v>
      </c>
      <c r="GQ32" s="167">
        <v>49.901499999999999</v>
      </c>
      <c r="GR32" s="167">
        <v>61.3215</v>
      </c>
      <c r="GS32" s="167">
        <v>58.8568</v>
      </c>
      <c r="GT32" s="167">
        <v>-191.88239999999999</v>
      </c>
      <c r="GU32" s="167">
        <v>-32.780500000000004</v>
      </c>
      <c r="GV32" s="167">
        <v>31.358499999999999</v>
      </c>
      <c r="GW32" s="167">
        <v>-59.0901</v>
      </c>
      <c r="GX32" s="168"/>
      <c r="GY32" s="167">
        <v>12.2196</v>
      </c>
      <c r="GZ32" s="167">
        <v>11.857699999999999</v>
      </c>
      <c r="HA32" s="167">
        <v>10.648099999999999</v>
      </c>
      <c r="HB32" s="167">
        <v>49.959600000000002</v>
      </c>
      <c r="HC32" s="167">
        <v>49.717300000000002</v>
      </c>
      <c r="HD32" s="167">
        <v>270.3</v>
      </c>
      <c r="HE32" s="167">
        <v>-270.80180000000001</v>
      </c>
      <c r="HF32" s="167">
        <v>-486.16050000000001</v>
      </c>
      <c r="HG32" s="167">
        <v>490.52699999999999</v>
      </c>
      <c r="HH32" s="167">
        <v>57.052</v>
      </c>
      <c r="HI32" s="167">
        <v>-49.957500000000003</v>
      </c>
      <c r="HJ32" s="167">
        <v>-48.811799999999998</v>
      </c>
      <c r="HK32" s="167">
        <v>-60.0871</v>
      </c>
      <c r="HL32" s="167">
        <v>-51.361499999999999</v>
      </c>
      <c r="HM32" s="167">
        <v>79.478800000000007</v>
      </c>
      <c r="HN32" s="167">
        <v>78.788399999999996</v>
      </c>
      <c r="HO32" s="168"/>
      <c r="HP32" s="168"/>
      <c r="HQ32" s="167">
        <v>4.7709000000000001</v>
      </c>
      <c r="HR32" s="167">
        <v>3.9689000000000001</v>
      </c>
      <c r="HS32" s="167">
        <v>-7.6849999999999996</v>
      </c>
      <c r="HT32" s="167">
        <v>-7.8559999999999999</v>
      </c>
      <c r="HU32" s="167">
        <v>8.9700000000000006</v>
      </c>
      <c r="HV32" s="167">
        <v>8.9</v>
      </c>
      <c r="HW32" s="167">
        <v>15.2</v>
      </c>
      <c r="HX32" s="167">
        <v>15</v>
      </c>
      <c r="HY32" s="167">
        <v>21.5154</v>
      </c>
      <c r="HZ32" s="167">
        <v>-67.040000000000006</v>
      </c>
      <c r="IA32" s="167">
        <v>-265.53280000000001</v>
      </c>
      <c r="IB32" s="167">
        <v>55.027700000000003</v>
      </c>
      <c r="IC32" s="167">
        <v>54.824100000000001</v>
      </c>
      <c r="ID32" s="167">
        <v>12.8</v>
      </c>
      <c r="IE32" s="167">
        <v>-28.5</v>
      </c>
      <c r="IF32" s="167">
        <v>-2.8</v>
      </c>
      <c r="IG32" s="167">
        <v>-2.8</v>
      </c>
      <c r="IH32" s="168"/>
      <c r="II32" s="168"/>
      <c r="IJ32" s="167">
        <v>-47.767400000000002</v>
      </c>
      <c r="IK32" s="167">
        <v>272.24970000000002</v>
      </c>
      <c r="IL32" s="167">
        <v>0</v>
      </c>
      <c r="IM32" s="167">
        <v>-14.708500000000001</v>
      </c>
      <c r="IN32" s="167">
        <v>84.063299999999998</v>
      </c>
      <c r="IO32" s="167">
        <v>11.2851</v>
      </c>
      <c r="IP32" s="167">
        <v>-20.6309</v>
      </c>
      <c r="IQ32" s="167">
        <v>-161.4804</v>
      </c>
      <c r="IR32" s="167">
        <v>51.9953</v>
      </c>
      <c r="IS32" s="167">
        <v>19.633400000000002</v>
      </c>
      <c r="IT32" s="167">
        <v>195.44229999999999</v>
      </c>
      <c r="IU32" s="167">
        <v>194.96289999999999</v>
      </c>
      <c r="IV32" s="167">
        <v>162.49590000000001</v>
      </c>
      <c r="IW32" s="167">
        <v>-2.4639000000000002</v>
      </c>
      <c r="IX32" s="167">
        <v>-51.612200000000001</v>
      </c>
      <c r="IY32" s="167">
        <v>-53.188000000000002</v>
      </c>
      <c r="IZ32" s="167">
        <v>49.912700000000001</v>
      </c>
      <c r="JA32" s="167">
        <v>-7.3018999999999998</v>
      </c>
      <c r="JB32" s="167">
        <v>4.7190000000000003</v>
      </c>
      <c r="JC32" s="167">
        <v>13.28</v>
      </c>
      <c r="JD32" s="167">
        <v>0.255</v>
      </c>
      <c r="JE32" s="167">
        <v>0.245</v>
      </c>
      <c r="JF32" s="167">
        <v>-13.92</v>
      </c>
      <c r="JG32" s="167">
        <v>-3.76</v>
      </c>
      <c r="JH32" s="168"/>
      <c r="JI32" s="167">
        <v>3.9567000000000001</v>
      </c>
      <c r="JJ32" s="167">
        <v>-10.283099999999999</v>
      </c>
      <c r="JK32" s="167">
        <v>-37.999499999999998</v>
      </c>
      <c r="JL32" s="167">
        <v>18</v>
      </c>
      <c r="JM32" s="167">
        <v>52.551000000000002</v>
      </c>
      <c r="JN32" s="167">
        <v>50.326000000000001</v>
      </c>
      <c r="JO32" s="168"/>
      <c r="JP32" s="168"/>
      <c r="JQ32" s="167">
        <v>52.2654</v>
      </c>
      <c r="JR32" s="167">
        <v>51.120899999999999</v>
      </c>
      <c r="JS32" s="167">
        <v>52.439100000000003</v>
      </c>
      <c r="JT32" s="168"/>
      <c r="JU32" s="167">
        <v>31.7</v>
      </c>
      <c r="JV32" s="167">
        <v>14.5215</v>
      </c>
      <c r="JW32" s="167">
        <v>8.7100000000000009</v>
      </c>
      <c r="JX32" s="168"/>
      <c r="JY32" s="167">
        <v>-54.509399999999999</v>
      </c>
      <c r="JZ32" s="167">
        <v>82.120400000000004</v>
      </c>
      <c r="KA32" s="167">
        <v>61.425699999999999</v>
      </c>
      <c r="KB32" s="167">
        <v>-53.549500000000002</v>
      </c>
      <c r="KC32" s="167">
        <v>-80.490899999999996</v>
      </c>
      <c r="KD32" s="167">
        <v>50.959899999999998</v>
      </c>
      <c r="KE32" s="167">
        <v>29.1799</v>
      </c>
      <c r="KF32" s="167">
        <v>-40.299999999999997</v>
      </c>
      <c r="KG32" s="167">
        <v>40.200000000000003</v>
      </c>
      <c r="KH32" s="167">
        <v>-421.73649999999998</v>
      </c>
      <c r="KI32" s="167">
        <v>586.62540000000001</v>
      </c>
    </row>
    <row r="33" spans="1:295" ht="18" customHeight="1" x14ac:dyDescent="0.3">
      <c r="A33" s="162" t="s">
        <v>89</v>
      </c>
      <c r="B33" s="162" t="s">
        <v>825</v>
      </c>
      <c r="C33" s="163">
        <v>0</v>
      </c>
      <c r="D33" s="163">
        <v>19.001899999999999</v>
      </c>
      <c r="E33" s="163">
        <v>-27.7926</v>
      </c>
      <c r="F33" s="163">
        <v>13.309200000000001</v>
      </c>
      <c r="G33" s="163">
        <v>28.2441</v>
      </c>
      <c r="H33" s="164"/>
      <c r="I33" s="163">
        <v>63.311399999999999</v>
      </c>
      <c r="J33" s="163">
        <v>-168.6345</v>
      </c>
      <c r="K33" s="164"/>
      <c r="L33" s="164"/>
      <c r="M33" s="163">
        <v>39.076599999999999</v>
      </c>
      <c r="N33" s="163">
        <v>-19.98</v>
      </c>
      <c r="O33" s="163">
        <v>-71.361000000000004</v>
      </c>
      <c r="P33" s="163">
        <v>63.8</v>
      </c>
      <c r="Q33" s="163">
        <v>18.216000000000001</v>
      </c>
      <c r="R33" s="164"/>
      <c r="S33" s="163">
        <v>14.0321</v>
      </c>
      <c r="T33" s="163">
        <v>112.3584</v>
      </c>
      <c r="U33" s="163">
        <v>16.778099999999998</v>
      </c>
      <c r="V33" s="163">
        <v>16.8765</v>
      </c>
      <c r="W33" s="163">
        <v>28.038799999999998</v>
      </c>
      <c r="X33" s="163">
        <v>17.067299999999999</v>
      </c>
      <c r="Y33" s="163">
        <v>6.1597</v>
      </c>
      <c r="Z33" s="163">
        <v>7.8505000000000003</v>
      </c>
      <c r="AA33" s="164"/>
      <c r="AB33" s="164"/>
      <c r="AC33" s="163">
        <v>-90.19</v>
      </c>
      <c r="AD33" s="163">
        <v>-90.88</v>
      </c>
      <c r="AE33" s="164"/>
      <c r="AF33" s="163">
        <v>19.98</v>
      </c>
      <c r="AG33" s="163">
        <v>70.400000000000006</v>
      </c>
      <c r="AH33" s="163">
        <v>10.555999999999999</v>
      </c>
      <c r="AI33" s="163">
        <v>0.19400000000000001</v>
      </c>
      <c r="AJ33" s="164">
        <v>0</v>
      </c>
      <c r="AK33" s="163">
        <v>-77.930000000000007</v>
      </c>
      <c r="AL33" s="163">
        <v>-67.739999999999995</v>
      </c>
      <c r="AM33" s="163">
        <v>79.150000000000006</v>
      </c>
      <c r="AN33" s="163">
        <v>78.75</v>
      </c>
      <c r="AO33" s="163">
        <v>8.5724999999999998</v>
      </c>
      <c r="AP33" s="163">
        <v>14.305099999999999</v>
      </c>
      <c r="AQ33" s="163">
        <v>77.706199999999995</v>
      </c>
      <c r="AR33" s="163">
        <v>79.712999999999994</v>
      </c>
      <c r="AS33" s="163">
        <v>53.2258</v>
      </c>
      <c r="AT33" s="163">
        <v>-84.908100000000005</v>
      </c>
      <c r="AU33" s="164">
        <v>0</v>
      </c>
      <c r="AV33" s="163">
        <v>17.075099999999999</v>
      </c>
      <c r="AW33" s="163">
        <v>27.1236</v>
      </c>
      <c r="AX33" s="163">
        <v>88.898499999999999</v>
      </c>
      <c r="AY33" s="163">
        <v>91.195099999999996</v>
      </c>
      <c r="AZ33" s="163">
        <v>-17.503399999999999</v>
      </c>
      <c r="BA33" s="163">
        <v>-22.0961</v>
      </c>
      <c r="BB33" s="163">
        <v>-564.73299999999995</v>
      </c>
      <c r="BC33" s="163">
        <v>19.0488</v>
      </c>
      <c r="BD33" s="163">
        <v>-9.4</v>
      </c>
      <c r="BE33" s="163">
        <v>-9.5</v>
      </c>
      <c r="BF33" s="163">
        <v>89.421599999999998</v>
      </c>
      <c r="BG33" s="163">
        <v>2.3174999999999999</v>
      </c>
      <c r="BH33" s="163">
        <v>-8.0801999999999996</v>
      </c>
      <c r="BI33" s="164"/>
      <c r="BJ33" s="163">
        <v>-48.601999999999997</v>
      </c>
      <c r="BK33" s="163">
        <v>12.015599999999999</v>
      </c>
      <c r="BL33" s="163">
        <v>17.159199999999998</v>
      </c>
      <c r="BM33" s="163">
        <v>11.5535</v>
      </c>
      <c r="BN33" s="163">
        <v>597.21659999999997</v>
      </c>
      <c r="BO33" s="163">
        <v>187.6583</v>
      </c>
      <c r="BP33" s="163">
        <v>187.93289999999999</v>
      </c>
      <c r="BQ33" s="163">
        <v>-368.77420000000001</v>
      </c>
      <c r="BR33" s="163">
        <v>690.43439999999998</v>
      </c>
      <c r="BS33" s="164"/>
      <c r="BT33" s="163">
        <v>-64.475200000000001</v>
      </c>
      <c r="BU33" s="163">
        <v>66.538499999999999</v>
      </c>
      <c r="BV33" s="163">
        <v>117.60899999999999</v>
      </c>
      <c r="BW33" s="163">
        <v>30.97</v>
      </c>
      <c r="BX33" s="163">
        <v>32.5</v>
      </c>
      <c r="BY33" s="164"/>
      <c r="BZ33" s="163">
        <v>91.9</v>
      </c>
      <c r="CA33" s="163">
        <v>-114.12730000000001</v>
      </c>
      <c r="CB33" s="163">
        <v>-114.5291</v>
      </c>
      <c r="CC33" s="163">
        <v>174.7629</v>
      </c>
      <c r="CD33" s="163">
        <v>175.32939999999999</v>
      </c>
      <c r="CE33" s="164"/>
      <c r="CF33" s="163">
        <v>-128.1635</v>
      </c>
      <c r="CG33" s="163">
        <v>-127.89660000000001</v>
      </c>
      <c r="CH33" s="163">
        <v>17.585899999999999</v>
      </c>
      <c r="CI33" s="163">
        <v>-81.306600000000003</v>
      </c>
      <c r="CJ33" s="164"/>
      <c r="CK33" s="164"/>
      <c r="CL33" s="163">
        <v>89.5</v>
      </c>
      <c r="CM33" s="163">
        <v>160.6</v>
      </c>
      <c r="CN33" s="163">
        <v>-18.64</v>
      </c>
      <c r="CO33" s="163">
        <v>38.338500000000003</v>
      </c>
      <c r="CP33" s="163">
        <v>38.758400000000002</v>
      </c>
      <c r="CQ33" s="163">
        <v>38.439799999999998</v>
      </c>
      <c r="CR33" s="163">
        <v>63.763199999999998</v>
      </c>
      <c r="CS33" s="163">
        <v>63.462000000000003</v>
      </c>
      <c r="CT33" s="163">
        <v>11.4971</v>
      </c>
      <c r="CU33" s="163">
        <v>-138.42099999999999</v>
      </c>
      <c r="CV33" s="163">
        <v>20.250299999999999</v>
      </c>
      <c r="CW33" s="163">
        <v>15.883699999999999</v>
      </c>
      <c r="CX33" s="163">
        <v>86.44</v>
      </c>
      <c r="CY33" s="163">
        <v>44.98</v>
      </c>
      <c r="CZ33" s="163">
        <v>60.476100000000002</v>
      </c>
      <c r="DA33" s="163">
        <v>56.840499999999999</v>
      </c>
      <c r="DB33" s="163">
        <v>39.009399999999999</v>
      </c>
      <c r="DC33" s="164"/>
      <c r="DD33" s="163">
        <v>82.848299999999995</v>
      </c>
      <c r="DE33" s="163">
        <v>81.191100000000006</v>
      </c>
      <c r="DF33" s="163">
        <v>-168.4813</v>
      </c>
      <c r="DG33" s="164"/>
      <c r="DH33" s="163">
        <v>-21.447299999999998</v>
      </c>
      <c r="DI33" s="163">
        <v>-124.9</v>
      </c>
      <c r="DJ33" s="163">
        <v>-124.6</v>
      </c>
      <c r="DK33" s="163">
        <v>26.941199999999998</v>
      </c>
      <c r="DL33" s="163">
        <v>75.595100000000002</v>
      </c>
      <c r="DM33" s="163">
        <v>77.036600000000007</v>
      </c>
      <c r="DN33" s="163">
        <v>106.6589</v>
      </c>
      <c r="DO33" s="163">
        <v>75.16</v>
      </c>
      <c r="DP33" s="163">
        <v>-10.19</v>
      </c>
      <c r="DQ33" s="163">
        <v>66.680999999999997</v>
      </c>
      <c r="DR33" s="163">
        <v>231.47819999999999</v>
      </c>
      <c r="DS33" s="163">
        <v>-27.56</v>
      </c>
      <c r="DT33" s="163">
        <v>-27.96</v>
      </c>
      <c r="DU33" s="163">
        <v>133.80000000000001</v>
      </c>
      <c r="DV33" s="163">
        <v>83.12</v>
      </c>
      <c r="DW33" s="163">
        <v>166.70910000000001</v>
      </c>
      <c r="DX33" s="163">
        <v>226.63640000000001</v>
      </c>
      <c r="DY33" s="163">
        <v>-89.761200000000002</v>
      </c>
      <c r="DZ33" s="163">
        <v>-87.990899999999996</v>
      </c>
      <c r="EA33" s="163">
        <v>259.65410000000003</v>
      </c>
      <c r="EB33" s="163">
        <v>215.52719999999999</v>
      </c>
      <c r="EC33" s="163">
        <v>205.74719999999999</v>
      </c>
      <c r="ED33" s="163">
        <v>210.45750000000001</v>
      </c>
      <c r="EE33" s="163">
        <v>53.405500000000004</v>
      </c>
      <c r="EF33" s="163">
        <v>24.063600000000001</v>
      </c>
      <c r="EG33" s="163">
        <v>-37.101999999999997</v>
      </c>
      <c r="EH33" s="163">
        <v>370.98379999999997</v>
      </c>
      <c r="EI33" s="163">
        <v>-267.61259999999999</v>
      </c>
      <c r="EJ33" s="164"/>
      <c r="EK33" s="163">
        <v>-38.519799999999996</v>
      </c>
      <c r="EL33" s="163">
        <v>-34.834800000000001</v>
      </c>
      <c r="EM33" s="163">
        <v>47.615099999999998</v>
      </c>
      <c r="EN33" s="163">
        <v>-11.5642</v>
      </c>
      <c r="EO33" s="163">
        <v>-10.5982</v>
      </c>
      <c r="EP33" s="163">
        <v>152.124</v>
      </c>
      <c r="EQ33" s="163">
        <v>-86.8386</v>
      </c>
      <c r="ER33" s="163">
        <v>-88.012100000000004</v>
      </c>
      <c r="ES33" s="163">
        <v>18.613499999999998</v>
      </c>
      <c r="ET33" s="163">
        <v>16.37</v>
      </c>
      <c r="EU33" s="163">
        <v>-14.68</v>
      </c>
      <c r="EV33" s="163">
        <v>1</v>
      </c>
      <c r="EW33" s="163">
        <v>18.064399999999999</v>
      </c>
      <c r="EX33" s="163">
        <v>-95.287400000000005</v>
      </c>
      <c r="EY33" s="163">
        <v>-29.154699999999998</v>
      </c>
      <c r="EZ33" s="163">
        <v>-28.615400000000001</v>
      </c>
      <c r="FA33" s="164"/>
      <c r="FB33" s="163">
        <v>-23.440899999999999</v>
      </c>
      <c r="FC33" s="163">
        <v>9.1684999999999999</v>
      </c>
      <c r="FD33" s="163">
        <v>20.7239</v>
      </c>
      <c r="FE33" s="163">
        <v>20.355499999999999</v>
      </c>
      <c r="FF33" s="164"/>
      <c r="FG33" s="163">
        <v>38.243299999999998</v>
      </c>
      <c r="FH33" s="163">
        <v>38.508200000000002</v>
      </c>
      <c r="FI33" s="163">
        <v>36.9527</v>
      </c>
      <c r="FJ33" s="163">
        <v>114.875</v>
      </c>
      <c r="FK33" s="163">
        <v>114.5401</v>
      </c>
      <c r="FL33" s="163">
        <v>-100.13890000000001</v>
      </c>
      <c r="FM33" s="163">
        <v>91.5107</v>
      </c>
      <c r="FN33" s="163">
        <v>91.986199999999997</v>
      </c>
      <c r="FO33" s="163">
        <v>-75.091300000000004</v>
      </c>
      <c r="FP33" s="163">
        <v>-60.050199999999997</v>
      </c>
      <c r="FQ33" s="163">
        <v>-29.910699999999999</v>
      </c>
      <c r="FR33" s="163">
        <v>-33.869999999999997</v>
      </c>
      <c r="FS33" s="163">
        <v>13.3797</v>
      </c>
      <c r="FT33" s="163">
        <v>0.89139999999999997</v>
      </c>
      <c r="FU33" s="163">
        <v>-8.81</v>
      </c>
      <c r="FV33" s="163">
        <v>18.84</v>
      </c>
      <c r="FW33" s="163">
        <v>-30.683399999999999</v>
      </c>
      <c r="FX33" s="164"/>
      <c r="FY33" s="164"/>
      <c r="FZ33" s="163">
        <v>4.0999999999999996</v>
      </c>
      <c r="GA33" s="163">
        <v>9.2352000000000007</v>
      </c>
      <c r="GB33" s="163">
        <v>27.05</v>
      </c>
      <c r="GC33" s="163">
        <v>61.157400000000003</v>
      </c>
      <c r="GD33" s="163">
        <v>75.783000000000001</v>
      </c>
      <c r="GE33" s="163">
        <v>15.48</v>
      </c>
      <c r="GF33" s="163">
        <v>82.855400000000003</v>
      </c>
      <c r="GG33" s="163">
        <v>22.1</v>
      </c>
      <c r="GH33" s="163">
        <v>-22.212399999999999</v>
      </c>
      <c r="GI33" s="163">
        <v>5.3136000000000001</v>
      </c>
      <c r="GJ33" s="163">
        <v>6.0625</v>
      </c>
      <c r="GK33" s="163">
        <v>2.0377999999999998</v>
      </c>
      <c r="GL33" s="164"/>
      <c r="GM33" s="164"/>
      <c r="GN33" s="163">
        <v>-13.042199999999999</v>
      </c>
      <c r="GO33" s="163">
        <v>-46.025599999999997</v>
      </c>
      <c r="GP33" s="163">
        <v>21.7395</v>
      </c>
      <c r="GQ33" s="163">
        <v>48.092700000000001</v>
      </c>
      <c r="GR33" s="163">
        <v>54.4193</v>
      </c>
      <c r="GS33" s="163">
        <v>54.522100000000002</v>
      </c>
      <c r="GT33" s="163">
        <v>-186.60830000000001</v>
      </c>
      <c r="GU33" s="163">
        <v>-32.014699999999998</v>
      </c>
      <c r="GV33" s="163">
        <v>30.429200000000002</v>
      </c>
      <c r="GW33" s="163">
        <v>-58.342399999999998</v>
      </c>
      <c r="GX33" s="163">
        <v>8.7993000000000006</v>
      </c>
      <c r="GY33" s="163">
        <v>12.2294</v>
      </c>
      <c r="GZ33" s="164"/>
      <c r="HA33" s="163">
        <v>10</v>
      </c>
      <c r="HB33" s="163">
        <v>48.4681</v>
      </c>
      <c r="HC33" s="163">
        <v>47.9527</v>
      </c>
      <c r="HD33" s="163">
        <v>255.2</v>
      </c>
      <c r="HE33" s="163">
        <v>-256.01740000000001</v>
      </c>
      <c r="HF33" s="163">
        <v>-463.40570000000002</v>
      </c>
      <c r="HG33" s="163">
        <v>466.58390000000003</v>
      </c>
      <c r="HH33" s="163">
        <v>33.0974</v>
      </c>
      <c r="HI33" s="163">
        <v>-46.961799999999997</v>
      </c>
      <c r="HJ33" s="163">
        <v>-49.214399999999998</v>
      </c>
      <c r="HK33" s="163">
        <v>-59.525100000000002</v>
      </c>
      <c r="HL33" s="163">
        <v>-51.655000000000001</v>
      </c>
      <c r="HM33" s="163">
        <v>82.698599999999999</v>
      </c>
      <c r="HN33" s="163">
        <v>81.7119</v>
      </c>
      <c r="HO33" s="164"/>
      <c r="HP33" s="164"/>
      <c r="HQ33" s="163">
        <v>4.7709000000000001</v>
      </c>
      <c r="HR33" s="163">
        <v>4.6609999999999996</v>
      </c>
      <c r="HS33" s="163">
        <v>-9.0079999999999991</v>
      </c>
      <c r="HT33" s="163">
        <v>-9.1807999999999996</v>
      </c>
      <c r="HU33" s="163">
        <v>9.16</v>
      </c>
      <c r="HV33" s="163">
        <v>9.44</v>
      </c>
      <c r="HW33" s="163">
        <v>15.1</v>
      </c>
      <c r="HX33" s="163">
        <v>14.4</v>
      </c>
      <c r="HY33" s="163">
        <v>21.186399999999999</v>
      </c>
      <c r="HZ33" s="163">
        <v>-68.88</v>
      </c>
      <c r="IA33" s="163">
        <v>-281.83190000000002</v>
      </c>
      <c r="IB33" s="163">
        <v>63.5182</v>
      </c>
      <c r="IC33" s="163">
        <v>61.098399999999998</v>
      </c>
      <c r="ID33" s="163">
        <v>12.2</v>
      </c>
      <c r="IE33" s="163">
        <v>-31.5</v>
      </c>
      <c r="IF33" s="163">
        <v>-3.6</v>
      </c>
      <c r="IG33" s="163">
        <v>-2.8</v>
      </c>
      <c r="IH33" s="163">
        <v>1.7693000000000001</v>
      </c>
      <c r="II33" s="163">
        <v>1.5847</v>
      </c>
      <c r="IJ33" s="163">
        <v>-25.639500000000002</v>
      </c>
      <c r="IK33" s="163">
        <v>287.66120000000001</v>
      </c>
      <c r="IL33" s="163">
        <v>0</v>
      </c>
      <c r="IM33" s="163">
        <v>-9.8023000000000007</v>
      </c>
      <c r="IN33" s="163">
        <v>102.294</v>
      </c>
      <c r="IO33" s="163">
        <v>12.4678</v>
      </c>
      <c r="IP33" s="163">
        <v>-18.671900000000001</v>
      </c>
      <c r="IQ33" s="163">
        <v>-159.28270000000001</v>
      </c>
      <c r="IR33" s="163">
        <v>55.247399999999999</v>
      </c>
      <c r="IS33" s="163">
        <v>11.4278</v>
      </c>
      <c r="IT33" s="163">
        <v>194.49629999999999</v>
      </c>
      <c r="IU33" s="163">
        <v>195.70500000000001</v>
      </c>
      <c r="IV33" s="163">
        <v>159.0301</v>
      </c>
      <c r="IW33" s="163">
        <v>-5.6660000000000004</v>
      </c>
      <c r="IX33" s="163">
        <v>-53.971299999999999</v>
      </c>
      <c r="IY33" s="163">
        <v>-57.239899999999999</v>
      </c>
      <c r="IZ33" s="163">
        <v>55.785299999999999</v>
      </c>
      <c r="JA33" s="163">
        <v>-8.1204000000000001</v>
      </c>
      <c r="JB33" s="163">
        <v>9.3219999999999992</v>
      </c>
      <c r="JC33" s="163">
        <v>12.96</v>
      </c>
      <c r="JD33" s="163">
        <v>0.17799999999999999</v>
      </c>
      <c r="JE33" s="163">
        <v>0.16800000000000001</v>
      </c>
      <c r="JF33" s="163">
        <v>-12.24</v>
      </c>
      <c r="JG33" s="163">
        <v>-4.08</v>
      </c>
      <c r="JH33" s="164"/>
      <c r="JI33" s="163">
        <v>4.3960999999999997</v>
      </c>
      <c r="JJ33" s="163">
        <v>-9.7856000000000005</v>
      </c>
      <c r="JK33" s="163">
        <v>-38.234499999999997</v>
      </c>
      <c r="JL33" s="163">
        <v>18.100000000000001</v>
      </c>
      <c r="JM33" s="163">
        <v>51.77</v>
      </c>
      <c r="JN33" s="163">
        <v>50.689</v>
      </c>
      <c r="JO33" s="164"/>
      <c r="JP33" s="164"/>
      <c r="JQ33" s="163">
        <v>52.612400000000001</v>
      </c>
      <c r="JR33" s="163">
        <v>52.326300000000003</v>
      </c>
      <c r="JS33" s="163">
        <v>53.180500000000002</v>
      </c>
      <c r="JT33" s="164"/>
      <c r="JU33" s="163">
        <v>32.200000000000003</v>
      </c>
      <c r="JV33" s="163">
        <v>15.0274</v>
      </c>
      <c r="JW33" s="163">
        <v>8.6199999999999992</v>
      </c>
      <c r="JX33" s="164"/>
      <c r="JY33" s="163">
        <v>-52.065399999999997</v>
      </c>
      <c r="JZ33" s="163">
        <v>80.781999999999996</v>
      </c>
      <c r="KA33" s="163">
        <v>61.686999999999998</v>
      </c>
      <c r="KB33" s="163">
        <v>-51.478900000000003</v>
      </c>
      <c r="KC33" s="163">
        <v>-78.859099999999998</v>
      </c>
      <c r="KD33" s="163">
        <v>50.660400000000003</v>
      </c>
      <c r="KE33" s="163">
        <v>27.397600000000001</v>
      </c>
      <c r="KF33" s="163">
        <v>-40</v>
      </c>
      <c r="KG33" s="163">
        <v>41.2</v>
      </c>
      <c r="KH33" s="163">
        <v>-432.26299999999998</v>
      </c>
      <c r="KI33" s="163">
        <v>591.58730000000003</v>
      </c>
    </row>
    <row r="34" spans="1:295" ht="18" customHeight="1" x14ac:dyDescent="0.3">
      <c r="A34" s="162" t="s">
        <v>89</v>
      </c>
      <c r="B34" s="162" t="s">
        <v>826</v>
      </c>
      <c r="C34" s="165">
        <v>0</v>
      </c>
      <c r="D34" s="165">
        <v>19.1937</v>
      </c>
      <c r="E34" s="165">
        <v>-28.0855</v>
      </c>
      <c r="F34" s="165">
        <v>13.0488</v>
      </c>
      <c r="G34" s="165">
        <v>27.5808</v>
      </c>
      <c r="H34" s="166"/>
      <c r="I34" s="165">
        <v>62.59</v>
      </c>
      <c r="J34" s="165">
        <v>-169.76849999999999</v>
      </c>
      <c r="K34" s="165">
        <v>75.777199999999993</v>
      </c>
      <c r="L34" s="165">
        <v>38.186799999999998</v>
      </c>
      <c r="M34" s="165">
        <v>37.284100000000002</v>
      </c>
      <c r="N34" s="165">
        <v>-13.32</v>
      </c>
      <c r="O34" s="165">
        <v>-68.355999999999995</v>
      </c>
      <c r="P34" s="165">
        <v>59.4</v>
      </c>
      <c r="Q34" s="165">
        <v>16.559999999999999</v>
      </c>
      <c r="R34" s="165">
        <v>-59.4</v>
      </c>
      <c r="S34" s="165">
        <v>14.3269</v>
      </c>
      <c r="T34" s="165">
        <v>115.625</v>
      </c>
      <c r="U34" s="165">
        <v>16.772600000000001</v>
      </c>
      <c r="V34" s="165">
        <v>17.166399999999999</v>
      </c>
      <c r="W34" s="165">
        <v>27.9876</v>
      </c>
      <c r="X34" s="165">
        <v>18.908000000000001</v>
      </c>
      <c r="Y34" s="165">
        <v>5.6513</v>
      </c>
      <c r="Z34" s="165">
        <v>7.8117999999999999</v>
      </c>
      <c r="AA34" s="166"/>
      <c r="AB34" s="166"/>
      <c r="AC34" s="165">
        <v>-84.52</v>
      </c>
      <c r="AD34" s="165">
        <v>-84.32</v>
      </c>
      <c r="AE34" s="166"/>
      <c r="AF34" s="165">
        <v>13.32</v>
      </c>
      <c r="AG34" s="165">
        <v>66</v>
      </c>
      <c r="AH34" s="165">
        <v>10.862</v>
      </c>
      <c r="AI34" s="165">
        <v>0.19400000000000001</v>
      </c>
      <c r="AJ34" s="166">
        <v>0</v>
      </c>
      <c r="AK34" s="165">
        <v>-64.56</v>
      </c>
      <c r="AL34" s="165">
        <v>-78.66</v>
      </c>
      <c r="AM34" s="165">
        <v>65.53</v>
      </c>
      <c r="AN34" s="165">
        <v>66.16</v>
      </c>
      <c r="AO34" s="165">
        <v>8.2715999999999994</v>
      </c>
      <c r="AP34" s="165">
        <v>14.5097</v>
      </c>
      <c r="AQ34" s="165">
        <v>75.354900000000001</v>
      </c>
      <c r="AR34" s="165">
        <v>77.336600000000004</v>
      </c>
      <c r="AS34" s="165">
        <v>48.135399999999997</v>
      </c>
      <c r="AT34" s="165">
        <v>-73.599100000000007</v>
      </c>
      <c r="AU34" s="166">
        <v>0</v>
      </c>
      <c r="AV34" s="165">
        <v>8.3910999999999998</v>
      </c>
      <c r="AW34" s="165">
        <v>7.5640000000000001</v>
      </c>
      <c r="AX34" s="165">
        <v>87.811800000000005</v>
      </c>
      <c r="AY34" s="165">
        <v>89.666200000000003</v>
      </c>
      <c r="AZ34" s="165">
        <v>-29.196300000000001</v>
      </c>
      <c r="BA34" s="165">
        <v>-31.814</v>
      </c>
      <c r="BB34" s="165">
        <v>-536.26490000000001</v>
      </c>
      <c r="BC34" s="165">
        <v>20.336099999999998</v>
      </c>
      <c r="BD34" s="165">
        <v>-10</v>
      </c>
      <c r="BE34" s="165">
        <v>-10</v>
      </c>
      <c r="BF34" s="165">
        <v>79.462400000000002</v>
      </c>
      <c r="BG34" s="165">
        <v>2.3727</v>
      </c>
      <c r="BH34" s="165">
        <v>-7.7018000000000004</v>
      </c>
      <c r="BI34" s="166"/>
      <c r="BJ34" s="165">
        <v>-48.997300000000003</v>
      </c>
      <c r="BK34" s="165">
        <v>11.3431</v>
      </c>
      <c r="BL34" s="165">
        <v>17.161799999999999</v>
      </c>
      <c r="BM34" s="165">
        <v>11.3527</v>
      </c>
      <c r="BN34" s="165">
        <v>564.98900000000003</v>
      </c>
      <c r="BO34" s="165">
        <v>191.6867</v>
      </c>
      <c r="BP34" s="165">
        <v>189.58090000000001</v>
      </c>
      <c r="BQ34" s="165">
        <v>-367.036</v>
      </c>
      <c r="BR34" s="165">
        <v>673.05510000000004</v>
      </c>
      <c r="BS34" s="166"/>
      <c r="BT34" s="165">
        <v>-64.306399999999996</v>
      </c>
      <c r="BU34" s="165">
        <v>65.662700000000001</v>
      </c>
      <c r="BV34" s="165">
        <v>115.4734</v>
      </c>
      <c r="BW34" s="165">
        <v>30.04</v>
      </c>
      <c r="BX34" s="165">
        <v>31.83</v>
      </c>
      <c r="BY34" s="165">
        <v>75.260000000000005</v>
      </c>
      <c r="BZ34" s="165">
        <v>91.04</v>
      </c>
      <c r="CA34" s="165">
        <v>-104.2144</v>
      </c>
      <c r="CB34" s="165">
        <v>-104.4824</v>
      </c>
      <c r="CC34" s="165">
        <v>162.922</v>
      </c>
      <c r="CD34" s="165">
        <v>164.06440000000001</v>
      </c>
      <c r="CE34" s="166"/>
      <c r="CF34" s="165">
        <v>-123.3429</v>
      </c>
      <c r="CG34" s="165">
        <v>-123.1925</v>
      </c>
      <c r="CH34" s="165">
        <v>19.650500000000001</v>
      </c>
      <c r="CI34" s="165">
        <v>-78.966099999999997</v>
      </c>
      <c r="CJ34" s="166"/>
      <c r="CK34" s="166"/>
      <c r="CL34" s="165">
        <v>91.4</v>
      </c>
      <c r="CM34" s="165">
        <v>159.4</v>
      </c>
      <c r="CN34" s="165">
        <v>-18.36</v>
      </c>
      <c r="CO34" s="165">
        <v>39.046100000000003</v>
      </c>
      <c r="CP34" s="165">
        <v>39.632199999999997</v>
      </c>
      <c r="CQ34" s="165">
        <v>39.231400000000001</v>
      </c>
      <c r="CR34" s="165">
        <v>64.750500000000002</v>
      </c>
      <c r="CS34" s="165">
        <v>64.455100000000002</v>
      </c>
      <c r="CT34" s="165">
        <v>12.807</v>
      </c>
      <c r="CU34" s="165">
        <v>-139.59370000000001</v>
      </c>
      <c r="CV34" s="165">
        <v>21.532900000000001</v>
      </c>
      <c r="CW34" s="165">
        <v>15.831200000000001</v>
      </c>
      <c r="CX34" s="165">
        <v>83.18</v>
      </c>
      <c r="CY34" s="165">
        <v>42.84</v>
      </c>
      <c r="CZ34" s="165">
        <v>59.7729</v>
      </c>
      <c r="DA34" s="166"/>
      <c r="DB34" s="165">
        <v>38.5717</v>
      </c>
      <c r="DC34" s="166"/>
      <c r="DD34" s="165">
        <v>78.314499999999995</v>
      </c>
      <c r="DE34" s="165">
        <v>77.851500000000001</v>
      </c>
      <c r="DF34" s="165">
        <v>-156.42070000000001</v>
      </c>
      <c r="DG34" s="166"/>
      <c r="DH34" s="165">
        <v>-21.140899999999998</v>
      </c>
      <c r="DI34" s="165">
        <v>-123</v>
      </c>
      <c r="DJ34" s="165">
        <v>-122.4</v>
      </c>
      <c r="DK34" s="165">
        <v>26.298500000000001</v>
      </c>
      <c r="DL34" s="165">
        <v>74.716200000000001</v>
      </c>
      <c r="DM34" s="165">
        <v>73.749099999999999</v>
      </c>
      <c r="DN34" s="165">
        <v>105.4871</v>
      </c>
      <c r="DO34" s="165">
        <v>74.39</v>
      </c>
      <c r="DP34" s="165">
        <v>-9.85</v>
      </c>
      <c r="DQ34" s="165">
        <v>66.448499999999996</v>
      </c>
      <c r="DR34" s="165">
        <v>215.16720000000001</v>
      </c>
      <c r="DS34" s="165">
        <v>-27.63</v>
      </c>
      <c r="DT34" s="165">
        <v>-28.19</v>
      </c>
      <c r="DU34" s="165">
        <v>124.88</v>
      </c>
      <c r="DV34" s="165">
        <v>80.680000000000007</v>
      </c>
      <c r="DW34" s="165">
        <v>156.7818</v>
      </c>
      <c r="DX34" s="165">
        <v>213.5455</v>
      </c>
      <c r="DY34" s="165">
        <v>-80.064499999999995</v>
      </c>
      <c r="DZ34" s="165">
        <v>-78.936400000000006</v>
      </c>
      <c r="EA34" s="165">
        <v>252.24639999999999</v>
      </c>
      <c r="EB34" s="165">
        <v>208.8022</v>
      </c>
      <c r="EC34" s="165">
        <v>204.23429999999999</v>
      </c>
      <c r="ED34" s="165">
        <v>206.8399</v>
      </c>
      <c r="EE34" s="165">
        <v>68.459400000000002</v>
      </c>
      <c r="EF34" s="165">
        <v>42.696599999999997</v>
      </c>
      <c r="EG34" s="165">
        <v>-35.667000000000002</v>
      </c>
      <c r="EH34" s="165">
        <v>375.17160000000001</v>
      </c>
      <c r="EI34" s="165">
        <v>-272.6925</v>
      </c>
      <c r="EJ34" s="166"/>
      <c r="EK34" s="165">
        <v>-35.627299999999998</v>
      </c>
      <c r="EL34" s="165">
        <v>-31.206900000000001</v>
      </c>
      <c r="EM34" s="165">
        <v>29.983599999999999</v>
      </c>
      <c r="EN34" s="165">
        <v>-21.167100000000001</v>
      </c>
      <c r="EO34" s="165">
        <v>-21.017399999999999</v>
      </c>
      <c r="EP34" s="165">
        <v>158.268</v>
      </c>
      <c r="EQ34" s="165">
        <v>-94.448099999999997</v>
      </c>
      <c r="ER34" s="165">
        <v>-93.436400000000006</v>
      </c>
      <c r="ES34" s="165">
        <v>6.7237999999999998</v>
      </c>
      <c r="ET34" s="165">
        <v>0</v>
      </c>
      <c r="EU34" s="165">
        <v>-16.09</v>
      </c>
      <c r="EV34" s="165">
        <v>94.7</v>
      </c>
      <c r="EW34" s="165">
        <v>18.132999999999999</v>
      </c>
      <c r="EX34" s="165">
        <v>-114.485</v>
      </c>
      <c r="EY34" s="165">
        <v>-28.633700000000001</v>
      </c>
      <c r="EZ34" s="165">
        <v>-28.257000000000001</v>
      </c>
      <c r="FA34" s="166"/>
      <c r="FB34" s="165">
        <v>-33.848700000000001</v>
      </c>
      <c r="FC34" s="165">
        <v>5.5946999999999996</v>
      </c>
      <c r="FD34" s="165">
        <v>20.063199999999998</v>
      </c>
      <c r="FE34" s="165">
        <v>19.716799999999999</v>
      </c>
      <c r="FF34" s="166"/>
      <c r="FG34" s="165">
        <v>38.126300000000001</v>
      </c>
      <c r="FH34" s="165">
        <v>40.081899999999997</v>
      </c>
      <c r="FI34" s="165">
        <v>37.563400000000001</v>
      </c>
      <c r="FJ34" s="165">
        <v>104.3253</v>
      </c>
      <c r="FK34" s="165">
        <v>104.3253</v>
      </c>
      <c r="FL34" s="165">
        <v>-61.456499999999998</v>
      </c>
      <c r="FM34" s="165">
        <v>81.425299999999993</v>
      </c>
      <c r="FN34" s="165">
        <v>81.114000000000004</v>
      </c>
      <c r="FO34" s="165">
        <v>-52.225000000000001</v>
      </c>
      <c r="FP34" s="165">
        <v>-36.677599999999998</v>
      </c>
      <c r="FQ34" s="165">
        <v>-22.139600000000002</v>
      </c>
      <c r="FR34" s="165">
        <v>-31.12</v>
      </c>
      <c r="FS34" s="165">
        <v>12.2713</v>
      </c>
      <c r="FT34" s="165">
        <v>0.89139999999999997</v>
      </c>
      <c r="FU34" s="165">
        <v>-7.57</v>
      </c>
      <c r="FV34" s="165">
        <v>19.16</v>
      </c>
      <c r="FW34" s="165">
        <v>-22.069700000000001</v>
      </c>
      <c r="FX34" s="166"/>
      <c r="FY34" s="165">
        <v>-14.499000000000001</v>
      </c>
      <c r="FZ34" s="165">
        <v>4.2190000000000003</v>
      </c>
      <c r="GA34" s="165">
        <v>11.1706</v>
      </c>
      <c r="GB34" s="165">
        <v>26.78</v>
      </c>
      <c r="GC34" s="165">
        <v>36.427300000000002</v>
      </c>
      <c r="GD34" s="165">
        <v>51.817500000000003</v>
      </c>
      <c r="GE34" s="165">
        <v>15.97</v>
      </c>
      <c r="GF34" s="165">
        <v>78.318100000000001</v>
      </c>
      <c r="GG34" s="165">
        <v>21.1</v>
      </c>
      <c r="GH34" s="165">
        <v>-20.0472</v>
      </c>
      <c r="GI34" s="165">
        <v>4.6473000000000004</v>
      </c>
      <c r="GJ34" s="165">
        <v>5.3224</v>
      </c>
      <c r="GK34" s="165">
        <v>2.0156000000000001</v>
      </c>
      <c r="GL34" s="166"/>
      <c r="GM34" s="166"/>
      <c r="GN34" s="165">
        <v>-12.431800000000001</v>
      </c>
      <c r="GO34" s="165">
        <v>-43.828299999999999</v>
      </c>
      <c r="GP34" s="165">
        <v>23.4998</v>
      </c>
      <c r="GQ34" s="165">
        <v>45.882899999999999</v>
      </c>
      <c r="GR34" s="165">
        <v>54.084600000000002</v>
      </c>
      <c r="GS34" s="165">
        <v>54.4268</v>
      </c>
      <c r="GT34" s="165">
        <v>-167.86779999999999</v>
      </c>
      <c r="GU34" s="165">
        <v>-31.37</v>
      </c>
      <c r="GV34" s="165">
        <v>30.496200000000002</v>
      </c>
      <c r="GW34" s="165">
        <v>-58.074199999999998</v>
      </c>
      <c r="GX34" s="165">
        <v>8.9801000000000002</v>
      </c>
      <c r="GY34" s="165">
        <v>11.741099999999999</v>
      </c>
      <c r="GZ34" s="165">
        <v>11.404199999999999</v>
      </c>
      <c r="HA34" s="166"/>
      <c r="HB34" s="165">
        <v>44.964700000000001</v>
      </c>
      <c r="HC34" s="165">
        <v>45.028599999999997</v>
      </c>
      <c r="HD34" s="165">
        <v>255.6</v>
      </c>
      <c r="HE34" s="165">
        <v>-257.06200000000001</v>
      </c>
      <c r="HF34" s="165">
        <v>-455.6155</v>
      </c>
      <c r="HG34" s="165">
        <v>458.5059</v>
      </c>
      <c r="HH34" s="165">
        <v>20.5472</v>
      </c>
      <c r="HI34" s="165">
        <v>-43.332900000000002</v>
      </c>
      <c r="HJ34" s="165">
        <v>-45.926000000000002</v>
      </c>
      <c r="HK34" s="165">
        <v>-62.546999999999997</v>
      </c>
      <c r="HL34" s="165">
        <v>-54.699199999999998</v>
      </c>
      <c r="HM34" s="165">
        <v>81.110600000000005</v>
      </c>
      <c r="HN34" s="165">
        <v>79.771199999999993</v>
      </c>
      <c r="HO34" s="166"/>
      <c r="HP34" s="166"/>
      <c r="HQ34" s="165">
        <v>8.1656999999999993</v>
      </c>
      <c r="HR34" s="165">
        <v>7.2538</v>
      </c>
      <c r="HS34" s="165">
        <v>-7.1021999999999998</v>
      </c>
      <c r="HT34" s="165">
        <v>-6.3663999999999996</v>
      </c>
      <c r="HU34" s="165">
        <v>9.35</v>
      </c>
      <c r="HV34" s="165">
        <v>9.6199999999999992</v>
      </c>
      <c r="HW34" s="165">
        <v>11.9</v>
      </c>
      <c r="HX34" s="165">
        <v>12.8</v>
      </c>
      <c r="HY34" s="165">
        <v>21.167200000000001</v>
      </c>
      <c r="HZ34" s="165">
        <v>-67.84</v>
      </c>
      <c r="IA34" s="165">
        <v>-284.96409999999997</v>
      </c>
      <c r="IB34" s="165">
        <v>66.145200000000003</v>
      </c>
      <c r="IC34" s="165">
        <v>65.366</v>
      </c>
      <c r="ID34" s="165">
        <v>12.2</v>
      </c>
      <c r="IE34" s="165">
        <v>-35.299999999999997</v>
      </c>
      <c r="IF34" s="165">
        <v>-6.2</v>
      </c>
      <c r="IG34" s="165">
        <v>-6.2</v>
      </c>
      <c r="IH34" s="165">
        <v>1.6389</v>
      </c>
      <c r="II34" s="165">
        <v>1.4878</v>
      </c>
      <c r="IJ34" s="165">
        <v>0</v>
      </c>
      <c r="IK34" s="165">
        <v>295.92599999999999</v>
      </c>
      <c r="IL34" s="165">
        <v>24.874199999999998</v>
      </c>
      <c r="IM34" s="165">
        <v>0.26169999999999999</v>
      </c>
      <c r="IN34" s="165">
        <v>117.89830000000001</v>
      </c>
      <c r="IO34" s="165">
        <v>0.49709999999999999</v>
      </c>
      <c r="IP34" s="165">
        <v>-10.6181</v>
      </c>
      <c r="IQ34" s="165">
        <v>-172.54560000000001</v>
      </c>
      <c r="IR34" s="165">
        <v>43.321800000000003</v>
      </c>
      <c r="IS34" s="165">
        <v>6.7946999999999997</v>
      </c>
      <c r="IT34" s="165">
        <v>196.56200000000001</v>
      </c>
      <c r="IU34" s="165">
        <v>194.3638</v>
      </c>
      <c r="IV34" s="165">
        <v>176.18709999999999</v>
      </c>
      <c r="IW34" s="165">
        <v>-20.113199999999999</v>
      </c>
      <c r="IX34" s="165">
        <v>-41.823799999999999</v>
      </c>
      <c r="IY34" s="165">
        <v>-52.770899999999997</v>
      </c>
      <c r="IZ34" s="165">
        <v>55.363199999999999</v>
      </c>
      <c r="JA34" s="165">
        <v>-8.3318999999999992</v>
      </c>
      <c r="JB34" s="165">
        <v>10.276</v>
      </c>
      <c r="JC34" s="165">
        <v>12.24</v>
      </c>
      <c r="JD34" s="165">
        <v>0.214</v>
      </c>
      <c r="JE34" s="165">
        <v>0.20599999999999999</v>
      </c>
      <c r="JF34" s="165">
        <v>-11.92</v>
      </c>
      <c r="JG34" s="165">
        <v>-5.04</v>
      </c>
      <c r="JH34" s="166"/>
      <c r="JI34" s="165">
        <v>5.8029999999999999</v>
      </c>
      <c r="JJ34" s="165">
        <v>-10.340999999999999</v>
      </c>
      <c r="JK34" s="165">
        <v>-38.878500000000003</v>
      </c>
      <c r="JL34" s="165">
        <v>19.3</v>
      </c>
      <c r="JM34" s="165">
        <v>47.658999999999999</v>
      </c>
      <c r="JN34" s="165">
        <v>48.65</v>
      </c>
      <c r="JO34" s="166"/>
      <c r="JP34" s="165">
        <v>13.2034</v>
      </c>
      <c r="JQ34" s="165">
        <v>51.856400000000001</v>
      </c>
      <c r="JR34" s="165">
        <v>51.721600000000002</v>
      </c>
      <c r="JS34" s="165">
        <v>52.1145</v>
      </c>
      <c r="JT34" s="166"/>
      <c r="JU34" s="165">
        <v>36.1</v>
      </c>
      <c r="JV34" s="165">
        <v>16.044</v>
      </c>
      <c r="JW34" s="165">
        <v>8.43</v>
      </c>
      <c r="JX34" s="166"/>
      <c r="JY34" s="165">
        <v>-56.7241</v>
      </c>
      <c r="JZ34" s="165">
        <v>82.404200000000003</v>
      </c>
      <c r="KA34" s="165">
        <v>64.199200000000005</v>
      </c>
      <c r="KB34" s="165">
        <v>-55.611199999999997</v>
      </c>
      <c r="KC34" s="165">
        <v>-80.066199999999995</v>
      </c>
      <c r="KD34" s="165">
        <v>53.947800000000001</v>
      </c>
      <c r="KE34" s="165">
        <v>26.208100000000002</v>
      </c>
      <c r="KF34" s="165">
        <v>-45.2</v>
      </c>
      <c r="KG34" s="165">
        <v>46.7</v>
      </c>
      <c r="KH34" s="165">
        <v>-432.65469999999999</v>
      </c>
      <c r="KI34" s="165">
        <v>575.21640000000002</v>
      </c>
    </row>
    <row r="35" spans="1:295" ht="18" customHeight="1" x14ac:dyDescent="0.3">
      <c r="A35" s="162" t="s">
        <v>89</v>
      </c>
      <c r="B35" s="162" t="s">
        <v>827</v>
      </c>
      <c r="C35" s="165">
        <v>0</v>
      </c>
      <c r="D35" s="165">
        <v>18.971499999999999</v>
      </c>
      <c r="E35" s="166"/>
      <c r="F35" s="165">
        <v>13.0444</v>
      </c>
      <c r="G35" s="165">
        <v>26.105599999999999</v>
      </c>
      <c r="H35" s="166"/>
      <c r="I35" s="165">
        <v>62.690600000000003</v>
      </c>
      <c r="J35" s="165">
        <v>-172.6875</v>
      </c>
      <c r="K35" s="165">
        <v>73.280100000000004</v>
      </c>
      <c r="L35" s="165">
        <v>36.864899999999999</v>
      </c>
      <c r="M35" s="165">
        <v>35.982799999999997</v>
      </c>
      <c r="N35" s="165">
        <v>-11.1</v>
      </c>
      <c r="O35" s="165">
        <v>-67.572999999999993</v>
      </c>
      <c r="P35" s="166"/>
      <c r="Q35" s="165">
        <v>17.388000000000002</v>
      </c>
      <c r="R35" s="165">
        <v>-59.4</v>
      </c>
      <c r="S35" s="165">
        <v>14.4412</v>
      </c>
      <c r="T35" s="165">
        <v>117.1168</v>
      </c>
      <c r="U35" s="165">
        <v>13.004</v>
      </c>
      <c r="V35" s="165">
        <v>13.175800000000001</v>
      </c>
      <c r="W35" s="165">
        <v>21.573799999999999</v>
      </c>
      <c r="X35" s="165">
        <v>16.3063</v>
      </c>
      <c r="Y35" s="165">
        <v>0.66449999999999998</v>
      </c>
      <c r="Z35" s="165">
        <v>3.8927999999999998</v>
      </c>
      <c r="AA35" s="166"/>
      <c r="AB35" s="166"/>
      <c r="AC35" s="165">
        <v>-82.39</v>
      </c>
      <c r="AD35" s="165">
        <v>-82.1</v>
      </c>
      <c r="AE35" s="166"/>
      <c r="AF35" s="165">
        <v>11.1</v>
      </c>
      <c r="AG35" s="165">
        <v>66</v>
      </c>
      <c r="AH35" s="165">
        <v>9.1579999999999995</v>
      </c>
      <c r="AI35" s="165">
        <v>0.182</v>
      </c>
      <c r="AJ35" s="166">
        <v>0</v>
      </c>
      <c r="AK35" s="165">
        <v>-65.11</v>
      </c>
      <c r="AL35" s="165">
        <v>-70.77</v>
      </c>
      <c r="AM35" s="165">
        <v>66.569999999999993</v>
      </c>
      <c r="AN35" s="165">
        <v>66.680000000000007</v>
      </c>
      <c r="AO35" s="165">
        <v>7.6773999999999996</v>
      </c>
      <c r="AP35" s="165">
        <v>15.015700000000001</v>
      </c>
      <c r="AQ35" s="165">
        <v>74.097499999999997</v>
      </c>
      <c r="AR35" s="165">
        <v>75.929900000000004</v>
      </c>
      <c r="AS35" s="165">
        <v>44.9056</v>
      </c>
      <c r="AT35" s="165">
        <v>-75.129400000000004</v>
      </c>
      <c r="AU35" s="166">
        <v>0</v>
      </c>
      <c r="AV35" s="165">
        <v>30.742899999999999</v>
      </c>
      <c r="AW35" s="165">
        <v>35.426699999999997</v>
      </c>
      <c r="AX35" s="165">
        <v>81.968199999999996</v>
      </c>
      <c r="AY35" s="165">
        <v>84.487899999999996</v>
      </c>
      <c r="AZ35" s="165">
        <v>-22.595300000000002</v>
      </c>
      <c r="BA35" s="165">
        <v>-23.148900000000001</v>
      </c>
      <c r="BB35" s="165">
        <v>-543.90650000000005</v>
      </c>
      <c r="BC35" s="165">
        <v>18.544</v>
      </c>
      <c r="BD35" s="165">
        <v>-9.1999999999999993</v>
      </c>
      <c r="BE35" s="165">
        <v>-9.1</v>
      </c>
      <c r="BF35" s="165">
        <v>81.521500000000003</v>
      </c>
      <c r="BG35" s="165">
        <v>2.4872999999999998</v>
      </c>
      <c r="BH35" s="165">
        <v>-7.8274999999999997</v>
      </c>
      <c r="BI35" s="166"/>
      <c r="BJ35" s="165">
        <v>-51.575699999999998</v>
      </c>
      <c r="BK35" s="165">
        <v>10.143000000000001</v>
      </c>
      <c r="BL35" s="165">
        <v>16.546199999999999</v>
      </c>
      <c r="BM35" s="165">
        <v>11.4124</v>
      </c>
      <c r="BN35" s="165">
        <v>575.82309999999995</v>
      </c>
      <c r="BO35" s="165">
        <v>189.73349999999999</v>
      </c>
      <c r="BP35" s="165">
        <v>189.30629999999999</v>
      </c>
      <c r="BQ35" s="165">
        <v>-365.45650000000001</v>
      </c>
      <c r="BR35" s="165">
        <v>675.19439999999997</v>
      </c>
      <c r="BS35" s="166"/>
      <c r="BT35" s="165">
        <v>-70.719800000000006</v>
      </c>
      <c r="BU35" s="165">
        <v>71.814300000000003</v>
      </c>
      <c r="BV35" s="165">
        <v>112.9785</v>
      </c>
      <c r="BW35" s="165">
        <v>29.24</v>
      </c>
      <c r="BX35" s="165">
        <v>30.83</v>
      </c>
      <c r="BY35" s="165">
        <v>72.959999999999994</v>
      </c>
      <c r="BZ35" s="165">
        <v>89.46</v>
      </c>
      <c r="CA35" s="165">
        <v>-99.391999999999996</v>
      </c>
      <c r="CB35" s="165">
        <v>-100.06180000000001</v>
      </c>
      <c r="CC35" s="165">
        <v>162.18889999999999</v>
      </c>
      <c r="CD35" s="165">
        <v>163.4657</v>
      </c>
      <c r="CE35" s="166"/>
      <c r="CF35" s="165">
        <v>-128.93450000000001</v>
      </c>
      <c r="CG35" s="165">
        <v>-127.5791</v>
      </c>
      <c r="CH35" s="165">
        <v>18.8399</v>
      </c>
      <c r="CI35" s="165">
        <v>-82.853700000000003</v>
      </c>
      <c r="CJ35" s="166"/>
      <c r="CK35" s="166"/>
      <c r="CL35" s="165">
        <v>80.7</v>
      </c>
      <c r="CM35" s="165">
        <v>168.7</v>
      </c>
      <c r="CN35" s="165">
        <v>-18.04</v>
      </c>
      <c r="CO35" s="165">
        <v>34.015000000000001</v>
      </c>
      <c r="CP35" s="165">
        <v>33.856200000000001</v>
      </c>
      <c r="CQ35" s="165">
        <v>33.834000000000003</v>
      </c>
      <c r="CR35" s="165">
        <v>68.040499999999994</v>
      </c>
      <c r="CS35" s="165">
        <v>69.085599999999999</v>
      </c>
      <c r="CT35" s="165">
        <v>12.4862</v>
      </c>
      <c r="CU35" s="165">
        <v>-142.3596</v>
      </c>
      <c r="CV35" s="165">
        <v>20.8353</v>
      </c>
      <c r="CW35" s="165">
        <v>16.146999999999998</v>
      </c>
      <c r="CX35" s="165">
        <v>77.569999999999993</v>
      </c>
      <c r="CY35" s="165">
        <v>41.11</v>
      </c>
      <c r="CZ35" s="165">
        <v>58.366700000000002</v>
      </c>
      <c r="DA35" s="165">
        <v>55.082700000000003</v>
      </c>
      <c r="DB35" s="165">
        <v>38.1477</v>
      </c>
      <c r="DC35" s="166"/>
      <c r="DD35" s="165">
        <v>83.993200000000002</v>
      </c>
      <c r="DE35" s="165">
        <v>81.101900000000001</v>
      </c>
      <c r="DF35" s="165">
        <v>-158.9872</v>
      </c>
      <c r="DG35" s="166"/>
      <c r="DH35" s="165">
        <v>-20.9039</v>
      </c>
      <c r="DI35" s="165">
        <v>-119.2</v>
      </c>
      <c r="DJ35" s="165">
        <v>-120.5</v>
      </c>
      <c r="DK35" s="165">
        <v>26.122699999999998</v>
      </c>
      <c r="DL35" s="165">
        <v>73.837299999999999</v>
      </c>
      <c r="DM35" s="165">
        <v>72.340199999999996</v>
      </c>
      <c r="DN35" s="165">
        <v>103.1433</v>
      </c>
      <c r="DO35" s="165">
        <v>72.84</v>
      </c>
      <c r="DP35" s="165">
        <v>-9.3000000000000007</v>
      </c>
      <c r="DQ35" s="165">
        <v>65.254999999999995</v>
      </c>
      <c r="DR35" s="165">
        <v>214.53720000000001</v>
      </c>
      <c r="DS35" s="165">
        <v>-27.54</v>
      </c>
      <c r="DT35" s="165">
        <v>-27.85</v>
      </c>
      <c r="DU35" s="165">
        <v>123.58</v>
      </c>
      <c r="DV35" s="165">
        <v>78.66</v>
      </c>
      <c r="DW35" s="165">
        <v>162.65450000000001</v>
      </c>
      <c r="DX35" s="165">
        <v>215.03639999999999</v>
      </c>
      <c r="DY35" s="165">
        <v>-75.463200000000001</v>
      </c>
      <c r="DZ35" s="165">
        <v>-75.372699999999995</v>
      </c>
      <c r="EA35" s="165">
        <v>251.81970000000001</v>
      </c>
      <c r="EB35" s="165">
        <v>208.76660000000001</v>
      </c>
      <c r="EC35" s="165">
        <v>202.76920000000001</v>
      </c>
      <c r="ED35" s="165">
        <v>206.00569999999999</v>
      </c>
      <c r="EE35" s="165">
        <v>61.015799999999999</v>
      </c>
      <c r="EF35" s="165">
        <v>36.7943</v>
      </c>
      <c r="EG35" s="165">
        <v>-35.491</v>
      </c>
      <c r="EH35" s="165">
        <v>375.81819999999999</v>
      </c>
      <c r="EI35" s="165">
        <v>-274.14240000000001</v>
      </c>
      <c r="EJ35" s="166"/>
      <c r="EK35" s="165">
        <v>-36.514299999999999</v>
      </c>
      <c r="EL35" s="165">
        <v>-33.206000000000003</v>
      </c>
      <c r="EM35" s="165">
        <v>32.754600000000003</v>
      </c>
      <c r="EN35" s="165">
        <v>-25.473800000000001</v>
      </c>
      <c r="EO35" s="165">
        <v>-23.9573</v>
      </c>
      <c r="EP35" s="165">
        <v>122.928</v>
      </c>
      <c r="EQ35" s="165">
        <v>-89.060299999999998</v>
      </c>
      <c r="ER35" s="165">
        <v>-89.914100000000005</v>
      </c>
      <c r="ES35" s="165">
        <v>5.4981</v>
      </c>
      <c r="ET35" s="165">
        <v>0</v>
      </c>
      <c r="EU35" s="165">
        <v>-24.2</v>
      </c>
      <c r="EV35" s="165">
        <v>82.6</v>
      </c>
      <c r="EW35" s="165">
        <v>18.215599999999998</v>
      </c>
      <c r="EX35" s="165">
        <v>-121.9585</v>
      </c>
      <c r="EY35" s="165">
        <v>-28.377700000000001</v>
      </c>
      <c r="EZ35" s="165">
        <v>-27.7835</v>
      </c>
      <c r="FA35" s="166"/>
      <c r="FB35" s="165">
        <v>-32.6248</v>
      </c>
      <c r="FC35" s="165">
        <v>5.8757000000000001</v>
      </c>
      <c r="FD35" s="165">
        <v>19.687799999999999</v>
      </c>
      <c r="FE35" s="165">
        <v>19.436599999999999</v>
      </c>
      <c r="FF35" s="166"/>
      <c r="FG35" s="165">
        <v>39.231099999999998</v>
      </c>
      <c r="FH35" s="165">
        <v>39.874499999999998</v>
      </c>
      <c r="FI35" s="165">
        <v>38.459699999999998</v>
      </c>
      <c r="FJ35" s="165">
        <v>102.4833</v>
      </c>
      <c r="FK35" s="165">
        <v>100.30629999999999</v>
      </c>
      <c r="FL35" s="165">
        <v>-55.930399999999999</v>
      </c>
      <c r="FM35" s="165">
        <v>77.503699999999995</v>
      </c>
      <c r="FN35" s="165">
        <v>77.752899999999997</v>
      </c>
      <c r="FO35" s="165">
        <v>-44.421900000000001</v>
      </c>
      <c r="FP35" s="165">
        <v>-28.287400000000002</v>
      </c>
      <c r="FQ35" s="165">
        <v>-24.065899999999999</v>
      </c>
      <c r="FR35" s="165">
        <v>-29.1</v>
      </c>
      <c r="FS35" s="165">
        <v>12.3665</v>
      </c>
      <c r="FT35" s="165">
        <v>0.89270000000000005</v>
      </c>
      <c r="FU35" s="165">
        <v>-8.09</v>
      </c>
      <c r="FV35" s="165">
        <v>18.579999999999998</v>
      </c>
      <c r="FW35" s="165">
        <v>-23.275200000000002</v>
      </c>
      <c r="FX35" s="166"/>
      <c r="FY35" s="166"/>
      <c r="FZ35" s="165">
        <v>4.375</v>
      </c>
      <c r="GA35" s="166"/>
      <c r="GB35" s="165">
        <v>25.7</v>
      </c>
      <c r="GC35" s="165">
        <v>29.911000000000001</v>
      </c>
      <c r="GD35" s="165">
        <v>44.863</v>
      </c>
      <c r="GE35" s="166"/>
      <c r="GF35" s="165">
        <v>77.604200000000006</v>
      </c>
      <c r="GG35" s="165">
        <v>21.1</v>
      </c>
      <c r="GH35" s="165">
        <v>-19.049900000000001</v>
      </c>
      <c r="GI35" s="165">
        <v>4.8459000000000003</v>
      </c>
      <c r="GJ35" s="165">
        <v>5.2667000000000002</v>
      </c>
      <c r="GK35" s="165">
        <v>2.0028000000000001</v>
      </c>
      <c r="GL35" s="166"/>
      <c r="GM35" s="166"/>
      <c r="GN35" s="165">
        <v>-13.1813</v>
      </c>
      <c r="GO35" s="165">
        <v>-41.731099999999998</v>
      </c>
      <c r="GP35" s="165">
        <v>22.197800000000001</v>
      </c>
      <c r="GQ35" s="165">
        <v>43.822400000000002</v>
      </c>
      <c r="GR35" s="165">
        <v>53.283200000000001</v>
      </c>
      <c r="GS35" s="165">
        <v>55.456800000000001</v>
      </c>
      <c r="GT35" s="165">
        <v>-166.35659999999999</v>
      </c>
      <c r="GU35" s="165">
        <v>-30.458500000000001</v>
      </c>
      <c r="GV35" s="165">
        <v>29.385999999999999</v>
      </c>
      <c r="GW35" s="165">
        <v>-56.100900000000003</v>
      </c>
      <c r="GX35" s="165">
        <v>9.3255999999999997</v>
      </c>
      <c r="GY35" s="165">
        <v>11.3895</v>
      </c>
      <c r="GZ35" s="165">
        <v>11.003399999999999</v>
      </c>
      <c r="HA35" s="165">
        <v>11</v>
      </c>
      <c r="HB35" s="165">
        <v>48.195700000000002</v>
      </c>
      <c r="HC35" s="165">
        <v>49.589100000000002</v>
      </c>
      <c r="HD35" s="165">
        <v>258.10000000000002</v>
      </c>
      <c r="HE35" s="165">
        <v>-257.21269999999998</v>
      </c>
      <c r="HF35" s="165">
        <v>-457.51159999999999</v>
      </c>
      <c r="HG35" s="165">
        <v>457.2953</v>
      </c>
      <c r="HH35" s="165">
        <v>16.3109</v>
      </c>
      <c r="HI35" s="165">
        <v>-49.484200000000001</v>
      </c>
      <c r="HJ35" s="165">
        <v>-48.985900000000001</v>
      </c>
      <c r="HK35" s="165">
        <v>-62.177999999999997</v>
      </c>
      <c r="HL35" s="165">
        <v>-54.239600000000003</v>
      </c>
      <c r="HM35" s="165">
        <v>80.420299999999997</v>
      </c>
      <c r="HN35" s="165">
        <v>83.5274</v>
      </c>
      <c r="HO35" s="166"/>
      <c r="HP35" s="166"/>
      <c r="HQ35" s="165">
        <v>9.0116999999999994</v>
      </c>
      <c r="HR35" s="165">
        <v>8.9458000000000002</v>
      </c>
      <c r="HS35" s="165">
        <v>-9.9724000000000004</v>
      </c>
      <c r="HT35" s="165">
        <v>-9.9206000000000003</v>
      </c>
      <c r="HU35" s="165">
        <v>4.2</v>
      </c>
      <c r="HV35" s="165">
        <v>4.04</v>
      </c>
      <c r="HW35" s="165">
        <v>25.6</v>
      </c>
      <c r="HX35" s="165">
        <v>25.3</v>
      </c>
      <c r="HY35" s="165">
        <v>21.002700000000001</v>
      </c>
      <c r="HZ35" s="165">
        <v>-67.2</v>
      </c>
      <c r="IA35" s="165">
        <v>-281.38639999999998</v>
      </c>
      <c r="IB35" s="165">
        <v>56.5334</v>
      </c>
      <c r="IC35" s="165">
        <v>56.241</v>
      </c>
      <c r="ID35" s="165">
        <v>12.2</v>
      </c>
      <c r="IE35" s="165">
        <v>-19.399999999999999</v>
      </c>
      <c r="IF35" s="165">
        <v>-7.1</v>
      </c>
      <c r="IG35" s="165">
        <v>-7</v>
      </c>
      <c r="IH35" s="166"/>
      <c r="II35" s="166"/>
      <c r="IJ35" s="165">
        <v>0</v>
      </c>
      <c r="IK35" s="165">
        <v>285.98590000000002</v>
      </c>
      <c r="IL35" s="165">
        <v>57.238100000000003</v>
      </c>
      <c r="IM35" s="165">
        <v>21.408000000000001</v>
      </c>
      <c r="IN35" s="165">
        <v>133.70189999999999</v>
      </c>
      <c r="IO35" s="165">
        <v>-18.9894</v>
      </c>
      <c r="IP35" s="165">
        <v>9.4332999999999991</v>
      </c>
      <c r="IQ35" s="165">
        <v>-187.55269999999999</v>
      </c>
      <c r="IR35" s="165">
        <v>26.488499999999998</v>
      </c>
      <c r="IS35" s="165">
        <v>-14.749700000000001</v>
      </c>
      <c r="IT35" s="165">
        <v>195.2852</v>
      </c>
      <c r="IU35" s="165">
        <v>195.37</v>
      </c>
      <c r="IV35" s="165">
        <v>189.2159</v>
      </c>
      <c r="IW35" s="165">
        <v>-49.061799999999998</v>
      </c>
      <c r="IX35" s="165">
        <v>-26.823399999999999</v>
      </c>
      <c r="IY35" s="165">
        <v>-72.409899999999993</v>
      </c>
      <c r="IZ35" s="165">
        <v>70.555899999999994</v>
      </c>
      <c r="JA35" s="165">
        <v>-8.1204000000000001</v>
      </c>
      <c r="JB35" s="165">
        <v>9.8640000000000008</v>
      </c>
      <c r="JC35" s="165">
        <v>16.72</v>
      </c>
      <c r="JD35" s="165">
        <v>0.26100000000000001</v>
      </c>
      <c r="JE35" s="165">
        <v>0.25600000000000001</v>
      </c>
      <c r="JF35" s="165">
        <v>-16.559999999999999</v>
      </c>
      <c r="JG35" s="165">
        <v>-1.04</v>
      </c>
      <c r="JH35" s="166"/>
      <c r="JI35" s="165">
        <v>0.64549999999999996</v>
      </c>
      <c r="JJ35" s="165">
        <v>-15.2331</v>
      </c>
      <c r="JK35" s="165">
        <v>-28.651900000000001</v>
      </c>
      <c r="JL35" s="165">
        <v>17.399999999999999</v>
      </c>
      <c r="JM35" s="165">
        <v>52.351999999999997</v>
      </c>
      <c r="JN35" s="165">
        <v>50.186</v>
      </c>
      <c r="JO35" s="165">
        <v>10.9788</v>
      </c>
      <c r="JP35" s="166"/>
      <c r="JQ35" s="165">
        <v>52.518799999999999</v>
      </c>
      <c r="JR35" s="165">
        <v>52.116399999999999</v>
      </c>
      <c r="JS35" s="165">
        <v>53.653100000000002</v>
      </c>
      <c r="JT35" s="166"/>
      <c r="JU35" s="165">
        <v>17.899999999999999</v>
      </c>
      <c r="JV35" s="165">
        <v>-7.6534000000000004</v>
      </c>
      <c r="JW35" s="165">
        <v>8.3000000000000007</v>
      </c>
      <c r="JX35" s="166"/>
      <c r="JY35" s="165">
        <v>-55.258299999999998</v>
      </c>
      <c r="JZ35" s="165">
        <v>82.834199999999996</v>
      </c>
      <c r="KA35" s="165">
        <v>63.478099999999998</v>
      </c>
      <c r="KB35" s="165">
        <v>-54.194499999999998</v>
      </c>
      <c r="KC35" s="165">
        <v>-81.341999999999999</v>
      </c>
      <c r="KD35" s="165">
        <v>53.115600000000001</v>
      </c>
      <c r="KE35" s="165">
        <v>27.131399999999999</v>
      </c>
      <c r="KF35" s="165">
        <v>-25.4</v>
      </c>
      <c r="KG35" s="165">
        <v>25.4</v>
      </c>
      <c r="KH35" s="165">
        <v>-432.61509999999998</v>
      </c>
      <c r="KI35" s="165">
        <v>576.50649999999996</v>
      </c>
    </row>
    <row r="36" spans="1:295" ht="18" customHeight="1" x14ac:dyDescent="0.3">
      <c r="A36" s="162" t="s">
        <v>89</v>
      </c>
      <c r="B36" s="162" t="s">
        <v>828</v>
      </c>
      <c r="C36" s="166">
        <v>0</v>
      </c>
      <c r="D36" s="166"/>
      <c r="E36" s="166"/>
      <c r="F36" s="165">
        <v>12.9008</v>
      </c>
      <c r="G36" s="165">
        <v>27.765599999999999</v>
      </c>
      <c r="H36" s="166"/>
      <c r="I36" s="165">
        <v>61.184100000000001</v>
      </c>
      <c r="J36" s="165">
        <v>-169.72069999999999</v>
      </c>
      <c r="K36" s="165">
        <v>71.499200000000002</v>
      </c>
      <c r="L36" s="165">
        <v>36.044899999999998</v>
      </c>
      <c r="M36" s="165">
        <v>35.125399999999999</v>
      </c>
      <c r="N36" s="165">
        <v>-6.66</v>
      </c>
      <c r="O36" s="165">
        <v>-66.325000000000003</v>
      </c>
      <c r="P36" s="165">
        <v>57.2</v>
      </c>
      <c r="Q36" s="165">
        <v>16.559999999999999</v>
      </c>
      <c r="R36" s="165">
        <v>-57.2</v>
      </c>
      <c r="S36" s="165">
        <v>13.585000000000001</v>
      </c>
      <c r="T36" s="165">
        <v>118.11060000000001</v>
      </c>
      <c r="U36" s="165">
        <v>13.3584</v>
      </c>
      <c r="V36" s="165">
        <v>13.6769</v>
      </c>
      <c r="W36" s="165">
        <v>22.099499999999999</v>
      </c>
      <c r="X36" s="165">
        <v>17.4817</v>
      </c>
      <c r="Y36" s="165">
        <v>0.61829999999999996</v>
      </c>
      <c r="Z36" s="165">
        <v>3.8812000000000002</v>
      </c>
      <c r="AA36" s="166"/>
      <c r="AB36" s="166"/>
      <c r="AC36" s="165">
        <v>-79.77</v>
      </c>
      <c r="AD36" s="165">
        <v>-79.16</v>
      </c>
      <c r="AE36" s="166"/>
      <c r="AF36" s="165">
        <v>6.66</v>
      </c>
      <c r="AG36" s="165">
        <v>63.8</v>
      </c>
      <c r="AH36" s="165">
        <v>8.9749999999999996</v>
      </c>
      <c r="AI36" s="165">
        <v>0.17599999999999999</v>
      </c>
      <c r="AJ36" s="166">
        <v>0</v>
      </c>
      <c r="AK36" s="165">
        <v>-59.39</v>
      </c>
      <c r="AL36" s="165">
        <v>-78.75</v>
      </c>
      <c r="AM36" s="165">
        <v>60.57</v>
      </c>
      <c r="AN36" s="165">
        <v>60.54</v>
      </c>
      <c r="AO36" s="165">
        <v>7.8429000000000002</v>
      </c>
      <c r="AP36" s="165">
        <v>14.718500000000001</v>
      </c>
      <c r="AQ36" s="165">
        <v>74.0989</v>
      </c>
      <c r="AR36" s="165">
        <v>76.923500000000004</v>
      </c>
      <c r="AS36" s="165">
        <v>39.685299999999998</v>
      </c>
      <c r="AT36" s="165">
        <v>-69.579300000000003</v>
      </c>
      <c r="AU36" s="166">
        <v>0</v>
      </c>
      <c r="AV36" s="165">
        <v>11.857799999999999</v>
      </c>
      <c r="AW36" s="165">
        <v>11.8803</v>
      </c>
      <c r="AX36" s="165">
        <v>83.0779</v>
      </c>
      <c r="AY36" s="165">
        <v>84.251800000000003</v>
      </c>
      <c r="AZ36" s="165">
        <v>-29.520499999999998</v>
      </c>
      <c r="BA36" s="165">
        <v>-31.1981</v>
      </c>
      <c r="BB36" s="165">
        <v>-508.5027</v>
      </c>
      <c r="BC36" s="165">
        <v>20.081</v>
      </c>
      <c r="BD36" s="165">
        <v>-9.8000000000000007</v>
      </c>
      <c r="BE36" s="165">
        <v>-9.8000000000000007</v>
      </c>
      <c r="BF36" s="165">
        <v>75.052800000000005</v>
      </c>
      <c r="BG36" s="165">
        <v>2.4596</v>
      </c>
      <c r="BH36" s="165">
        <v>-7.6574999999999998</v>
      </c>
      <c r="BI36" s="166"/>
      <c r="BJ36" s="165">
        <v>-46.8367</v>
      </c>
      <c r="BK36" s="165">
        <v>10.099600000000001</v>
      </c>
      <c r="BL36" s="165">
        <v>16.460799999999999</v>
      </c>
      <c r="BM36" s="165">
        <v>11.154400000000001</v>
      </c>
      <c r="BN36" s="165">
        <v>539.10929999999996</v>
      </c>
      <c r="BO36" s="165">
        <v>187.07839999999999</v>
      </c>
      <c r="BP36" s="165">
        <v>186.74270000000001</v>
      </c>
      <c r="BQ36" s="165">
        <v>-342.85809999999998</v>
      </c>
      <c r="BR36" s="165">
        <v>655.30020000000002</v>
      </c>
      <c r="BS36" s="166"/>
      <c r="BT36" s="165">
        <v>-63.672899999999998</v>
      </c>
      <c r="BU36" s="165">
        <v>65.517899999999997</v>
      </c>
      <c r="BV36" s="165">
        <v>111.761</v>
      </c>
      <c r="BW36" s="165">
        <v>29.07</v>
      </c>
      <c r="BX36" s="165">
        <v>30.85</v>
      </c>
      <c r="BY36" s="166"/>
      <c r="BZ36" s="165">
        <v>88.63</v>
      </c>
      <c r="CA36" s="165">
        <v>-101.26739999999999</v>
      </c>
      <c r="CB36" s="165">
        <v>-101.13339999999999</v>
      </c>
      <c r="CC36" s="165">
        <v>159.25290000000001</v>
      </c>
      <c r="CD36" s="165">
        <v>160.25020000000001</v>
      </c>
      <c r="CE36" s="166"/>
      <c r="CF36" s="165">
        <v>-124.3065</v>
      </c>
      <c r="CG36" s="165">
        <v>-125.13500000000001</v>
      </c>
      <c r="CH36" s="165">
        <v>18.4573</v>
      </c>
      <c r="CI36" s="165">
        <v>-81.537999999999997</v>
      </c>
      <c r="CJ36" s="166"/>
      <c r="CK36" s="166"/>
      <c r="CL36" s="165">
        <v>79.400000000000006</v>
      </c>
      <c r="CM36" s="165">
        <v>164.2</v>
      </c>
      <c r="CN36" s="165">
        <v>-18.100000000000001</v>
      </c>
      <c r="CO36" s="165">
        <v>33.917700000000004</v>
      </c>
      <c r="CP36" s="165">
        <v>34.603900000000003</v>
      </c>
      <c r="CQ36" s="165">
        <v>34.100900000000003</v>
      </c>
      <c r="CR36" s="165">
        <v>70.510300000000001</v>
      </c>
      <c r="CS36" s="165">
        <v>69.989199999999997</v>
      </c>
      <c r="CT36" s="165">
        <v>1</v>
      </c>
      <c r="CU36" s="165">
        <v>-139.98159999999999</v>
      </c>
      <c r="CV36" s="165">
        <v>16.875299999999999</v>
      </c>
      <c r="CW36" s="165">
        <v>16.0291</v>
      </c>
      <c r="CX36" s="165">
        <v>86.23</v>
      </c>
      <c r="CY36" s="165">
        <v>44.7</v>
      </c>
      <c r="CZ36" s="165">
        <v>56.9604</v>
      </c>
      <c r="DA36" s="165">
        <v>54.4968</v>
      </c>
      <c r="DB36" s="165">
        <v>37.354399999999998</v>
      </c>
      <c r="DC36" s="166"/>
      <c r="DD36" s="165">
        <v>82.871200000000002</v>
      </c>
      <c r="DE36" s="165">
        <v>81.250500000000002</v>
      </c>
      <c r="DF36" s="165">
        <v>-164.4264</v>
      </c>
      <c r="DG36" s="166"/>
      <c r="DH36" s="165">
        <v>-20.676100000000002</v>
      </c>
      <c r="DI36" s="165">
        <v>-119.1</v>
      </c>
      <c r="DJ36" s="165">
        <v>-119.1</v>
      </c>
      <c r="DK36" s="165">
        <v>25.716200000000001</v>
      </c>
      <c r="DL36" s="165">
        <v>72.079499999999996</v>
      </c>
      <c r="DM36" s="165">
        <v>73.749099999999999</v>
      </c>
      <c r="DN36" s="165">
        <v>101.9714</v>
      </c>
      <c r="DO36" s="165">
        <v>72.05</v>
      </c>
      <c r="DP36" s="165">
        <v>-9.6</v>
      </c>
      <c r="DQ36" s="165">
        <v>65.658000000000001</v>
      </c>
      <c r="DR36" s="165">
        <v>219.10239999999999</v>
      </c>
      <c r="DS36" s="165">
        <v>-27.45</v>
      </c>
      <c r="DT36" s="165">
        <v>-27.81</v>
      </c>
      <c r="DU36" s="165">
        <v>130.74</v>
      </c>
      <c r="DV36" s="165">
        <v>80.349999999999994</v>
      </c>
      <c r="DW36" s="165">
        <v>163.1455</v>
      </c>
      <c r="DX36" s="165">
        <v>218.89089999999999</v>
      </c>
      <c r="DY36" s="165">
        <v>-75.142399999999995</v>
      </c>
      <c r="DZ36" s="165">
        <v>-73.3</v>
      </c>
      <c r="EA36" s="165">
        <v>255.71279999999999</v>
      </c>
      <c r="EB36" s="165">
        <v>212.77629999999999</v>
      </c>
      <c r="EC36" s="165">
        <v>205.2764</v>
      </c>
      <c r="ED36" s="165">
        <v>208.43969999999999</v>
      </c>
      <c r="EE36" s="165">
        <v>43.036499999999997</v>
      </c>
      <c r="EF36" s="165">
        <v>15.258699999999999</v>
      </c>
      <c r="EG36" s="165">
        <v>-36.253999999999998</v>
      </c>
      <c r="EH36" s="165">
        <v>352.51389999999998</v>
      </c>
      <c r="EI36" s="165">
        <v>-280.10509999999999</v>
      </c>
      <c r="EJ36" s="166"/>
      <c r="EK36" s="165">
        <v>-37.364600000000003</v>
      </c>
      <c r="EL36" s="165">
        <v>-34.135100000000001</v>
      </c>
      <c r="EM36" s="165">
        <v>53.273699999999998</v>
      </c>
      <c r="EN36" s="165">
        <v>-26.597799999999999</v>
      </c>
      <c r="EO36" s="165">
        <v>-25.116900000000001</v>
      </c>
      <c r="EP36" s="165">
        <v>46.128</v>
      </c>
      <c r="EQ36" s="165">
        <v>-75.680400000000006</v>
      </c>
      <c r="ER36" s="165">
        <v>-76.801199999999994</v>
      </c>
      <c r="ES36" s="165">
        <v>26.479700000000001</v>
      </c>
      <c r="ET36" s="165">
        <v>0</v>
      </c>
      <c r="EU36" s="165">
        <v>-15.18</v>
      </c>
      <c r="EV36" s="165">
        <v>1</v>
      </c>
      <c r="EW36" s="165">
        <v>17.724699999999999</v>
      </c>
      <c r="EX36" s="165">
        <v>-121.9897</v>
      </c>
      <c r="EY36" s="165">
        <v>-29.211099999999998</v>
      </c>
      <c r="EZ36" s="165">
        <v>-28.597999999999999</v>
      </c>
      <c r="FA36" s="166"/>
      <c r="FB36" s="165">
        <v>-13.7364</v>
      </c>
      <c r="FC36" s="165">
        <v>-17.5793</v>
      </c>
      <c r="FD36" s="165">
        <v>20.676400000000001</v>
      </c>
      <c r="FE36" s="165">
        <v>20.3535</v>
      </c>
      <c r="FF36" s="166"/>
      <c r="FG36" s="165">
        <v>39.908900000000003</v>
      </c>
      <c r="FH36" s="165">
        <v>39.800800000000002</v>
      </c>
      <c r="FI36" s="165">
        <v>39.441400000000002</v>
      </c>
      <c r="FJ36" s="165">
        <v>98.129400000000004</v>
      </c>
      <c r="FK36" s="165">
        <v>98.966700000000003</v>
      </c>
      <c r="FL36" s="165">
        <v>-56.600200000000001</v>
      </c>
      <c r="FM36" s="165">
        <v>76.855900000000005</v>
      </c>
      <c r="FN36" s="165">
        <v>76.773499999999999</v>
      </c>
      <c r="FO36" s="165">
        <v>-47.225900000000003</v>
      </c>
      <c r="FP36" s="165">
        <v>-32.676699999999997</v>
      </c>
      <c r="FQ36" s="165">
        <v>-21.355899999999998</v>
      </c>
      <c r="FR36" s="165">
        <v>-30.83</v>
      </c>
      <c r="FS36" s="165">
        <v>12.1785</v>
      </c>
      <c r="FT36" s="165">
        <v>0.86819999999999997</v>
      </c>
      <c r="FU36" s="165">
        <v>-7.65</v>
      </c>
      <c r="FV36" s="165">
        <v>19.329999999999998</v>
      </c>
      <c r="FW36" s="165">
        <v>-20.3567</v>
      </c>
      <c r="FX36" s="166"/>
      <c r="FY36" s="166"/>
      <c r="FZ36" s="165">
        <v>4.2359999999999998</v>
      </c>
      <c r="GA36" s="166"/>
      <c r="GB36" s="165">
        <v>26.47</v>
      </c>
      <c r="GC36" s="165">
        <v>33.341000000000001</v>
      </c>
      <c r="GD36" s="165">
        <v>46.548099999999998</v>
      </c>
      <c r="GE36" s="165">
        <v>15.66</v>
      </c>
      <c r="GF36" s="165">
        <v>79.038899999999998</v>
      </c>
      <c r="GG36" s="165">
        <v>21</v>
      </c>
      <c r="GH36" s="165">
        <v>-17.665500000000002</v>
      </c>
      <c r="GI36" s="165">
        <v>4.3654000000000002</v>
      </c>
      <c r="GJ36" s="165">
        <v>4.8583999999999996</v>
      </c>
      <c r="GK36" s="165">
        <v>1.9657</v>
      </c>
      <c r="GL36" s="166"/>
      <c r="GM36" s="166"/>
      <c r="GN36" s="165">
        <v>-12.4537</v>
      </c>
      <c r="GO36" s="165">
        <v>-40.7149</v>
      </c>
      <c r="GP36" s="165">
        <v>22.206399999999999</v>
      </c>
      <c r="GQ36" s="165">
        <v>42.588000000000001</v>
      </c>
      <c r="GR36" s="165">
        <v>55.1355</v>
      </c>
      <c r="GS36" s="165">
        <v>56.5274</v>
      </c>
      <c r="GT36" s="165">
        <v>-160.6294</v>
      </c>
      <c r="GU36" s="165">
        <v>-29.677900000000001</v>
      </c>
      <c r="GV36" s="165">
        <v>29.145399999999999</v>
      </c>
      <c r="GW36" s="165">
        <v>-55.120100000000001</v>
      </c>
      <c r="GX36" s="165">
        <v>10.074999999999999</v>
      </c>
      <c r="GY36" s="165">
        <v>10.940300000000001</v>
      </c>
      <c r="GZ36" s="165">
        <v>10.5274</v>
      </c>
      <c r="HA36" s="166"/>
      <c r="HB36" s="165">
        <v>50.413800000000002</v>
      </c>
      <c r="HC36" s="165">
        <v>49.834000000000003</v>
      </c>
      <c r="HD36" s="165">
        <v>256.89999999999998</v>
      </c>
      <c r="HE36" s="165">
        <v>-254.60659999999999</v>
      </c>
      <c r="HF36" s="165">
        <v>-452.98079999999999</v>
      </c>
      <c r="HG36" s="165">
        <v>458.18200000000002</v>
      </c>
      <c r="HH36" s="165">
        <v>12.8575</v>
      </c>
      <c r="HI36" s="165">
        <v>-50.310200000000002</v>
      </c>
      <c r="HJ36" s="165">
        <v>-50.046900000000001</v>
      </c>
      <c r="HK36" s="165">
        <v>-58.355800000000002</v>
      </c>
      <c r="HL36" s="165">
        <v>-49.995600000000003</v>
      </c>
      <c r="HM36" s="165">
        <v>79.623999999999995</v>
      </c>
      <c r="HN36" s="165">
        <v>81.356800000000007</v>
      </c>
      <c r="HO36" s="166"/>
      <c r="HP36" s="166"/>
      <c r="HQ36" s="165">
        <v>2.2330000000000001</v>
      </c>
      <c r="HR36" s="165">
        <v>1.431</v>
      </c>
      <c r="HS36" s="165">
        <v>-15.343999999999999</v>
      </c>
      <c r="HT36" s="165">
        <v>-15.476900000000001</v>
      </c>
      <c r="HU36" s="165">
        <v>2.62</v>
      </c>
      <c r="HV36" s="165">
        <v>3</v>
      </c>
      <c r="HW36" s="165">
        <v>34.200000000000003</v>
      </c>
      <c r="HX36" s="165">
        <v>35.200000000000003</v>
      </c>
      <c r="HY36" s="165">
        <v>21.043299999999999</v>
      </c>
      <c r="HZ36" s="165">
        <v>-58.32</v>
      </c>
      <c r="IA36" s="165">
        <v>-315.85129999999998</v>
      </c>
      <c r="IB36" s="165">
        <v>58.602800000000002</v>
      </c>
      <c r="IC36" s="165">
        <v>59.641800000000003</v>
      </c>
      <c r="ID36" s="165">
        <v>11.1</v>
      </c>
      <c r="IE36" s="165">
        <v>3.4</v>
      </c>
      <c r="IF36" s="165">
        <v>-0.2</v>
      </c>
      <c r="IG36" s="165">
        <v>-0.2</v>
      </c>
      <c r="IH36" s="165">
        <v>1.7497</v>
      </c>
      <c r="II36" s="165">
        <v>1.6092</v>
      </c>
      <c r="IJ36" s="165">
        <v>0</v>
      </c>
      <c r="IK36" s="165">
        <v>297.42329999999998</v>
      </c>
      <c r="IL36" s="165">
        <v>54.255400000000002</v>
      </c>
      <c r="IM36" s="165">
        <v>19.0824</v>
      </c>
      <c r="IN36" s="165">
        <v>140.66739999999999</v>
      </c>
      <c r="IO36" s="165">
        <v>-18.724</v>
      </c>
      <c r="IP36" s="165">
        <v>8.6670999999999996</v>
      </c>
      <c r="IQ36" s="165">
        <v>-177.14599999999999</v>
      </c>
      <c r="IR36" s="165">
        <v>43.250599999999999</v>
      </c>
      <c r="IS36" s="165">
        <v>-10.0688</v>
      </c>
      <c r="IT36" s="165">
        <v>204.28790000000001</v>
      </c>
      <c r="IU36" s="165">
        <v>201.4237</v>
      </c>
      <c r="IV36" s="165">
        <v>175.12430000000001</v>
      </c>
      <c r="IW36" s="165">
        <v>-43.797699999999999</v>
      </c>
      <c r="IX36" s="165">
        <v>-44.091999999999999</v>
      </c>
      <c r="IY36" s="165">
        <v>-86.329099999999997</v>
      </c>
      <c r="IZ36" s="165">
        <v>86.237700000000004</v>
      </c>
      <c r="JA36" s="165">
        <v>-8.1999999999999993</v>
      </c>
      <c r="JB36" s="165">
        <v>11.055999999999999</v>
      </c>
      <c r="JC36" s="165">
        <v>19.36</v>
      </c>
      <c r="JD36" s="165">
        <v>0.312</v>
      </c>
      <c r="JE36" s="165">
        <v>0.30399999999999999</v>
      </c>
      <c r="JF36" s="165">
        <v>-19.2</v>
      </c>
      <c r="JG36" s="165">
        <v>2.64</v>
      </c>
      <c r="JH36" s="166"/>
      <c r="JI36" s="165">
        <v>-1.8143</v>
      </c>
      <c r="JJ36" s="165">
        <v>-16.142499999999998</v>
      </c>
      <c r="JK36" s="165">
        <v>-25.166699999999999</v>
      </c>
      <c r="JL36" s="165">
        <v>18.8</v>
      </c>
      <c r="JM36" s="165">
        <v>54.98</v>
      </c>
      <c r="JN36" s="165">
        <v>54.66</v>
      </c>
      <c r="JO36" s="165">
        <v>10.9229</v>
      </c>
      <c r="JP36" s="165">
        <v>13.1289</v>
      </c>
      <c r="JQ36" s="165">
        <v>53.654299999999999</v>
      </c>
      <c r="JR36" s="165">
        <v>53.139099999999999</v>
      </c>
      <c r="JS36" s="165">
        <v>52.966200000000001</v>
      </c>
      <c r="JT36" s="166"/>
      <c r="JU36" s="165">
        <v>1.7</v>
      </c>
      <c r="JV36" s="165">
        <v>-7.8022</v>
      </c>
      <c r="JW36" s="165">
        <v>8.4</v>
      </c>
      <c r="JX36" s="166"/>
      <c r="JY36" s="165">
        <v>-52.894199999999998</v>
      </c>
      <c r="JZ36" s="165">
        <v>79.720299999999995</v>
      </c>
      <c r="KA36" s="165">
        <v>60.468800000000002</v>
      </c>
      <c r="KB36" s="165">
        <v>-52.2376</v>
      </c>
      <c r="KC36" s="165">
        <v>-79.281199999999998</v>
      </c>
      <c r="KD36" s="165">
        <v>50.004300000000001</v>
      </c>
      <c r="KE36" s="165">
        <v>29.529800000000002</v>
      </c>
      <c r="KF36" s="165">
        <v>-10.1</v>
      </c>
      <c r="KG36" s="165">
        <v>9.4</v>
      </c>
      <c r="KH36" s="165">
        <v>-436.2167</v>
      </c>
      <c r="KI36" s="165">
        <v>578.42079999999999</v>
      </c>
    </row>
    <row r="37" spans="1:295" ht="18" customHeight="1" x14ac:dyDescent="0.3">
      <c r="A37" s="162" t="s">
        <v>89</v>
      </c>
      <c r="B37" s="162" t="s">
        <v>829</v>
      </c>
      <c r="C37" s="165">
        <v>0</v>
      </c>
      <c r="D37" s="166"/>
      <c r="E37" s="165">
        <v>-27.6889</v>
      </c>
      <c r="F37" s="165">
        <v>12.7773</v>
      </c>
      <c r="G37" s="165">
        <v>27.552800000000001</v>
      </c>
      <c r="H37" s="166"/>
      <c r="I37" s="165">
        <v>61.145600000000002</v>
      </c>
      <c r="J37" s="165">
        <v>-170.35730000000001</v>
      </c>
      <c r="K37" s="165">
        <v>71.479600000000005</v>
      </c>
      <c r="L37" s="166"/>
      <c r="M37" s="165">
        <v>35.292299999999997</v>
      </c>
      <c r="N37" s="165">
        <v>-6.66</v>
      </c>
      <c r="O37" s="165">
        <v>-66.259</v>
      </c>
      <c r="P37" s="165">
        <v>57.2</v>
      </c>
      <c r="Q37" s="165">
        <v>17.388000000000002</v>
      </c>
      <c r="R37" s="166"/>
      <c r="S37" s="165">
        <v>13.8507</v>
      </c>
      <c r="T37" s="165">
        <v>116.973</v>
      </c>
      <c r="U37" s="165">
        <v>14.5931</v>
      </c>
      <c r="V37" s="165">
        <v>14.823600000000001</v>
      </c>
      <c r="W37" s="165">
        <v>24.092700000000001</v>
      </c>
      <c r="X37" s="165">
        <v>17.358899999999998</v>
      </c>
      <c r="Y37" s="165">
        <v>0.58740000000000003</v>
      </c>
      <c r="Z37" s="165">
        <v>7.4089999999999998</v>
      </c>
      <c r="AA37" s="166"/>
      <c r="AB37" s="166"/>
      <c r="AC37" s="165">
        <v>-78.97</v>
      </c>
      <c r="AD37" s="165">
        <v>-79.03</v>
      </c>
      <c r="AE37" s="166"/>
      <c r="AF37" s="165">
        <v>8.8800000000000008</v>
      </c>
      <c r="AG37" s="165">
        <v>63.8</v>
      </c>
      <c r="AH37" s="165">
        <v>9.1449999999999996</v>
      </c>
      <c r="AI37" s="165">
        <v>0.17799999999999999</v>
      </c>
      <c r="AJ37" s="166">
        <v>0</v>
      </c>
      <c r="AK37" s="165">
        <v>-63.43</v>
      </c>
      <c r="AL37" s="165">
        <v>-72.63</v>
      </c>
      <c r="AM37" s="165">
        <v>64.099999999999994</v>
      </c>
      <c r="AN37" s="165">
        <v>64.69</v>
      </c>
      <c r="AO37" s="165">
        <v>7.9467999999999996</v>
      </c>
      <c r="AP37" s="165">
        <v>14.754</v>
      </c>
      <c r="AQ37" s="165">
        <v>74.554900000000004</v>
      </c>
      <c r="AR37" s="165">
        <v>76.947400000000002</v>
      </c>
      <c r="AS37" s="165">
        <v>39.027500000000003</v>
      </c>
      <c r="AT37" s="165">
        <v>-74.468500000000006</v>
      </c>
      <c r="AU37" s="166">
        <v>0</v>
      </c>
      <c r="AV37" s="165">
        <v>29.0441</v>
      </c>
      <c r="AW37" s="165">
        <v>27.5428</v>
      </c>
      <c r="AX37" s="165">
        <v>80.407799999999995</v>
      </c>
      <c r="AY37" s="165">
        <v>82.177700000000002</v>
      </c>
      <c r="AZ37" s="165">
        <v>-14.855700000000001</v>
      </c>
      <c r="BA37" s="165">
        <v>-21.949200000000001</v>
      </c>
      <c r="BB37" s="165">
        <v>-532.55849999999998</v>
      </c>
      <c r="BC37" s="165">
        <v>19.224399999999999</v>
      </c>
      <c r="BD37" s="165">
        <v>-9.6</v>
      </c>
      <c r="BE37" s="165">
        <v>-9.5</v>
      </c>
      <c r="BF37" s="165">
        <v>79.331900000000005</v>
      </c>
      <c r="BG37" s="165">
        <v>2.4994000000000001</v>
      </c>
      <c r="BH37" s="165">
        <v>-7.6580000000000004</v>
      </c>
      <c r="BI37" s="166"/>
      <c r="BJ37" s="165">
        <v>-50.964700000000001</v>
      </c>
      <c r="BK37" s="165">
        <v>9.6499000000000006</v>
      </c>
      <c r="BL37" s="165">
        <v>16.788599999999999</v>
      </c>
      <c r="BM37" s="165">
        <v>11.3506</v>
      </c>
      <c r="BN37" s="165">
        <v>568.28499999999997</v>
      </c>
      <c r="BO37" s="165">
        <v>189.0316</v>
      </c>
      <c r="BP37" s="165">
        <v>189.39779999999999</v>
      </c>
      <c r="BQ37" s="165">
        <v>-344.30900000000003</v>
      </c>
      <c r="BR37" s="165">
        <v>674.89449999999999</v>
      </c>
      <c r="BS37" s="166"/>
      <c r="BT37" s="165">
        <v>-83.100700000000003</v>
      </c>
      <c r="BU37" s="165">
        <v>84.305599999999998</v>
      </c>
      <c r="BV37" s="165">
        <v>112.89870000000001</v>
      </c>
      <c r="BW37" s="165">
        <v>29.74</v>
      </c>
      <c r="BX37" s="165">
        <v>31.07</v>
      </c>
      <c r="BY37" s="165">
        <v>72.83</v>
      </c>
      <c r="BZ37" s="165">
        <v>88.99</v>
      </c>
      <c r="CA37" s="165">
        <v>-98.588200000000001</v>
      </c>
      <c r="CB37" s="165">
        <v>-97.784499999999994</v>
      </c>
      <c r="CC37" s="165">
        <v>158.90719999999999</v>
      </c>
      <c r="CD37" s="165">
        <v>158.05760000000001</v>
      </c>
      <c r="CE37" s="166"/>
      <c r="CF37" s="165">
        <v>-130.9194</v>
      </c>
      <c r="CG37" s="165">
        <v>-131.36850000000001</v>
      </c>
      <c r="CH37" s="165">
        <v>18.8413</v>
      </c>
      <c r="CI37" s="165">
        <v>-82.871399999999994</v>
      </c>
      <c r="CJ37" s="166"/>
      <c r="CK37" s="166"/>
      <c r="CL37" s="165">
        <v>78.7</v>
      </c>
      <c r="CM37" s="165">
        <v>166.5</v>
      </c>
      <c r="CN37" s="165">
        <v>-17.79</v>
      </c>
      <c r="CO37" s="165">
        <v>31.784199999999998</v>
      </c>
      <c r="CP37" s="165">
        <v>32.44</v>
      </c>
      <c r="CQ37" s="165">
        <v>32.177300000000002</v>
      </c>
      <c r="CR37" s="165">
        <v>64.714100000000002</v>
      </c>
      <c r="CS37" s="165">
        <v>63.599400000000003</v>
      </c>
      <c r="CT37" s="165">
        <v>16.878699999999998</v>
      </c>
      <c r="CU37" s="165">
        <v>-141.50790000000001</v>
      </c>
      <c r="CV37" s="165">
        <v>23.669599999999999</v>
      </c>
      <c r="CW37" s="165">
        <v>16.238900000000001</v>
      </c>
      <c r="CX37" s="165">
        <v>80.260000000000005</v>
      </c>
      <c r="CY37" s="165">
        <v>42.25</v>
      </c>
      <c r="CZ37" s="165">
        <v>56.9604</v>
      </c>
      <c r="DA37" s="165">
        <v>53.910800000000002</v>
      </c>
      <c r="DB37" s="165">
        <v>37.3155</v>
      </c>
      <c r="DC37" s="166"/>
      <c r="DD37" s="165">
        <v>83.783199999999994</v>
      </c>
      <c r="DE37" s="165">
        <v>83.538799999999995</v>
      </c>
      <c r="DF37" s="165">
        <v>-155.8991</v>
      </c>
      <c r="DG37" s="166"/>
      <c r="DH37" s="165">
        <v>-20.5105</v>
      </c>
      <c r="DI37" s="165">
        <v>-121.1</v>
      </c>
      <c r="DJ37" s="165">
        <v>-121.4</v>
      </c>
      <c r="DK37" s="165">
        <v>25.749199999999998</v>
      </c>
      <c r="DL37" s="165">
        <v>71.200599999999994</v>
      </c>
      <c r="DM37" s="165">
        <v>72.809799999999996</v>
      </c>
      <c r="DN37" s="165">
        <v>100.7996</v>
      </c>
      <c r="DO37" s="165">
        <v>71.27</v>
      </c>
      <c r="DP37" s="165">
        <v>-9.27</v>
      </c>
      <c r="DQ37" s="165">
        <v>66.169499999999999</v>
      </c>
      <c r="DR37" s="165">
        <v>214.74719999999999</v>
      </c>
      <c r="DS37" s="165">
        <v>-25.48</v>
      </c>
      <c r="DT37" s="165">
        <v>-25.8</v>
      </c>
      <c r="DU37" s="165">
        <v>121.22</v>
      </c>
      <c r="DV37" s="165">
        <v>81.28</v>
      </c>
      <c r="DW37" s="165">
        <v>156.5455</v>
      </c>
      <c r="DX37" s="165">
        <v>209.2364</v>
      </c>
      <c r="DY37" s="165">
        <v>-74.618899999999996</v>
      </c>
      <c r="DZ37" s="165">
        <v>-73.181799999999996</v>
      </c>
      <c r="EA37" s="165">
        <v>251.1799</v>
      </c>
      <c r="EB37" s="165">
        <v>206.4144</v>
      </c>
      <c r="EC37" s="165">
        <v>200.44659999999999</v>
      </c>
      <c r="ED37" s="165">
        <v>204.1011</v>
      </c>
      <c r="EE37" s="165">
        <v>67.897000000000006</v>
      </c>
      <c r="EF37" s="165">
        <v>41.047199999999997</v>
      </c>
      <c r="EG37" s="165">
        <v>-34.545000000000002</v>
      </c>
      <c r="EH37" s="165">
        <v>353.77980000000002</v>
      </c>
      <c r="EI37" s="165">
        <v>-300.86610000000002</v>
      </c>
      <c r="EJ37" s="166"/>
      <c r="EK37" s="165">
        <v>-36.755899999999997</v>
      </c>
      <c r="EL37" s="165">
        <v>-33.165999999999997</v>
      </c>
      <c r="EM37" s="165">
        <v>28.072500000000002</v>
      </c>
      <c r="EN37" s="165">
        <v>-23.431899999999999</v>
      </c>
      <c r="EO37" s="165">
        <v>-21.616700000000002</v>
      </c>
      <c r="EP37" s="165">
        <v>153.66</v>
      </c>
      <c r="EQ37" s="165">
        <v>-94.434600000000003</v>
      </c>
      <c r="ER37" s="165">
        <v>-96.206900000000005</v>
      </c>
      <c r="ES37" s="165">
        <v>0.40639999999999998</v>
      </c>
      <c r="ET37" s="165">
        <v>15.88</v>
      </c>
      <c r="EU37" s="165">
        <v>-15.14</v>
      </c>
      <c r="EV37" s="165">
        <v>96.9</v>
      </c>
      <c r="EW37" s="165">
        <v>17.189</v>
      </c>
      <c r="EX37" s="165">
        <v>-114.5839</v>
      </c>
      <c r="EY37" s="165">
        <v>-35.803600000000003</v>
      </c>
      <c r="EZ37" s="165">
        <v>-34.6646</v>
      </c>
      <c r="FA37" s="166"/>
      <c r="FB37" s="165">
        <v>-38.862099999999998</v>
      </c>
      <c r="FC37" s="165">
        <v>7.4981999999999998</v>
      </c>
      <c r="FD37" s="165">
        <v>26.498000000000001</v>
      </c>
      <c r="FE37" s="165">
        <v>26.0001</v>
      </c>
      <c r="FF37" s="166"/>
      <c r="FG37" s="165">
        <v>40.874099999999999</v>
      </c>
      <c r="FH37" s="165">
        <v>41.578699999999998</v>
      </c>
      <c r="FI37" s="165">
        <v>39.4133</v>
      </c>
      <c r="FJ37" s="165">
        <v>98.966700000000003</v>
      </c>
      <c r="FK37" s="165">
        <v>98.799199999999999</v>
      </c>
      <c r="FL37" s="165">
        <v>-42.533900000000003</v>
      </c>
      <c r="FM37" s="165">
        <v>76.423299999999998</v>
      </c>
      <c r="FN37" s="165">
        <v>75.616100000000003</v>
      </c>
      <c r="FO37" s="165">
        <v>-39.9358</v>
      </c>
      <c r="FP37" s="165">
        <v>-23.926300000000001</v>
      </c>
      <c r="FQ37" s="165">
        <v>-18.286999999999999</v>
      </c>
      <c r="FR37" s="165">
        <v>-29.51</v>
      </c>
      <c r="FS37" s="165">
        <v>11.568199999999999</v>
      </c>
      <c r="FT37" s="165">
        <v>0.91579999999999995</v>
      </c>
      <c r="FU37" s="165">
        <v>-7.25</v>
      </c>
      <c r="FV37" s="165">
        <v>19.47</v>
      </c>
      <c r="FW37" s="165">
        <v>-17.4909</v>
      </c>
      <c r="FX37" s="166"/>
      <c r="FY37" s="166"/>
      <c r="FZ37" s="165">
        <v>4.306</v>
      </c>
      <c r="GA37" s="166"/>
      <c r="GB37" s="165">
        <v>27.51</v>
      </c>
      <c r="GC37" s="165">
        <v>25.035699999999999</v>
      </c>
      <c r="GD37" s="165">
        <v>39.697000000000003</v>
      </c>
      <c r="GE37" s="165">
        <v>15.47</v>
      </c>
      <c r="GF37" s="165">
        <v>79.600200000000001</v>
      </c>
      <c r="GG37" s="165">
        <v>21.6</v>
      </c>
      <c r="GH37" s="165">
        <v>-18.1587</v>
      </c>
      <c r="GI37" s="165">
        <v>4.3624999999999998</v>
      </c>
      <c r="GJ37" s="165">
        <v>4.8470000000000004</v>
      </c>
      <c r="GK37" s="165">
        <v>1.9856</v>
      </c>
      <c r="GL37" s="166"/>
      <c r="GM37" s="166"/>
      <c r="GN37" s="166"/>
      <c r="GO37" s="165">
        <v>-41.118099999999998</v>
      </c>
      <c r="GP37" s="165">
        <v>20.6402</v>
      </c>
      <c r="GQ37" s="165">
        <v>42.8093</v>
      </c>
      <c r="GR37" s="165">
        <v>56.691299999999998</v>
      </c>
      <c r="GS37" s="165">
        <v>58.558500000000002</v>
      </c>
      <c r="GT37" s="165">
        <v>-163.47559999999999</v>
      </c>
      <c r="GU37" s="165">
        <v>-30.009499999999999</v>
      </c>
      <c r="GV37" s="165">
        <v>29.1554</v>
      </c>
      <c r="GW37" s="165">
        <v>-56.0456</v>
      </c>
      <c r="GX37" s="165">
        <v>10.286799999999999</v>
      </c>
      <c r="GY37" s="165">
        <v>10.8035</v>
      </c>
      <c r="GZ37" s="165">
        <v>10.495799999999999</v>
      </c>
      <c r="HA37" s="165">
        <v>11.6189</v>
      </c>
      <c r="HB37" s="165">
        <v>40.9467</v>
      </c>
      <c r="HC37" s="165">
        <v>42.441600000000001</v>
      </c>
      <c r="HD37" s="165">
        <v>265.3</v>
      </c>
      <c r="HE37" s="165">
        <v>-265.80619999999999</v>
      </c>
      <c r="HF37" s="165">
        <v>-457.13170000000002</v>
      </c>
      <c r="HG37" s="165">
        <v>457.38589999999999</v>
      </c>
      <c r="HH37" s="165">
        <v>0</v>
      </c>
      <c r="HI37" s="165">
        <v>-40.323700000000002</v>
      </c>
      <c r="HJ37" s="165">
        <v>-41.306100000000001</v>
      </c>
      <c r="HK37" s="165">
        <v>-62.692999999999998</v>
      </c>
      <c r="HL37" s="165">
        <v>-53.646299999999997</v>
      </c>
      <c r="HM37" s="165">
        <v>79.228399999999993</v>
      </c>
      <c r="HN37" s="165">
        <v>74.666399999999996</v>
      </c>
      <c r="HO37" s="166"/>
      <c r="HP37" s="166"/>
      <c r="HQ37" s="165">
        <v>4.7929000000000004</v>
      </c>
      <c r="HR37" s="165">
        <v>4.7050000000000001</v>
      </c>
      <c r="HS37" s="165">
        <v>-12.3879</v>
      </c>
      <c r="HT37" s="165">
        <v>-11.5243</v>
      </c>
      <c r="HU37" s="165">
        <v>5.92</v>
      </c>
      <c r="HV37" s="165">
        <v>5.86</v>
      </c>
      <c r="HW37" s="165">
        <v>33.5</v>
      </c>
      <c r="HX37" s="165">
        <v>33.799999999999997</v>
      </c>
      <c r="HY37" s="165">
        <v>21.002700000000001</v>
      </c>
      <c r="HZ37" s="165">
        <v>-63.44</v>
      </c>
      <c r="IA37" s="165">
        <v>-327.98439999999999</v>
      </c>
      <c r="IB37" s="165">
        <v>65.132000000000005</v>
      </c>
      <c r="IC37" s="165">
        <v>65.256399999999999</v>
      </c>
      <c r="ID37" s="165">
        <v>11.1</v>
      </c>
      <c r="IE37" s="165">
        <v>-1.8</v>
      </c>
      <c r="IF37" s="165">
        <v>-2.8</v>
      </c>
      <c r="IG37" s="165">
        <v>-2.7</v>
      </c>
      <c r="IH37" s="166"/>
      <c r="II37" s="165">
        <v>1.5264</v>
      </c>
      <c r="IJ37" s="165">
        <v>0</v>
      </c>
      <c r="IK37" s="165">
        <v>322.05290000000002</v>
      </c>
      <c r="IL37" s="165">
        <v>39.833300000000001</v>
      </c>
      <c r="IM37" s="165">
        <v>7.7302</v>
      </c>
      <c r="IN37" s="165">
        <v>142.7287</v>
      </c>
      <c r="IO37" s="165">
        <v>-8.2065000000000001</v>
      </c>
      <c r="IP37" s="165">
        <v>-0.44479999999999997</v>
      </c>
      <c r="IQ37" s="165">
        <v>-165.0283</v>
      </c>
      <c r="IR37" s="165">
        <v>46.930399999999999</v>
      </c>
      <c r="IS37" s="165">
        <v>0</v>
      </c>
      <c r="IT37" s="165">
        <v>202.75890000000001</v>
      </c>
      <c r="IU37" s="165">
        <v>197.45480000000001</v>
      </c>
      <c r="IV37" s="165">
        <v>170.66810000000001</v>
      </c>
      <c r="IW37" s="165">
        <v>-35.4816</v>
      </c>
      <c r="IX37" s="165">
        <v>-45.896999999999998</v>
      </c>
      <c r="IY37" s="165">
        <v>-78.327600000000004</v>
      </c>
      <c r="IZ37" s="165">
        <v>75.965000000000003</v>
      </c>
      <c r="JA37" s="165">
        <v>-8.5680999999999994</v>
      </c>
      <c r="JB37" s="165">
        <v>9.6029999999999998</v>
      </c>
      <c r="JC37" s="165">
        <v>20.96</v>
      </c>
      <c r="JD37" s="165">
        <v>0.34799999999999998</v>
      </c>
      <c r="JE37" s="165">
        <v>0.33800000000000002</v>
      </c>
      <c r="JF37" s="165">
        <v>-20.32</v>
      </c>
      <c r="JG37" s="165">
        <v>1.76</v>
      </c>
      <c r="JH37" s="166"/>
      <c r="JI37" s="165">
        <v>-1.6677999999999999</v>
      </c>
      <c r="JJ37" s="165">
        <v>-17.488399999999999</v>
      </c>
      <c r="JK37" s="165">
        <v>-24.287800000000001</v>
      </c>
      <c r="JL37" s="165">
        <v>18.5</v>
      </c>
      <c r="JM37" s="165">
        <v>53.396000000000001</v>
      </c>
      <c r="JN37" s="165">
        <v>52.116</v>
      </c>
      <c r="JO37" s="165">
        <v>10.9345</v>
      </c>
      <c r="JP37" s="165">
        <v>12.957100000000001</v>
      </c>
      <c r="JQ37" s="165">
        <v>47.628500000000003</v>
      </c>
      <c r="JR37" s="165">
        <v>48.289900000000003</v>
      </c>
      <c r="JS37" s="165">
        <v>51.508600000000001</v>
      </c>
      <c r="JT37" s="166"/>
      <c r="JU37" s="165">
        <v>2.4</v>
      </c>
      <c r="JV37" s="165">
        <v>-9.2850999999999999</v>
      </c>
      <c r="JW37" s="165">
        <v>8.41</v>
      </c>
      <c r="JX37" s="166"/>
      <c r="JY37" s="165">
        <v>-53.856000000000002</v>
      </c>
      <c r="JZ37" s="165">
        <v>83.515900000000002</v>
      </c>
      <c r="KA37" s="165">
        <v>63.397799999999997</v>
      </c>
      <c r="KB37" s="165">
        <v>-52.395099999999999</v>
      </c>
      <c r="KC37" s="165">
        <v>-82.130700000000004</v>
      </c>
      <c r="KD37" s="165">
        <v>53.119799999999998</v>
      </c>
      <c r="KE37" s="165">
        <v>29.184100000000001</v>
      </c>
      <c r="KF37" s="165">
        <v>-9.9</v>
      </c>
      <c r="KG37" s="165">
        <v>9.1999999999999993</v>
      </c>
      <c r="KH37" s="165">
        <v>-453.23230000000001</v>
      </c>
      <c r="KI37" s="165">
        <v>597.02940000000001</v>
      </c>
    </row>
    <row r="38" spans="1:295" ht="18" customHeight="1" x14ac:dyDescent="0.3">
      <c r="A38" s="162" t="s">
        <v>89</v>
      </c>
      <c r="B38" s="162" t="s">
        <v>830</v>
      </c>
      <c r="C38" s="166">
        <v>0</v>
      </c>
      <c r="D38" s="165">
        <v>18.982600000000001</v>
      </c>
      <c r="E38" s="165">
        <v>-27.988600000000002</v>
      </c>
      <c r="F38" s="166"/>
      <c r="G38" s="165">
        <v>27.314399999999999</v>
      </c>
      <c r="H38" s="166"/>
      <c r="I38" s="165">
        <v>59.407400000000003</v>
      </c>
      <c r="J38" s="165">
        <v>-166.74610000000001</v>
      </c>
      <c r="K38" s="165">
        <v>70.530299999999997</v>
      </c>
      <c r="L38" s="165">
        <v>35.678899999999999</v>
      </c>
      <c r="M38" s="165">
        <v>35.204700000000003</v>
      </c>
      <c r="N38" s="165">
        <v>-8.8800000000000008</v>
      </c>
      <c r="O38" s="165">
        <v>-64.376000000000005</v>
      </c>
      <c r="P38" s="165">
        <v>57.2</v>
      </c>
      <c r="Q38" s="165">
        <v>16.559999999999999</v>
      </c>
      <c r="R38" s="165">
        <v>-55</v>
      </c>
      <c r="S38" s="165">
        <v>13.018599999999999</v>
      </c>
      <c r="T38" s="165">
        <v>115.09399999999999</v>
      </c>
      <c r="U38" s="165">
        <v>14.5679</v>
      </c>
      <c r="V38" s="165">
        <v>14.3497</v>
      </c>
      <c r="W38" s="165">
        <v>23.832100000000001</v>
      </c>
      <c r="X38" s="165">
        <v>16.372399999999999</v>
      </c>
      <c r="Y38" s="165">
        <v>0.80410000000000004</v>
      </c>
      <c r="Z38" s="165">
        <v>7.4941000000000004</v>
      </c>
      <c r="AA38" s="166"/>
      <c r="AB38" s="166"/>
      <c r="AC38" s="165">
        <v>-78.709999999999994</v>
      </c>
      <c r="AD38" s="165">
        <v>-77.92</v>
      </c>
      <c r="AE38" s="166"/>
      <c r="AF38" s="165">
        <v>8.8800000000000008</v>
      </c>
      <c r="AG38" s="165">
        <v>63.8</v>
      </c>
      <c r="AH38" s="165">
        <v>9.1839999999999993</v>
      </c>
      <c r="AI38" s="165">
        <v>0.17699999999999999</v>
      </c>
      <c r="AJ38" s="166">
        <v>0</v>
      </c>
      <c r="AK38" s="165">
        <v>-61.27</v>
      </c>
      <c r="AL38" s="165">
        <v>-73.95</v>
      </c>
      <c r="AM38" s="165">
        <v>63.24</v>
      </c>
      <c r="AN38" s="165">
        <v>63.59</v>
      </c>
      <c r="AO38" s="165">
        <v>8.2180999999999997</v>
      </c>
      <c r="AP38" s="165">
        <v>14.6228</v>
      </c>
      <c r="AQ38" s="165">
        <v>73.797899999999998</v>
      </c>
      <c r="AR38" s="165">
        <v>76.202399999999997</v>
      </c>
      <c r="AS38" s="165">
        <v>38.1128</v>
      </c>
      <c r="AT38" s="165">
        <v>-76.522599999999997</v>
      </c>
      <c r="AU38" s="166">
        <v>0</v>
      </c>
      <c r="AV38" s="165">
        <v>31.117799999999999</v>
      </c>
      <c r="AW38" s="165">
        <v>29.065000000000001</v>
      </c>
      <c r="AX38" s="165">
        <v>79.007300000000001</v>
      </c>
      <c r="AY38" s="165">
        <v>80.702399999999997</v>
      </c>
      <c r="AZ38" s="165">
        <v>-11.445399999999999</v>
      </c>
      <c r="BA38" s="165">
        <v>-15.495900000000001</v>
      </c>
      <c r="BB38" s="165">
        <v>-515.63779999999997</v>
      </c>
      <c r="BC38" s="165">
        <v>18.9148</v>
      </c>
      <c r="BD38" s="165">
        <v>-9.4</v>
      </c>
      <c r="BE38" s="165">
        <v>-9.5</v>
      </c>
      <c r="BF38" s="165">
        <v>81.426900000000003</v>
      </c>
      <c r="BG38" s="165">
        <v>2.4756</v>
      </c>
      <c r="BH38" s="165">
        <v>-7.4633000000000003</v>
      </c>
      <c r="BI38" s="166"/>
      <c r="BJ38" s="165">
        <v>-53.414900000000003</v>
      </c>
      <c r="BK38" s="165">
        <v>10.2479</v>
      </c>
      <c r="BL38" s="165">
        <v>16.2774</v>
      </c>
      <c r="BM38" s="165">
        <v>11.0566</v>
      </c>
      <c r="BN38" s="165">
        <v>550.55380000000002</v>
      </c>
      <c r="BO38" s="165">
        <v>182.10390000000001</v>
      </c>
      <c r="BP38" s="165">
        <v>181.73769999999999</v>
      </c>
      <c r="BQ38" s="165">
        <v>-332.5718</v>
      </c>
      <c r="BR38" s="165">
        <v>663.04899999999998</v>
      </c>
      <c r="BS38" s="166"/>
      <c r="BT38" s="165">
        <v>-80.2547</v>
      </c>
      <c r="BU38" s="165">
        <v>80.973200000000006</v>
      </c>
      <c r="BV38" s="165">
        <v>111.7111</v>
      </c>
      <c r="BW38" s="165">
        <v>29.38</v>
      </c>
      <c r="BX38" s="165">
        <v>30.89</v>
      </c>
      <c r="BY38" s="166"/>
      <c r="BZ38" s="165">
        <v>88.04</v>
      </c>
      <c r="CA38" s="165">
        <v>-96.043099999999995</v>
      </c>
      <c r="CB38" s="165">
        <v>-96.980800000000002</v>
      </c>
      <c r="CC38" s="165">
        <v>157.3382</v>
      </c>
      <c r="CD38" s="165">
        <v>159.09450000000001</v>
      </c>
      <c r="CE38" s="166"/>
      <c r="CF38" s="165">
        <v>-125.6662</v>
      </c>
      <c r="CG38" s="165">
        <v>-126.1001</v>
      </c>
      <c r="CH38" s="165">
        <v>19.671900000000001</v>
      </c>
      <c r="CI38" s="165">
        <v>-79.329800000000006</v>
      </c>
      <c r="CJ38" s="166"/>
      <c r="CK38" s="166"/>
      <c r="CL38" s="165">
        <v>80.3</v>
      </c>
      <c r="CM38" s="165">
        <v>160.1</v>
      </c>
      <c r="CN38" s="165">
        <v>-17.54</v>
      </c>
      <c r="CO38" s="165">
        <v>33.4529</v>
      </c>
      <c r="CP38" s="165">
        <v>34.117600000000003</v>
      </c>
      <c r="CQ38" s="165">
        <v>33.713900000000002</v>
      </c>
      <c r="CR38" s="165">
        <v>67.738500000000002</v>
      </c>
      <c r="CS38" s="165">
        <v>67.374399999999994</v>
      </c>
      <c r="CT38" s="165">
        <v>1</v>
      </c>
      <c r="CU38" s="165">
        <v>-134.61179999999999</v>
      </c>
      <c r="CV38" s="165">
        <v>13.903</v>
      </c>
      <c r="CW38" s="165">
        <v>15.28</v>
      </c>
      <c r="CX38" s="165">
        <v>76.77</v>
      </c>
      <c r="CY38" s="165">
        <v>41.11</v>
      </c>
      <c r="CZ38" s="165">
        <v>56.257300000000001</v>
      </c>
      <c r="DA38" s="165">
        <v>53.910800000000002</v>
      </c>
      <c r="DB38" s="165">
        <v>37.006</v>
      </c>
      <c r="DC38" s="166"/>
      <c r="DD38" s="165">
        <v>79.998099999999994</v>
      </c>
      <c r="DE38" s="165">
        <v>78.601799999999997</v>
      </c>
      <c r="DF38" s="165">
        <v>-148.33260000000001</v>
      </c>
      <c r="DG38" s="166"/>
      <c r="DH38" s="165">
        <v>-20.324100000000001</v>
      </c>
      <c r="DI38" s="165">
        <v>-120.8</v>
      </c>
      <c r="DJ38" s="165">
        <v>-118.8</v>
      </c>
      <c r="DK38" s="165">
        <v>25.666799999999999</v>
      </c>
      <c r="DL38" s="166"/>
      <c r="DM38" s="165">
        <v>71.870500000000007</v>
      </c>
      <c r="DN38" s="165">
        <v>99.627700000000004</v>
      </c>
      <c r="DO38" s="165">
        <v>70.510000000000005</v>
      </c>
      <c r="DP38" s="165">
        <v>-8.9700000000000006</v>
      </c>
      <c r="DQ38" s="165">
        <v>65.099999999999994</v>
      </c>
      <c r="DR38" s="165">
        <v>204.24160000000001</v>
      </c>
      <c r="DS38" s="165">
        <v>-27.59</v>
      </c>
      <c r="DT38" s="165">
        <v>-27.9</v>
      </c>
      <c r="DU38" s="165">
        <v>120.07</v>
      </c>
      <c r="DV38" s="165">
        <v>81.260000000000005</v>
      </c>
      <c r="DW38" s="165">
        <v>145.98179999999999</v>
      </c>
      <c r="DX38" s="165">
        <v>201.50909999999999</v>
      </c>
      <c r="DY38" s="165">
        <v>-75.598799999999997</v>
      </c>
      <c r="DZ38" s="165">
        <v>-75.281800000000004</v>
      </c>
      <c r="EA38" s="165">
        <v>246.2268</v>
      </c>
      <c r="EB38" s="165">
        <v>199.47399999999999</v>
      </c>
      <c r="EC38" s="165">
        <v>192.4812</v>
      </c>
      <c r="ED38" s="165">
        <v>197.0027</v>
      </c>
      <c r="EE38" s="165">
        <v>63.811599999999999</v>
      </c>
      <c r="EF38" s="165">
        <v>37.2712</v>
      </c>
      <c r="EG38" s="165">
        <v>-34.573999999999998</v>
      </c>
      <c r="EH38" s="165">
        <v>342.67720000000003</v>
      </c>
      <c r="EI38" s="165">
        <v>-294.16980000000001</v>
      </c>
      <c r="EJ38" s="166"/>
      <c r="EK38" s="165">
        <v>-37.820799999999998</v>
      </c>
      <c r="EL38" s="165">
        <v>-34.497</v>
      </c>
      <c r="EM38" s="165">
        <v>31.9816</v>
      </c>
      <c r="EN38" s="165">
        <v>-24.9787</v>
      </c>
      <c r="EO38" s="165">
        <v>-22.9208</v>
      </c>
      <c r="EP38" s="165">
        <v>145.97999999999999</v>
      </c>
      <c r="EQ38" s="165">
        <v>-93.660899999999998</v>
      </c>
      <c r="ER38" s="165">
        <v>-94.875799999999998</v>
      </c>
      <c r="ES38" s="165">
        <v>3.4376000000000002</v>
      </c>
      <c r="ET38" s="165">
        <v>0</v>
      </c>
      <c r="EU38" s="165">
        <v>-5.99</v>
      </c>
      <c r="EV38" s="165">
        <v>108.2</v>
      </c>
      <c r="EW38" s="165">
        <v>16.6569</v>
      </c>
      <c r="EX38" s="165">
        <v>-115.4205</v>
      </c>
      <c r="EY38" s="165">
        <v>-35.923699999999997</v>
      </c>
      <c r="EZ38" s="165">
        <v>-34.8262</v>
      </c>
      <c r="FA38" s="166"/>
      <c r="FB38" s="165">
        <v>-35.595799999999997</v>
      </c>
      <c r="FC38" s="165">
        <v>5.4119999999999999</v>
      </c>
      <c r="FD38" s="165">
        <v>25.867899999999999</v>
      </c>
      <c r="FE38" s="165">
        <v>25.656199999999998</v>
      </c>
      <c r="FF38" s="166"/>
      <c r="FG38" s="165">
        <v>40.497900000000001</v>
      </c>
      <c r="FH38" s="165">
        <v>40.372199999999999</v>
      </c>
      <c r="FI38" s="165">
        <v>39.011400000000002</v>
      </c>
      <c r="FJ38" s="165">
        <v>97.459599999999995</v>
      </c>
      <c r="FK38" s="165">
        <v>97.794499999999999</v>
      </c>
      <c r="FL38" s="165">
        <v>-46.552900000000001</v>
      </c>
      <c r="FM38" s="165">
        <v>77.355500000000006</v>
      </c>
      <c r="FN38" s="165">
        <v>77.388599999999997</v>
      </c>
      <c r="FO38" s="165">
        <v>-42.137799999999999</v>
      </c>
      <c r="FP38" s="165">
        <v>-26.762699999999999</v>
      </c>
      <c r="FQ38" s="165">
        <v>-16.8368</v>
      </c>
      <c r="FR38" s="165">
        <v>-30.71</v>
      </c>
      <c r="FS38" s="165">
        <v>11.5657</v>
      </c>
      <c r="FT38" s="165">
        <v>0.91579999999999995</v>
      </c>
      <c r="FU38" s="165">
        <v>-7.52</v>
      </c>
      <c r="FV38" s="165">
        <v>20.53</v>
      </c>
      <c r="FW38" s="165">
        <v>-18.012499999999999</v>
      </c>
      <c r="FX38" s="166"/>
      <c r="FY38" s="166"/>
      <c r="FZ38" s="165">
        <v>4.1749999999999998</v>
      </c>
      <c r="GA38" s="166"/>
      <c r="GB38" s="165">
        <v>27.28</v>
      </c>
      <c r="GC38" s="165">
        <v>27.570399999999999</v>
      </c>
      <c r="GD38" s="165">
        <v>43.054900000000004</v>
      </c>
      <c r="GE38" s="165">
        <v>16.5</v>
      </c>
      <c r="GF38" s="165">
        <v>78.144800000000004</v>
      </c>
      <c r="GG38" s="165">
        <v>23.2</v>
      </c>
      <c r="GH38" s="165">
        <v>-17.696000000000002</v>
      </c>
      <c r="GI38" s="165">
        <v>4.3616999999999999</v>
      </c>
      <c r="GJ38" s="165">
        <v>4.7229000000000001</v>
      </c>
      <c r="GK38" s="165">
        <v>1.9269000000000001</v>
      </c>
      <c r="GL38" s="166"/>
      <c r="GM38" s="166"/>
      <c r="GN38" s="165">
        <v>-13.978199999999999</v>
      </c>
      <c r="GO38" s="165">
        <v>-40.696399999999997</v>
      </c>
      <c r="GP38" s="165">
        <v>21.374099999999999</v>
      </c>
      <c r="GQ38" s="165">
        <v>42.302900000000001</v>
      </c>
      <c r="GR38" s="165">
        <v>55.678600000000003</v>
      </c>
      <c r="GS38" s="165">
        <v>56.201799999999999</v>
      </c>
      <c r="GT38" s="165">
        <v>-160.09950000000001</v>
      </c>
      <c r="GU38" s="165">
        <v>-29.4635</v>
      </c>
      <c r="GV38" s="165">
        <v>28.8231</v>
      </c>
      <c r="GW38" s="165">
        <v>-55.320500000000003</v>
      </c>
      <c r="GX38" s="165">
        <v>9.7200000000000006</v>
      </c>
      <c r="GY38" s="165">
        <v>10.784000000000001</v>
      </c>
      <c r="GZ38" s="165">
        <v>10.4641</v>
      </c>
      <c r="HA38" s="165">
        <v>11</v>
      </c>
      <c r="HB38" s="165">
        <v>43.463000000000001</v>
      </c>
      <c r="HC38" s="165">
        <v>46.122599999999998</v>
      </c>
      <c r="HD38" s="165">
        <v>268.60000000000002</v>
      </c>
      <c r="HE38" s="165">
        <v>-269.80889999999999</v>
      </c>
      <c r="HF38" s="165">
        <v>-464.09320000000002</v>
      </c>
      <c r="HG38" s="165">
        <v>463.4898</v>
      </c>
      <c r="HH38" s="165">
        <v>11.565300000000001</v>
      </c>
      <c r="HI38" s="165">
        <v>-44.875999999999998</v>
      </c>
      <c r="HJ38" s="165">
        <v>-44.173400000000001</v>
      </c>
      <c r="HK38" s="165">
        <v>-58.571399999999997</v>
      </c>
      <c r="HL38" s="165">
        <v>-50.405200000000001</v>
      </c>
      <c r="HM38" s="165">
        <v>76.088700000000003</v>
      </c>
      <c r="HN38" s="165">
        <v>77.866699999999994</v>
      </c>
      <c r="HO38" s="166"/>
      <c r="HP38" s="166"/>
      <c r="HQ38" s="165">
        <v>6.4627999999999997</v>
      </c>
      <c r="HR38" s="165">
        <v>6.3968999999999996</v>
      </c>
      <c r="HS38" s="165">
        <v>0.84379999999999999</v>
      </c>
      <c r="HT38" s="165">
        <v>1.5425</v>
      </c>
      <c r="HU38" s="165">
        <v>10.199999999999999</v>
      </c>
      <c r="HV38" s="165">
        <v>9.8000000000000007</v>
      </c>
      <c r="HW38" s="165">
        <v>33.5</v>
      </c>
      <c r="HX38" s="165">
        <v>33.299999999999997</v>
      </c>
      <c r="HY38" s="165">
        <v>21.227</v>
      </c>
      <c r="HZ38" s="165">
        <v>-60.64</v>
      </c>
      <c r="IA38" s="165">
        <v>-345.30380000000002</v>
      </c>
      <c r="IB38" s="165">
        <v>75.778499999999994</v>
      </c>
      <c r="IC38" s="165">
        <v>74.862399999999994</v>
      </c>
      <c r="ID38" s="165">
        <v>10.5</v>
      </c>
      <c r="IE38" s="165">
        <v>-1.6</v>
      </c>
      <c r="IF38" s="165">
        <v>-3.9</v>
      </c>
      <c r="IG38" s="165">
        <v>-3.8</v>
      </c>
      <c r="IH38" s="166"/>
      <c r="II38" s="166"/>
      <c r="IJ38" s="165">
        <v>0</v>
      </c>
      <c r="IK38" s="165">
        <v>304.30270000000002</v>
      </c>
      <c r="IL38" s="165">
        <v>42.333599999999997</v>
      </c>
      <c r="IM38" s="165">
        <v>10.2387</v>
      </c>
      <c r="IN38" s="165">
        <v>136.27690000000001</v>
      </c>
      <c r="IO38" s="165">
        <v>-14.0783</v>
      </c>
      <c r="IP38" s="165">
        <v>-0.35199999999999998</v>
      </c>
      <c r="IQ38" s="165">
        <v>-164.81379999999999</v>
      </c>
      <c r="IR38" s="165">
        <v>39.393300000000004</v>
      </c>
      <c r="IS38" s="165">
        <v>-6.5678000000000001</v>
      </c>
      <c r="IT38" s="165">
        <v>197.28469999999999</v>
      </c>
      <c r="IU38" s="165">
        <v>196.4812</v>
      </c>
      <c r="IV38" s="165">
        <v>171.5984</v>
      </c>
      <c r="IW38" s="165">
        <v>-34.063600000000001</v>
      </c>
      <c r="IX38" s="165">
        <v>-43.305999999999997</v>
      </c>
      <c r="IY38" s="165">
        <v>-70.101200000000006</v>
      </c>
      <c r="IZ38" s="165">
        <v>72.3339</v>
      </c>
      <c r="JA38" s="165">
        <v>-9.2272999999999996</v>
      </c>
      <c r="JB38" s="165">
        <v>23.448</v>
      </c>
      <c r="JC38" s="165">
        <v>24.48</v>
      </c>
      <c r="JD38" s="165">
        <v>0.3</v>
      </c>
      <c r="JE38" s="165">
        <v>0.28599999999999998</v>
      </c>
      <c r="JF38" s="165">
        <v>-24.24</v>
      </c>
      <c r="JG38" s="165">
        <v>6.16</v>
      </c>
      <c r="JH38" s="166"/>
      <c r="JI38" s="165">
        <v>-6.0929000000000002</v>
      </c>
      <c r="JJ38" s="165">
        <v>-15.4681</v>
      </c>
      <c r="JK38" s="165">
        <v>-22.8504</v>
      </c>
      <c r="JL38" s="165">
        <v>19</v>
      </c>
      <c r="JM38" s="165">
        <v>52.521000000000001</v>
      </c>
      <c r="JN38" s="165">
        <v>52.79</v>
      </c>
      <c r="JO38" s="166"/>
      <c r="JP38" s="165">
        <v>13.031499999999999</v>
      </c>
      <c r="JQ38" s="165">
        <v>50.018300000000004</v>
      </c>
      <c r="JR38" s="165">
        <v>50.176600000000001</v>
      </c>
      <c r="JS38" s="165">
        <v>49.090600000000002</v>
      </c>
      <c r="JT38" s="166"/>
      <c r="JU38" s="165">
        <v>0.6</v>
      </c>
      <c r="JV38" s="165">
        <v>-10.7432</v>
      </c>
      <c r="JW38" s="165">
        <v>8.3800000000000008</v>
      </c>
      <c r="JX38" s="166"/>
      <c r="JY38" s="165">
        <v>-50.373800000000003</v>
      </c>
      <c r="JZ38" s="165">
        <v>81.640799999999999</v>
      </c>
      <c r="KA38" s="165">
        <v>59.332000000000001</v>
      </c>
      <c r="KB38" s="165">
        <v>-49.650100000000002</v>
      </c>
      <c r="KC38" s="165">
        <v>-79.992099999999994</v>
      </c>
      <c r="KD38" s="165">
        <v>48.802799999999998</v>
      </c>
      <c r="KE38" s="165">
        <v>30.127700000000001</v>
      </c>
      <c r="KF38" s="165">
        <v>-9.1999999999999993</v>
      </c>
      <c r="KG38" s="165">
        <v>10.3</v>
      </c>
      <c r="KH38" s="165">
        <v>-447.44630000000001</v>
      </c>
      <c r="KI38" s="165">
        <v>582.67160000000001</v>
      </c>
    </row>
    <row r="39" spans="1:295" ht="18" customHeight="1" x14ac:dyDescent="0.3">
      <c r="A39" s="162" t="s">
        <v>89</v>
      </c>
      <c r="B39" s="162" t="s">
        <v>831</v>
      </c>
      <c r="C39" s="165">
        <v>0</v>
      </c>
      <c r="D39" s="165">
        <v>18.557700000000001</v>
      </c>
      <c r="E39" s="165">
        <v>-27.2561</v>
      </c>
      <c r="F39" s="165">
        <v>12.631</v>
      </c>
      <c r="G39" s="165">
        <v>23.823899999999998</v>
      </c>
      <c r="H39" s="166"/>
      <c r="I39" s="165">
        <v>59.511200000000002</v>
      </c>
      <c r="J39" s="165">
        <v>-164.2157</v>
      </c>
      <c r="K39" s="166"/>
      <c r="L39" s="165">
        <v>35.614899999999999</v>
      </c>
      <c r="M39" s="165">
        <v>34.822600000000001</v>
      </c>
      <c r="N39" s="165">
        <v>-8.8800000000000008</v>
      </c>
      <c r="O39" s="165">
        <v>-63.432000000000002</v>
      </c>
      <c r="P39" s="165">
        <v>55</v>
      </c>
      <c r="Q39" s="165">
        <v>16.559999999999999</v>
      </c>
      <c r="R39" s="165">
        <v>-55</v>
      </c>
      <c r="S39" s="165">
        <v>13.342499999999999</v>
      </c>
      <c r="T39" s="165">
        <v>113.84180000000001</v>
      </c>
      <c r="U39" s="165">
        <v>14.1044</v>
      </c>
      <c r="V39" s="165">
        <v>14.2803</v>
      </c>
      <c r="W39" s="165">
        <v>23.982800000000001</v>
      </c>
      <c r="X39" s="165">
        <v>16.340399999999999</v>
      </c>
      <c r="Y39" s="165">
        <v>0.72540000000000004</v>
      </c>
      <c r="Z39" s="165">
        <v>7.8170000000000002</v>
      </c>
      <c r="AA39" s="166"/>
      <c r="AB39" s="166"/>
      <c r="AC39" s="165">
        <v>-78.849999999999994</v>
      </c>
      <c r="AD39" s="165">
        <v>-78.62</v>
      </c>
      <c r="AE39" s="166"/>
      <c r="AF39" s="165">
        <v>8.8800000000000008</v>
      </c>
      <c r="AG39" s="165">
        <v>61.6</v>
      </c>
      <c r="AH39" s="165">
        <v>9.51</v>
      </c>
      <c r="AI39" s="165">
        <v>0.18</v>
      </c>
      <c r="AJ39" s="166">
        <v>0</v>
      </c>
      <c r="AK39" s="165">
        <v>-64.28</v>
      </c>
      <c r="AL39" s="165">
        <v>-70.41</v>
      </c>
      <c r="AM39" s="165">
        <v>64.569999999999993</v>
      </c>
      <c r="AN39" s="165">
        <v>64.69</v>
      </c>
      <c r="AO39" s="165">
        <v>15.3111</v>
      </c>
      <c r="AP39" s="165">
        <v>14.010300000000001</v>
      </c>
      <c r="AQ39" s="165">
        <v>74.919600000000003</v>
      </c>
      <c r="AR39" s="165">
        <v>77.403199999999998</v>
      </c>
      <c r="AS39" s="165">
        <v>37.146999999999998</v>
      </c>
      <c r="AT39" s="165">
        <v>-75.750200000000007</v>
      </c>
      <c r="AU39" s="166">
        <v>0</v>
      </c>
      <c r="AV39" s="165">
        <v>31.0031</v>
      </c>
      <c r="AW39" s="165">
        <v>31.783100000000001</v>
      </c>
      <c r="AX39" s="165">
        <v>78.701099999999997</v>
      </c>
      <c r="AY39" s="165">
        <v>81.740899999999996</v>
      </c>
      <c r="AZ39" s="165">
        <v>-13.452400000000001</v>
      </c>
      <c r="BA39" s="165">
        <v>-10.2448</v>
      </c>
      <c r="BB39" s="165">
        <v>-522.12480000000005</v>
      </c>
      <c r="BC39" s="165">
        <v>22.7212</v>
      </c>
      <c r="BD39" s="165">
        <v>-11.3</v>
      </c>
      <c r="BE39" s="165">
        <v>-11.3</v>
      </c>
      <c r="BF39" s="165">
        <v>81.647000000000006</v>
      </c>
      <c r="BG39" s="165">
        <v>2.4643999999999999</v>
      </c>
      <c r="BH39" s="165">
        <v>-7.1798000000000002</v>
      </c>
      <c r="BI39" s="166"/>
      <c r="BJ39" s="165">
        <v>-54.675699999999999</v>
      </c>
      <c r="BK39" s="165">
        <v>9.5076999999999998</v>
      </c>
      <c r="BL39" s="165">
        <v>15.867800000000001</v>
      </c>
      <c r="BM39" s="165">
        <v>10.592700000000001</v>
      </c>
      <c r="BN39" s="165">
        <v>553.30039999999997</v>
      </c>
      <c r="BO39" s="165">
        <v>179.50980000000001</v>
      </c>
      <c r="BP39" s="165">
        <v>179.47929999999999</v>
      </c>
      <c r="BQ39" s="165">
        <v>-333.91739999999999</v>
      </c>
      <c r="BR39" s="165">
        <v>655.49789999999996</v>
      </c>
      <c r="BS39" s="166"/>
      <c r="BT39" s="165">
        <v>-62.018000000000001</v>
      </c>
      <c r="BU39" s="165">
        <v>63.066200000000002</v>
      </c>
      <c r="BV39" s="165">
        <v>110.54349999999999</v>
      </c>
      <c r="BW39" s="165">
        <v>28.64</v>
      </c>
      <c r="BX39" s="165">
        <v>29.65</v>
      </c>
      <c r="BY39" s="165">
        <v>71.33</v>
      </c>
      <c r="BZ39" s="165">
        <v>87.15</v>
      </c>
      <c r="CA39" s="165">
        <v>-100.3297</v>
      </c>
      <c r="CB39" s="165">
        <v>-100.4636</v>
      </c>
      <c r="CC39" s="165">
        <v>160.72069999999999</v>
      </c>
      <c r="CD39" s="165">
        <v>161.46010000000001</v>
      </c>
      <c r="CE39" s="166"/>
      <c r="CF39" s="165">
        <v>-120.2942</v>
      </c>
      <c r="CG39" s="165">
        <v>-120.25539999999999</v>
      </c>
      <c r="CH39" s="165">
        <v>17.7623</v>
      </c>
      <c r="CI39" s="165">
        <v>-78.156800000000004</v>
      </c>
      <c r="CJ39" s="166"/>
      <c r="CK39" s="166"/>
      <c r="CL39" s="165">
        <v>77.099999999999994</v>
      </c>
      <c r="CM39" s="165">
        <v>157.5</v>
      </c>
      <c r="CN39" s="165">
        <v>-17.09</v>
      </c>
      <c r="CO39" s="165">
        <v>34.047699999999999</v>
      </c>
      <c r="CP39" s="165">
        <v>35.102200000000003</v>
      </c>
      <c r="CQ39" s="165">
        <v>34.375700000000002</v>
      </c>
      <c r="CR39" s="165">
        <v>68.489500000000007</v>
      </c>
      <c r="CS39" s="165">
        <v>68.145799999999994</v>
      </c>
      <c r="CT39" s="166"/>
      <c r="CU39" s="165">
        <v>-133.0821</v>
      </c>
      <c r="CV39" s="165">
        <v>13.847899999999999</v>
      </c>
      <c r="CW39" s="165">
        <v>16.104800000000001</v>
      </c>
      <c r="CX39" s="165">
        <v>76.11</v>
      </c>
      <c r="CY39" s="165">
        <v>40.340000000000003</v>
      </c>
      <c r="CZ39" s="166"/>
      <c r="DA39" s="165">
        <v>53.3249</v>
      </c>
      <c r="DB39" s="165">
        <v>36.940399999999997</v>
      </c>
      <c r="DC39" s="166"/>
      <c r="DD39" s="165">
        <v>79.349900000000005</v>
      </c>
      <c r="DE39" s="165">
        <v>78.240099999999998</v>
      </c>
      <c r="DF39" s="165">
        <v>-154.06190000000001</v>
      </c>
      <c r="DG39" s="166"/>
      <c r="DH39" s="165">
        <v>-20.311900000000001</v>
      </c>
      <c r="DI39" s="165">
        <v>-118.2</v>
      </c>
      <c r="DJ39" s="165">
        <v>-117.9</v>
      </c>
      <c r="DK39" s="165">
        <v>25.551500000000001</v>
      </c>
      <c r="DL39" s="165">
        <v>70.321700000000007</v>
      </c>
      <c r="DM39" s="165">
        <v>71.400899999999993</v>
      </c>
      <c r="DN39" s="165">
        <v>98.455799999999996</v>
      </c>
      <c r="DO39" s="165">
        <v>69.709999999999994</v>
      </c>
      <c r="DP39" s="165">
        <v>-8.9499999999999993</v>
      </c>
      <c r="DQ39" s="165">
        <v>65.084500000000006</v>
      </c>
      <c r="DR39" s="165">
        <v>208.1018</v>
      </c>
      <c r="DS39" s="165">
        <v>-27.98</v>
      </c>
      <c r="DT39" s="165">
        <v>-28.58</v>
      </c>
      <c r="DU39" s="165">
        <v>124.11</v>
      </c>
      <c r="DV39" s="165">
        <v>81.41</v>
      </c>
      <c r="DW39" s="165">
        <v>152.65450000000001</v>
      </c>
      <c r="DX39" s="165">
        <v>205.10910000000001</v>
      </c>
      <c r="DY39" s="165">
        <v>-76.446799999999996</v>
      </c>
      <c r="DZ39" s="165">
        <v>-74.654499999999999</v>
      </c>
      <c r="EA39" s="165">
        <v>244.404</v>
      </c>
      <c r="EB39" s="165">
        <v>201.52250000000001</v>
      </c>
      <c r="EC39" s="165">
        <v>195.50409999999999</v>
      </c>
      <c r="ED39" s="165">
        <v>198.04400000000001</v>
      </c>
      <c r="EE39" s="165">
        <v>38</v>
      </c>
      <c r="EF39" s="165">
        <v>11.8399</v>
      </c>
      <c r="EG39" s="165">
        <v>-35.457999999999998</v>
      </c>
      <c r="EH39" s="165">
        <v>346.12200000000001</v>
      </c>
      <c r="EI39" s="165">
        <v>-286.09899999999999</v>
      </c>
      <c r="EJ39" s="166"/>
      <c r="EK39" s="165">
        <v>-38.370800000000003</v>
      </c>
      <c r="EL39" s="165">
        <v>-35.523200000000003</v>
      </c>
      <c r="EM39" s="165">
        <v>57.445500000000003</v>
      </c>
      <c r="EN39" s="165">
        <v>-27.3827</v>
      </c>
      <c r="EO39" s="165">
        <v>-25.773</v>
      </c>
      <c r="EP39" s="165">
        <v>33.840000000000003</v>
      </c>
      <c r="EQ39" s="165">
        <v>-76.881299999999996</v>
      </c>
      <c r="ER39" s="165">
        <v>-78.078400000000002</v>
      </c>
      <c r="ES39" s="165">
        <v>30.131599999999999</v>
      </c>
      <c r="ET39" s="165">
        <v>0</v>
      </c>
      <c r="EU39" s="165">
        <v>-6.23</v>
      </c>
      <c r="EV39" s="165">
        <v>1</v>
      </c>
      <c r="EW39" s="165">
        <v>16.409099999999999</v>
      </c>
      <c r="EX39" s="165">
        <v>-120.29859999999999</v>
      </c>
      <c r="EY39" s="165">
        <v>-35.175899999999999</v>
      </c>
      <c r="EZ39" s="165">
        <v>-34.647100000000002</v>
      </c>
      <c r="FA39" s="166"/>
      <c r="FB39" s="165">
        <v>-10.2676</v>
      </c>
      <c r="FC39" s="165">
        <v>-22.8353</v>
      </c>
      <c r="FD39" s="165">
        <v>25.3568</v>
      </c>
      <c r="FE39" s="165">
        <v>25.061699999999998</v>
      </c>
      <c r="FF39" s="166"/>
      <c r="FG39" s="165">
        <v>40.345300000000002</v>
      </c>
      <c r="FH39" s="165">
        <v>41.173299999999998</v>
      </c>
      <c r="FI39" s="165">
        <v>39.626800000000003</v>
      </c>
      <c r="FJ39" s="165">
        <v>101.14360000000001</v>
      </c>
      <c r="FK39" s="165">
        <v>101.14360000000001</v>
      </c>
      <c r="FL39" s="165">
        <v>-54.590800000000002</v>
      </c>
      <c r="FM39" s="165">
        <v>78.002499999999998</v>
      </c>
      <c r="FN39" s="165">
        <v>77.951400000000007</v>
      </c>
      <c r="FO39" s="165">
        <v>-47.762700000000002</v>
      </c>
      <c r="FP39" s="165">
        <v>-33.262099999999997</v>
      </c>
      <c r="FQ39" s="165">
        <v>-19.407599999999999</v>
      </c>
      <c r="FR39" s="165">
        <v>-30.95</v>
      </c>
      <c r="FS39" s="165">
        <v>12.1785</v>
      </c>
      <c r="FT39" s="165">
        <v>0.89270000000000005</v>
      </c>
      <c r="FU39" s="165">
        <v>-7.98</v>
      </c>
      <c r="FV39" s="165">
        <v>20.97</v>
      </c>
      <c r="FW39" s="165">
        <v>-19.534500000000001</v>
      </c>
      <c r="FX39" s="166"/>
      <c r="FY39" s="166"/>
      <c r="FZ39" s="165">
        <v>4.2190000000000003</v>
      </c>
      <c r="GA39" s="166"/>
      <c r="GB39" s="165">
        <v>27.23</v>
      </c>
      <c r="GC39" s="165">
        <v>33.929600000000001</v>
      </c>
      <c r="GD39" s="165">
        <v>48.589799999999997</v>
      </c>
      <c r="GE39" s="165">
        <v>15.62</v>
      </c>
      <c r="GF39" s="165">
        <v>79.494699999999995</v>
      </c>
      <c r="GG39" s="165">
        <v>21.9</v>
      </c>
      <c r="GH39" s="165">
        <v>-17.966100000000001</v>
      </c>
      <c r="GI39" s="165">
        <v>4.5079000000000002</v>
      </c>
      <c r="GJ39" s="165">
        <v>5.2473999999999998</v>
      </c>
      <c r="GK39" s="165">
        <v>1.972</v>
      </c>
      <c r="GL39" s="166"/>
      <c r="GM39" s="166"/>
      <c r="GN39" s="166"/>
      <c r="GO39" s="165">
        <v>-40.516399999999997</v>
      </c>
      <c r="GP39" s="165">
        <v>20.638000000000002</v>
      </c>
      <c r="GQ39" s="165">
        <v>42.561999999999998</v>
      </c>
      <c r="GR39" s="165">
        <v>57.215800000000002</v>
      </c>
      <c r="GS39" s="165">
        <v>59.832700000000003</v>
      </c>
      <c r="GT39" s="165">
        <v>-163.80410000000001</v>
      </c>
      <c r="GU39" s="165">
        <v>-29.1982</v>
      </c>
      <c r="GV39" s="165">
        <v>28.756</v>
      </c>
      <c r="GW39" s="165">
        <v>-54.215699999999998</v>
      </c>
      <c r="GX39" s="165">
        <v>9.7337000000000007</v>
      </c>
      <c r="GY39" s="165">
        <v>10.793799999999999</v>
      </c>
      <c r="GZ39" s="165">
        <v>10.5274</v>
      </c>
      <c r="HA39" s="165">
        <v>11.2082</v>
      </c>
      <c r="HB39" s="165">
        <v>45.005099999999999</v>
      </c>
      <c r="HC39" s="165">
        <v>46.320599999999999</v>
      </c>
      <c r="HD39" s="165">
        <v>251.4</v>
      </c>
      <c r="HE39" s="165">
        <v>-249.84569999999999</v>
      </c>
      <c r="HF39" s="165">
        <v>-448.75549999999998</v>
      </c>
      <c r="HG39" s="165">
        <v>451.05360000000002</v>
      </c>
      <c r="HH39" s="165">
        <v>11.694699999999999</v>
      </c>
      <c r="HI39" s="165">
        <v>-46.604100000000003</v>
      </c>
      <c r="HJ39" s="165">
        <v>-46.405000000000001</v>
      </c>
      <c r="HK39" s="165">
        <v>-60.436199999999999</v>
      </c>
      <c r="HL39" s="165">
        <v>-51.947299999999998</v>
      </c>
      <c r="HM39" s="165">
        <v>78.403700000000001</v>
      </c>
      <c r="HN39" s="165">
        <v>78.762200000000007</v>
      </c>
      <c r="HO39" s="166"/>
      <c r="HP39" s="166"/>
      <c r="HQ39" s="165">
        <v>2.9361000000000002</v>
      </c>
      <c r="HR39" s="165">
        <v>2.266</v>
      </c>
      <c r="HS39" s="165">
        <v>-1.2767999999999999</v>
      </c>
      <c r="HT39" s="165">
        <v>-1.5843</v>
      </c>
      <c r="HU39" s="165">
        <v>7.63</v>
      </c>
      <c r="HV39" s="165">
        <v>7.8</v>
      </c>
      <c r="HW39" s="165">
        <v>33</v>
      </c>
      <c r="HX39" s="165">
        <v>33.700000000000003</v>
      </c>
      <c r="HY39" s="165">
        <v>20.9621</v>
      </c>
      <c r="HZ39" s="165">
        <v>-55.76</v>
      </c>
      <c r="IA39" s="165">
        <v>-316.96949999999998</v>
      </c>
      <c r="IB39" s="165">
        <v>60.3065</v>
      </c>
      <c r="IC39" s="165">
        <v>59.968600000000002</v>
      </c>
      <c r="ID39" s="165">
        <v>10.5</v>
      </c>
      <c r="IE39" s="165">
        <v>0.8</v>
      </c>
      <c r="IF39" s="165">
        <v>-1.2</v>
      </c>
      <c r="IG39" s="165">
        <v>-1</v>
      </c>
      <c r="IH39" s="166"/>
      <c r="II39" s="165">
        <v>1.6274</v>
      </c>
      <c r="IJ39" s="165">
        <v>0</v>
      </c>
      <c r="IK39" s="165">
        <v>300.4622</v>
      </c>
      <c r="IL39" s="165">
        <v>34.017200000000003</v>
      </c>
      <c r="IM39" s="165">
        <v>5.8776000000000002</v>
      </c>
      <c r="IN39" s="165">
        <v>129.09739999999999</v>
      </c>
      <c r="IO39" s="165">
        <v>-5.0953999999999997</v>
      </c>
      <c r="IP39" s="165">
        <v>-4.5652999999999997</v>
      </c>
      <c r="IQ39" s="165">
        <v>-155.07230000000001</v>
      </c>
      <c r="IR39" s="165">
        <v>51.608600000000003</v>
      </c>
      <c r="IS39" s="165">
        <v>0</v>
      </c>
      <c r="IT39" s="165">
        <v>194.88839999999999</v>
      </c>
      <c r="IU39" s="165">
        <v>195.22890000000001</v>
      </c>
      <c r="IV39" s="165">
        <v>159.12819999999999</v>
      </c>
      <c r="IW39" s="165">
        <v>-23.724799999999998</v>
      </c>
      <c r="IX39" s="165">
        <v>-49.777799999999999</v>
      </c>
      <c r="IY39" s="165">
        <v>-71.004599999999996</v>
      </c>
      <c r="IZ39" s="165">
        <v>72.135599999999997</v>
      </c>
      <c r="JA39" s="165">
        <v>-8.7521000000000004</v>
      </c>
      <c r="JB39" s="165">
        <v>25.039000000000001</v>
      </c>
      <c r="JC39" s="165">
        <v>24.56</v>
      </c>
      <c r="JD39" s="165">
        <v>0.249</v>
      </c>
      <c r="JE39" s="165">
        <v>0.23799999999999999</v>
      </c>
      <c r="JF39" s="165">
        <v>-24.88</v>
      </c>
      <c r="JG39" s="165">
        <v>4.72</v>
      </c>
      <c r="JH39" s="166"/>
      <c r="JI39" s="165">
        <v>-5.5343999999999998</v>
      </c>
      <c r="JJ39" s="165">
        <v>-16.405000000000001</v>
      </c>
      <c r="JK39" s="165">
        <v>-22.9694</v>
      </c>
      <c r="JL39" s="165">
        <v>18.600000000000001</v>
      </c>
      <c r="JM39" s="165">
        <v>50.341000000000001</v>
      </c>
      <c r="JN39" s="165">
        <v>51.698999999999998</v>
      </c>
      <c r="JO39" s="165">
        <v>10.9048</v>
      </c>
      <c r="JP39" s="165">
        <v>13.0336</v>
      </c>
      <c r="JQ39" s="165">
        <v>51.865400000000001</v>
      </c>
      <c r="JR39" s="165">
        <v>51.332099999999997</v>
      </c>
      <c r="JS39" s="165">
        <v>51.081899999999997</v>
      </c>
      <c r="JT39" s="166"/>
      <c r="JU39" s="165">
        <v>-0.2</v>
      </c>
      <c r="JV39" s="165">
        <v>-11.780900000000001</v>
      </c>
      <c r="JW39" s="165">
        <v>8</v>
      </c>
      <c r="JX39" s="166"/>
      <c r="JY39" s="165">
        <v>-51.4011</v>
      </c>
      <c r="JZ39" s="165">
        <v>82.820599999999999</v>
      </c>
      <c r="KA39" s="165">
        <v>61.734499999999997</v>
      </c>
      <c r="KB39" s="165">
        <v>-51.3996</v>
      </c>
      <c r="KC39" s="165">
        <v>-80.148899999999998</v>
      </c>
      <c r="KD39" s="165">
        <v>51.255299999999998</v>
      </c>
      <c r="KE39" s="165">
        <v>29.7362</v>
      </c>
      <c r="KF39" s="165">
        <v>-7.2</v>
      </c>
      <c r="KG39" s="165">
        <v>7.5</v>
      </c>
      <c r="KH39" s="165">
        <v>-434.9393</v>
      </c>
      <c r="KI39" s="165">
        <v>578.15729999999996</v>
      </c>
    </row>
    <row r="40" spans="1:295" ht="18" customHeight="1" x14ac:dyDescent="0.3">
      <c r="A40" s="162" t="s">
        <v>89</v>
      </c>
      <c r="B40" s="162" t="s">
        <v>832</v>
      </c>
      <c r="C40" s="167">
        <v>0</v>
      </c>
      <c r="D40" s="167">
        <v>18.676300000000001</v>
      </c>
      <c r="E40" s="168"/>
      <c r="F40" s="167">
        <v>12.6</v>
      </c>
      <c r="G40" s="167">
        <v>22.486699999999999</v>
      </c>
      <c r="H40" s="168"/>
      <c r="I40" s="167">
        <v>59.0047</v>
      </c>
      <c r="J40" s="167">
        <v>-160.8194</v>
      </c>
      <c r="K40" s="167">
        <v>68.934700000000007</v>
      </c>
      <c r="L40" s="167">
        <v>35.238900000000001</v>
      </c>
      <c r="M40" s="167">
        <v>34.402099999999997</v>
      </c>
      <c r="N40" s="167">
        <v>-11.1</v>
      </c>
      <c r="O40" s="167">
        <v>-62.232999999999997</v>
      </c>
      <c r="P40" s="167">
        <v>55</v>
      </c>
      <c r="Q40" s="167">
        <v>15.731999999999999</v>
      </c>
      <c r="R40" s="167">
        <v>-55</v>
      </c>
      <c r="S40" s="167">
        <v>13.734500000000001</v>
      </c>
      <c r="T40" s="167">
        <v>111.4918</v>
      </c>
      <c r="U40" s="167">
        <v>14.152699999999999</v>
      </c>
      <c r="V40" s="167">
        <v>14.1815</v>
      </c>
      <c r="W40" s="167">
        <v>23.412700000000001</v>
      </c>
      <c r="X40" s="167">
        <v>16.3322</v>
      </c>
      <c r="Y40" s="167">
        <v>0.51329999999999998</v>
      </c>
      <c r="Z40" s="167">
        <v>8.1014999999999997</v>
      </c>
      <c r="AA40" s="168"/>
      <c r="AB40" s="168"/>
      <c r="AC40" s="167">
        <v>-79.569999999999993</v>
      </c>
      <c r="AD40" s="167">
        <v>-79.790000000000006</v>
      </c>
      <c r="AE40" s="168"/>
      <c r="AF40" s="167">
        <v>11.1</v>
      </c>
      <c r="AG40" s="167">
        <v>61.6</v>
      </c>
      <c r="AH40" s="167">
        <v>8.0259999999999998</v>
      </c>
      <c r="AI40" s="167">
        <v>0.17599999999999999</v>
      </c>
      <c r="AJ40" s="168">
        <v>0</v>
      </c>
      <c r="AK40" s="167">
        <v>-66.12</v>
      </c>
      <c r="AL40" s="167">
        <v>-67.22</v>
      </c>
      <c r="AM40" s="167">
        <v>66.67</v>
      </c>
      <c r="AN40" s="167">
        <v>67.16</v>
      </c>
      <c r="AO40" s="167">
        <v>16.3155</v>
      </c>
      <c r="AP40" s="167">
        <v>12.3912</v>
      </c>
      <c r="AQ40" s="167">
        <v>71.680400000000006</v>
      </c>
      <c r="AR40" s="167">
        <v>73.957099999999997</v>
      </c>
      <c r="AS40" s="167">
        <v>35.683300000000003</v>
      </c>
      <c r="AT40" s="167">
        <v>-72.628900000000002</v>
      </c>
      <c r="AU40" s="168">
        <v>0</v>
      </c>
      <c r="AV40" s="167">
        <v>24.671199999999999</v>
      </c>
      <c r="AW40" s="167">
        <v>25.752300000000002</v>
      </c>
      <c r="AX40" s="167">
        <v>77.717399999999998</v>
      </c>
      <c r="AY40" s="167">
        <v>78.330500000000001</v>
      </c>
      <c r="AZ40" s="167">
        <v>-13.402799999999999</v>
      </c>
      <c r="BA40" s="167">
        <v>-19.0686</v>
      </c>
      <c r="BB40" s="167">
        <v>-498.81220000000002</v>
      </c>
      <c r="BC40" s="167">
        <v>22.115400000000001</v>
      </c>
      <c r="BD40" s="167">
        <v>-10.7</v>
      </c>
      <c r="BE40" s="167">
        <v>-10.7</v>
      </c>
      <c r="BF40" s="167">
        <v>77.503200000000007</v>
      </c>
      <c r="BG40" s="167">
        <v>2.3431999999999999</v>
      </c>
      <c r="BH40" s="167">
        <v>-7.3475999999999999</v>
      </c>
      <c r="BI40" s="168"/>
      <c r="BJ40" s="167">
        <v>-44.677599999999998</v>
      </c>
      <c r="BK40" s="167">
        <v>8.9565000000000001</v>
      </c>
      <c r="BL40" s="167">
        <v>15.786799999999999</v>
      </c>
      <c r="BM40" s="167">
        <v>10.786</v>
      </c>
      <c r="BN40" s="167">
        <v>532.42579999999998</v>
      </c>
      <c r="BO40" s="167">
        <v>178.19749999999999</v>
      </c>
      <c r="BP40" s="167">
        <v>177.95339999999999</v>
      </c>
      <c r="BQ40" s="167">
        <v>-323.80250000000001</v>
      </c>
      <c r="BR40" s="167">
        <v>644.50319999999999</v>
      </c>
      <c r="BS40" s="168"/>
      <c r="BT40" s="167">
        <v>-61.1494</v>
      </c>
      <c r="BU40" s="167">
        <v>62.760300000000001</v>
      </c>
      <c r="BV40" s="167">
        <v>109.1563</v>
      </c>
      <c r="BW40" s="167">
        <v>28.22</v>
      </c>
      <c r="BX40" s="167">
        <v>28.97</v>
      </c>
      <c r="BY40" s="167">
        <v>69.87</v>
      </c>
      <c r="BZ40" s="167">
        <v>86.12</v>
      </c>
      <c r="CA40" s="167">
        <v>-105.688</v>
      </c>
      <c r="CB40" s="167">
        <v>-105.688</v>
      </c>
      <c r="CC40" s="167">
        <v>165.97649999999999</v>
      </c>
      <c r="CD40" s="167">
        <v>166.9734</v>
      </c>
      <c r="CE40" s="168"/>
      <c r="CF40" s="167">
        <v>-120.0792</v>
      </c>
      <c r="CG40" s="167">
        <v>-120.15779999999999</v>
      </c>
      <c r="CH40" s="167">
        <v>4.7309999999999999</v>
      </c>
      <c r="CI40" s="167">
        <v>-73.647099999999995</v>
      </c>
      <c r="CJ40" s="168"/>
      <c r="CK40" s="168"/>
      <c r="CL40" s="167">
        <v>82.4</v>
      </c>
      <c r="CM40" s="167">
        <v>145.69999999999999</v>
      </c>
      <c r="CN40" s="167">
        <v>-17.29</v>
      </c>
      <c r="CO40" s="167">
        <v>34.794400000000003</v>
      </c>
      <c r="CP40" s="167">
        <v>36.032200000000003</v>
      </c>
      <c r="CQ40" s="167">
        <v>35.5139</v>
      </c>
      <c r="CR40" s="167">
        <v>69.697599999999994</v>
      </c>
      <c r="CS40" s="167">
        <v>68.278899999999993</v>
      </c>
      <c r="CT40" s="167">
        <v>1</v>
      </c>
      <c r="CU40" s="167">
        <v>-132.3433</v>
      </c>
      <c r="CV40" s="167">
        <v>12.653</v>
      </c>
      <c r="CW40" s="167">
        <v>15.991300000000001</v>
      </c>
      <c r="CX40" s="167">
        <v>77.05</v>
      </c>
      <c r="CY40" s="167">
        <v>40.72</v>
      </c>
      <c r="CZ40" s="167">
        <v>55.554200000000002</v>
      </c>
      <c r="DA40" s="167">
        <v>52.738999999999997</v>
      </c>
      <c r="DB40" s="167">
        <v>36.534100000000002</v>
      </c>
      <c r="DC40" s="168"/>
      <c r="DD40" s="167">
        <v>74.981700000000004</v>
      </c>
      <c r="DE40" s="167">
        <v>72.781800000000004</v>
      </c>
      <c r="DF40" s="167">
        <v>-137.27770000000001</v>
      </c>
      <c r="DG40" s="168"/>
      <c r="DH40" s="167">
        <v>-20.062200000000001</v>
      </c>
      <c r="DI40" s="167">
        <v>-119</v>
      </c>
      <c r="DJ40" s="167">
        <v>-118.1</v>
      </c>
      <c r="DK40" s="167">
        <v>25.496500000000001</v>
      </c>
      <c r="DL40" s="167">
        <v>69.442700000000002</v>
      </c>
      <c r="DM40" s="167">
        <v>68.582999999999998</v>
      </c>
      <c r="DN40" s="167">
        <v>97.283900000000003</v>
      </c>
      <c r="DO40" s="167">
        <v>69.010000000000005</v>
      </c>
      <c r="DP40" s="167">
        <v>-8.1300000000000008</v>
      </c>
      <c r="DQ40" s="167">
        <v>63.984000000000002</v>
      </c>
      <c r="DR40" s="167">
        <v>187.82069999999999</v>
      </c>
      <c r="DS40" s="167">
        <v>-27.85</v>
      </c>
      <c r="DT40" s="167">
        <v>-28.27</v>
      </c>
      <c r="DU40" s="167">
        <v>121.64</v>
      </c>
      <c r="DV40" s="167">
        <v>79.510000000000005</v>
      </c>
      <c r="DW40" s="167">
        <v>136.01820000000001</v>
      </c>
      <c r="DX40" s="167">
        <v>185.27269999999999</v>
      </c>
      <c r="DY40" s="167">
        <v>-87.149600000000007</v>
      </c>
      <c r="DZ40" s="167">
        <v>-85.281800000000004</v>
      </c>
      <c r="EA40" s="167">
        <v>227.34970000000001</v>
      </c>
      <c r="EB40" s="167">
        <v>184.74119999999999</v>
      </c>
      <c r="EC40" s="167">
        <v>179.3587</v>
      </c>
      <c r="ED40" s="167">
        <v>181.04409999999999</v>
      </c>
      <c r="EE40" s="167">
        <v>37.383800000000001</v>
      </c>
      <c r="EF40" s="167">
        <v>11.1972</v>
      </c>
      <c r="EG40" s="167">
        <v>-35.167999999999999</v>
      </c>
      <c r="EH40" s="167">
        <v>331.61489999999998</v>
      </c>
      <c r="EI40" s="167">
        <v>-283.24520000000001</v>
      </c>
      <c r="EJ40" s="168"/>
      <c r="EK40" s="167">
        <v>-37.613100000000003</v>
      </c>
      <c r="EL40" s="167">
        <v>-34.273400000000002</v>
      </c>
      <c r="EM40" s="167">
        <v>57.529200000000003</v>
      </c>
      <c r="EN40" s="167">
        <v>-26.657499999999999</v>
      </c>
      <c r="EO40" s="167">
        <v>-25.693200000000001</v>
      </c>
      <c r="EP40" s="167">
        <v>41.52</v>
      </c>
      <c r="EQ40" s="167">
        <v>-79.985600000000005</v>
      </c>
      <c r="ER40" s="167">
        <v>-81.677300000000002</v>
      </c>
      <c r="ES40" s="167">
        <v>30.3703</v>
      </c>
      <c r="ET40" s="167">
        <v>0</v>
      </c>
      <c r="EU40" s="167">
        <v>-14.85</v>
      </c>
      <c r="EV40" s="167">
        <v>1</v>
      </c>
      <c r="EW40" s="167">
        <v>15.812799999999999</v>
      </c>
      <c r="EX40" s="167">
        <v>-115.92010000000001</v>
      </c>
      <c r="EY40" s="167">
        <v>-34.787700000000001</v>
      </c>
      <c r="EZ40" s="167">
        <v>-33.7485</v>
      </c>
      <c r="FA40" s="168"/>
      <c r="FB40" s="167">
        <v>-9.6097999999999999</v>
      </c>
      <c r="FC40" s="167">
        <v>-24.218599999999999</v>
      </c>
      <c r="FD40" s="167">
        <v>25.138400000000001</v>
      </c>
      <c r="FE40" s="167">
        <v>24.622199999999999</v>
      </c>
      <c r="FF40" s="168"/>
      <c r="FG40" s="167">
        <v>40.989800000000002</v>
      </c>
      <c r="FH40" s="167">
        <v>40.978999999999999</v>
      </c>
      <c r="FI40" s="167">
        <v>39.801699999999997</v>
      </c>
      <c r="FJ40" s="167">
        <v>105.6649</v>
      </c>
      <c r="FK40" s="167">
        <v>106.3348</v>
      </c>
      <c r="FL40" s="167">
        <v>-83.728200000000001</v>
      </c>
      <c r="FM40" s="167">
        <v>88.465000000000003</v>
      </c>
      <c r="FN40" s="167">
        <v>88.825699999999998</v>
      </c>
      <c r="FO40" s="167">
        <v>-70.646000000000001</v>
      </c>
      <c r="FP40" s="167">
        <v>-57.200899999999997</v>
      </c>
      <c r="FQ40" s="167">
        <v>-24.014600000000002</v>
      </c>
      <c r="FR40" s="167">
        <v>-33.86</v>
      </c>
      <c r="FS40" s="167">
        <v>12.2713</v>
      </c>
      <c r="FT40" s="167">
        <v>0.91579999999999995</v>
      </c>
      <c r="FU40" s="167">
        <v>-8.0500000000000007</v>
      </c>
      <c r="FV40" s="167">
        <v>20.65</v>
      </c>
      <c r="FW40" s="167">
        <v>-23.898900000000001</v>
      </c>
      <c r="FX40" s="168"/>
      <c r="FY40" s="168"/>
      <c r="FZ40" s="167">
        <v>4.2880000000000003</v>
      </c>
      <c r="GA40" s="168"/>
      <c r="GB40" s="167">
        <v>29.11</v>
      </c>
      <c r="GC40" s="167">
        <v>58.015099999999997</v>
      </c>
      <c r="GD40" s="167">
        <v>72.229900000000001</v>
      </c>
      <c r="GE40" s="167">
        <v>16.010000000000002</v>
      </c>
      <c r="GF40" s="167">
        <v>85.254900000000006</v>
      </c>
      <c r="GG40" s="167">
        <v>21.2</v>
      </c>
      <c r="GH40" s="167">
        <v>-16.529199999999999</v>
      </c>
      <c r="GI40" s="167">
        <v>4.6784999999999997</v>
      </c>
      <c r="GJ40" s="167">
        <v>5.0613000000000001</v>
      </c>
      <c r="GK40" s="167">
        <v>1.9628000000000001</v>
      </c>
      <c r="GL40" s="168"/>
      <c r="GM40" s="168"/>
      <c r="GN40" s="167">
        <v>-14.457800000000001</v>
      </c>
      <c r="GO40" s="167">
        <v>-39.740099999999998</v>
      </c>
      <c r="GP40" s="167">
        <v>21.664999999999999</v>
      </c>
      <c r="GQ40" s="167">
        <v>41.355400000000003</v>
      </c>
      <c r="GR40" s="167">
        <v>57.591999999999999</v>
      </c>
      <c r="GS40" s="167">
        <v>58.478999999999999</v>
      </c>
      <c r="GT40" s="167">
        <v>-172.17080000000001</v>
      </c>
      <c r="GU40" s="167">
        <v>-28.113</v>
      </c>
      <c r="GV40" s="167">
        <v>28.192599999999999</v>
      </c>
      <c r="GW40" s="167">
        <v>-50.942300000000003</v>
      </c>
      <c r="GX40" s="167">
        <v>10.327299999999999</v>
      </c>
      <c r="GY40" s="167">
        <v>10.8817</v>
      </c>
      <c r="GZ40" s="167">
        <v>10.4009</v>
      </c>
      <c r="HA40" s="167">
        <v>12</v>
      </c>
      <c r="HB40" s="167">
        <v>47.624000000000002</v>
      </c>
      <c r="HC40" s="167">
        <v>49.372</v>
      </c>
      <c r="HD40" s="167">
        <v>252.7</v>
      </c>
      <c r="HE40" s="167">
        <v>-252.78540000000001</v>
      </c>
      <c r="HF40" s="167">
        <v>-452.36079999999998</v>
      </c>
      <c r="HG40" s="167">
        <v>455.16419999999999</v>
      </c>
      <c r="HH40" s="167">
        <v>13.6576</v>
      </c>
      <c r="HI40" s="167">
        <v>-48.7791</v>
      </c>
      <c r="HJ40" s="167">
        <v>-48.0946</v>
      </c>
      <c r="HK40" s="167">
        <v>-61.707999999999998</v>
      </c>
      <c r="HL40" s="167">
        <v>-52.676000000000002</v>
      </c>
      <c r="HM40" s="167">
        <v>82.464699999999993</v>
      </c>
      <c r="HN40" s="167">
        <v>81.3904</v>
      </c>
      <c r="HO40" s="167">
        <v>0</v>
      </c>
      <c r="HP40" s="167">
        <v>0</v>
      </c>
      <c r="HQ40" s="167">
        <v>3.0680000000000001</v>
      </c>
      <c r="HR40" s="167">
        <v>2.9910999999999999</v>
      </c>
      <c r="HS40" s="167">
        <v>-1.1930000000000001</v>
      </c>
      <c r="HT40" s="167">
        <v>-1.4198999999999999</v>
      </c>
      <c r="HU40" s="167">
        <v>14.84</v>
      </c>
      <c r="HV40" s="167">
        <v>15.18</v>
      </c>
      <c r="HW40" s="167">
        <v>32.6</v>
      </c>
      <c r="HX40" s="167">
        <v>31.6</v>
      </c>
      <c r="HY40" s="167">
        <v>20.981300000000001</v>
      </c>
      <c r="HZ40" s="167">
        <v>-50.64</v>
      </c>
      <c r="IA40" s="167">
        <v>-326.21800000000002</v>
      </c>
      <c r="IB40" s="167">
        <v>65.378100000000003</v>
      </c>
      <c r="IC40" s="167">
        <v>65.0398</v>
      </c>
      <c r="ID40" s="167">
        <v>10.5</v>
      </c>
      <c r="IE40" s="167">
        <v>1.1000000000000001</v>
      </c>
      <c r="IF40" s="167">
        <v>-2.8</v>
      </c>
      <c r="IG40" s="167">
        <v>-2</v>
      </c>
      <c r="IH40" s="168"/>
      <c r="II40" s="167">
        <v>1.4961</v>
      </c>
      <c r="IJ40" s="167">
        <v>0</v>
      </c>
      <c r="IK40" s="167">
        <v>301.75510000000003</v>
      </c>
      <c r="IL40" s="167">
        <v>51.420099999999998</v>
      </c>
      <c r="IM40" s="167">
        <v>21.0319</v>
      </c>
      <c r="IN40" s="167">
        <v>139.91820000000001</v>
      </c>
      <c r="IO40" s="167">
        <v>-18.867000000000001</v>
      </c>
      <c r="IP40" s="167">
        <v>8.6635000000000009</v>
      </c>
      <c r="IQ40" s="167">
        <v>-153.64279999999999</v>
      </c>
      <c r="IR40" s="167">
        <v>37.711300000000001</v>
      </c>
      <c r="IS40" s="167">
        <v>-10.216100000000001</v>
      </c>
      <c r="IT40" s="167">
        <v>192.6251</v>
      </c>
      <c r="IU40" s="167">
        <v>191.91210000000001</v>
      </c>
      <c r="IV40" s="167">
        <v>160.24270000000001</v>
      </c>
      <c r="IW40" s="167">
        <v>-40.281500000000001</v>
      </c>
      <c r="IX40" s="167">
        <v>-38.771999999999998</v>
      </c>
      <c r="IY40" s="167">
        <v>-80.860100000000003</v>
      </c>
      <c r="IZ40" s="167">
        <v>77.643000000000001</v>
      </c>
      <c r="JA40" s="167">
        <v>-9.6750000000000007</v>
      </c>
      <c r="JB40" s="167">
        <v>20.582000000000001</v>
      </c>
      <c r="JC40" s="167">
        <v>24.16</v>
      </c>
      <c r="JD40" s="167">
        <v>0.20300000000000001</v>
      </c>
      <c r="JE40" s="167">
        <v>0.192</v>
      </c>
      <c r="JF40" s="167">
        <v>-23.52</v>
      </c>
      <c r="JG40" s="167">
        <v>5.28</v>
      </c>
      <c r="JH40" s="168"/>
      <c r="JI40" s="167">
        <v>-6.0044000000000004</v>
      </c>
      <c r="JJ40" s="167">
        <v>-16.9635</v>
      </c>
      <c r="JK40" s="167">
        <v>-23.2898</v>
      </c>
      <c r="JL40" s="167">
        <v>19.899999999999999</v>
      </c>
      <c r="JM40" s="167">
        <v>52.576999999999998</v>
      </c>
      <c r="JN40" s="167">
        <v>51.762</v>
      </c>
      <c r="JO40" s="167">
        <v>10.902200000000001</v>
      </c>
      <c r="JP40" s="167">
        <v>13.038600000000001</v>
      </c>
      <c r="JQ40" s="167">
        <v>53.412500000000001</v>
      </c>
      <c r="JR40" s="167">
        <v>52.085999999999999</v>
      </c>
      <c r="JS40" s="167">
        <v>53.057400000000001</v>
      </c>
      <c r="JT40" s="168"/>
      <c r="JU40" s="167">
        <v>2.2999999999999998</v>
      </c>
      <c r="JV40" s="167">
        <v>-11.2698</v>
      </c>
      <c r="JW40" s="167">
        <v>8.0299999999999994</v>
      </c>
      <c r="JX40" s="168"/>
      <c r="JY40" s="167">
        <v>-54.908299999999997</v>
      </c>
      <c r="JZ40" s="167">
        <v>81.878100000000003</v>
      </c>
      <c r="KA40" s="167">
        <v>62.280900000000003</v>
      </c>
      <c r="KB40" s="167">
        <v>-54.695399999999999</v>
      </c>
      <c r="KC40" s="167">
        <v>-80.346900000000005</v>
      </c>
      <c r="KD40" s="167">
        <v>53.154600000000002</v>
      </c>
      <c r="KE40" s="167">
        <v>28.826599999999999</v>
      </c>
      <c r="KF40" s="167">
        <v>-11.5</v>
      </c>
      <c r="KG40" s="167">
        <v>11.5</v>
      </c>
      <c r="KH40" s="167">
        <v>-436.61759999999998</v>
      </c>
      <c r="KI40" s="167">
        <v>579.44330000000002</v>
      </c>
    </row>
    <row r="41" spans="1:295" ht="18" customHeight="1" x14ac:dyDescent="0.3">
      <c r="A41" s="162" t="s">
        <v>89</v>
      </c>
      <c r="B41" s="162" t="s">
        <v>833</v>
      </c>
      <c r="C41" s="163">
        <v>0</v>
      </c>
      <c r="D41" s="164"/>
      <c r="E41" s="163">
        <v>-26.913399999999999</v>
      </c>
      <c r="F41" s="163">
        <v>12.445499999999999</v>
      </c>
      <c r="G41" s="163">
        <v>23.2944</v>
      </c>
      <c r="H41" s="164"/>
      <c r="I41" s="163">
        <v>58.325499999999998</v>
      </c>
      <c r="J41" s="163">
        <v>-159.4828</v>
      </c>
      <c r="K41" s="163">
        <v>68.242599999999996</v>
      </c>
      <c r="L41" s="163">
        <v>34.506900000000002</v>
      </c>
      <c r="M41" s="163">
        <v>33.821399999999997</v>
      </c>
      <c r="N41" s="163">
        <v>-13.32</v>
      </c>
      <c r="O41" s="163">
        <v>-61.41</v>
      </c>
      <c r="P41" s="163">
        <v>52.8</v>
      </c>
      <c r="Q41" s="163">
        <v>14.904</v>
      </c>
      <c r="R41" s="163">
        <v>-52.8</v>
      </c>
      <c r="S41" s="163">
        <v>14.0349</v>
      </c>
      <c r="T41" s="163">
        <v>108.8134</v>
      </c>
      <c r="U41" s="163">
        <v>13.834899999999999</v>
      </c>
      <c r="V41" s="163">
        <v>13.876300000000001</v>
      </c>
      <c r="W41" s="163">
        <v>22.457699999999999</v>
      </c>
      <c r="X41" s="163">
        <v>16.428799999999999</v>
      </c>
      <c r="Y41" s="163">
        <v>0.50880000000000003</v>
      </c>
      <c r="Z41" s="163">
        <v>8.0582999999999991</v>
      </c>
      <c r="AA41" s="164"/>
      <c r="AB41" s="164"/>
      <c r="AC41" s="163">
        <v>-79.23</v>
      </c>
      <c r="AD41" s="163">
        <v>-79.87</v>
      </c>
      <c r="AE41" s="164"/>
      <c r="AF41" s="163">
        <v>13.32</v>
      </c>
      <c r="AG41" s="163">
        <v>59.4</v>
      </c>
      <c r="AH41" s="163">
        <v>8.5589999999999993</v>
      </c>
      <c r="AI41" s="163">
        <v>0.17899999999999999</v>
      </c>
      <c r="AJ41" s="164">
        <v>0</v>
      </c>
      <c r="AK41" s="163">
        <v>-67.08</v>
      </c>
      <c r="AL41" s="163">
        <v>-65.55</v>
      </c>
      <c r="AM41" s="163">
        <v>67.849999999999994</v>
      </c>
      <c r="AN41" s="163">
        <v>68.66</v>
      </c>
      <c r="AO41" s="163">
        <v>17.655999999999999</v>
      </c>
      <c r="AP41" s="163">
        <v>11.936999999999999</v>
      </c>
      <c r="AQ41" s="163">
        <v>72.082800000000006</v>
      </c>
      <c r="AR41" s="163">
        <v>74.366500000000002</v>
      </c>
      <c r="AS41" s="163">
        <v>36.186199999999999</v>
      </c>
      <c r="AT41" s="163">
        <v>-74.794799999999995</v>
      </c>
      <c r="AU41" s="164">
        <v>0</v>
      </c>
      <c r="AV41" s="163">
        <v>28.6752</v>
      </c>
      <c r="AW41" s="163">
        <v>26.946000000000002</v>
      </c>
      <c r="AX41" s="163">
        <v>77.609899999999996</v>
      </c>
      <c r="AY41" s="163">
        <v>78.491100000000003</v>
      </c>
      <c r="AZ41" s="163">
        <v>-15.805400000000001</v>
      </c>
      <c r="BA41" s="163">
        <v>-16.043900000000001</v>
      </c>
      <c r="BB41" s="163">
        <v>-498.46379999999999</v>
      </c>
      <c r="BC41" s="163">
        <v>23.4224</v>
      </c>
      <c r="BD41" s="163">
        <v>-11.6</v>
      </c>
      <c r="BE41" s="163">
        <v>-11.7</v>
      </c>
      <c r="BF41" s="163">
        <v>78.927599999999998</v>
      </c>
      <c r="BG41" s="163">
        <v>2.4203000000000001</v>
      </c>
      <c r="BH41" s="163">
        <v>-6.7903000000000002</v>
      </c>
      <c r="BI41" s="164"/>
      <c r="BJ41" s="163">
        <v>-48.244399999999999</v>
      </c>
      <c r="BK41" s="163">
        <v>9.1559000000000008</v>
      </c>
      <c r="BL41" s="163">
        <v>15.8779</v>
      </c>
      <c r="BM41" s="163">
        <v>10.7491</v>
      </c>
      <c r="BN41" s="163">
        <v>532.9751</v>
      </c>
      <c r="BO41" s="163">
        <v>167.8212</v>
      </c>
      <c r="BP41" s="163">
        <v>167.42449999999999</v>
      </c>
      <c r="BQ41" s="163">
        <v>-304.65960000000001</v>
      </c>
      <c r="BR41" s="163">
        <v>631.36699999999996</v>
      </c>
      <c r="BS41" s="164"/>
      <c r="BT41" s="163">
        <v>-81.335599999999999</v>
      </c>
      <c r="BU41" s="163">
        <v>83.744699999999995</v>
      </c>
      <c r="BV41" s="163">
        <v>108.29810000000001</v>
      </c>
      <c r="BW41" s="163">
        <v>27.7</v>
      </c>
      <c r="BX41" s="163">
        <v>29</v>
      </c>
      <c r="BY41" s="163">
        <v>69.819999999999993</v>
      </c>
      <c r="BZ41" s="163">
        <v>85.24</v>
      </c>
      <c r="CA41" s="163">
        <v>-101.9372</v>
      </c>
      <c r="CB41" s="163">
        <v>-101.8032</v>
      </c>
      <c r="CC41" s="163">
        <v>164.4897</v>
      </c>
      <c r="CD41" s="163">
        <v>166.40710000000001</v>
      </c>
      <c r="CE41" s="164"/>
      <c r="CF41" s="163">
        <v>-122.6228</v>
      </c>
      <c r="CG41" s="163">
        <v>-121.6074</v>
      </c>
      <c r="CH41" s="163">
        <v>6.2577999999999996</v>
      </c>
      <c r="CI41" s="163">
        <v>-74.755499999999998</v>
      </c>
      <c r="CJ41" s="164"/>
      <c r="CK41" s="164"/>
      <c r="CL41" s="163">
        <v>82.6</v>
      </c>
      <c r="CM41" s="163">
        <v>147.9</v>
      </c>
      <c r="CN41" s="163">
        <v>-17.18</v>
      </c>
      <c r="CO41" s="163">
        <v>33.652200000000001</v>
      </c>
      <c r="CP41" s="163">
        <v>34.088299999999997</v>
      </c>
      <c r="CQ41" s="163">
        <v>33.947000000000003</v>
      </c>
      <c r="CR41" s="163">
        <v>64.657499999999999</v>
      </c>
      <c r="CS41" s="163">
        <v>64.707599999999999</v>
      </c>
      <c r="CT41" s="164"/>
      <c r="CU41" s="163">
        <v>-123.04040000000001</v>
      </c>
      <c r="CV41" s="163">
        <v>6.7196999999999996</v>
      </c>
      <c r="CW41" s="163">
        <v>16.235299999999999</v>
      </c>
      <c r="CX41" s="163">
        <v>73.39</v>
      </c>
      <c r="CY41" s="163">
        <v>39.56</v>
      </c>
      <c r="CZ41" s="163">
        <v>54.851100000000002</v>
      </c>
      <c r="DA41" s="163">
        <v>52.152999999999999</v>
      </c>
      <c r="DB41" s="163">
        <v>36.228400000000001</v>
      </c>
      <c r="DC41" s="164"/>
      <c r="DD41" s="163">
        <v>75.766300000000001</v>
      </c>
      <c r="DE41" s="163">
        <v>73.279200000000003</v>
      </c>
      <c r="DF41" s="163">
        <v>-133.75970000000001</v>
      </c>
      <c r="DG41" s="164"/>
      <c r="DH41" s="163">
        <v>-19.9559</v>
      </c>
      <c r="DI41" s="163">
        <v>-116.8</v>
      </c>
      <c r="DJ41" s="163">
        <v>-114.5</v>
      </c>
      <c r="DK41" s="163">
        <v>25.496500000000001</v>
      </c>
      <c r="DL41" s="163">
        <v>68.563800000000001</v>
      </c>
      <c r="DM41" s="163">
        <v>66.704400000000007</v>
      </c>
      <c r="DN41" s="163">
        <v>96.112099999999998</v>
      </c>
      <c r="DO41" s="163">
        <v>68.290000000000006</v>
      </c>
      <c r="DP41" s="163">
        <v>-7.98</v>
      </c>
      <c r="DQ41" s="163">
        <v>63.984000000000002</v>
      </c>
      <c r="DR41" s="163">
        <v>186.79060000000001</v>
      </c>
      <c r="DS41" s="163">
        <v>-28</v>
      </c>
      <c r="DT41" s="163">
        <v>-28.49</v>
      </c>
      <c r="DU41" s="163">
        <v>121.6</v>
      </c>
      <c r="DV41" s="163">
        <v>79.53</v>
      </c>
      <c r="DW41" s="163">
        <v>133.49090000000001</v>
      </c>
      <c r="DX41" s="163">
        <v>184.94540000000001</v>
      </c>
      <c r="DY41" s="163">
        <v>-84.410499999999999</v>
      </c>
      <c r="DZ41" s="163">
        <v>-82.609099999999998</v>
      </c>
      <c r="EA41" s="163">
        <v>227.5789</v>
      </c>
      <c r="EB41" s="163">
        <v>183.77680000000001</v>
      </c>
      <c r="EC41" s="163">
        <v>177.4271</v>
      </c>
      <c r="ED41" s="163">
        <v>180.70179999999999</v>
      </c>
      <c r="EE41" s="163">
        <v>35.523699999999998</v>
      </c>
      <c r="EF41" s="163">
        <v>9.0778999999999996</v>
      </c>
      <c r="EG41" s="163">
        <v>-35.334000000000003</v>
      </c>
      <c r="EH41" s="163">
        <v>310.64479999999998</v>
      </c>
      <c r="EI41" s="163">
        <v>-238.6395</v>
      </c>
      <c r="EJ41" s="164"/>
      <c r="EK41" s="163">
        <v>-37.647199999999998</v>
      </c>
      <c r="EL41" s="163">
        <v>-34.325800000000001</v>
      </c>
      <c r="EM41" s="163">
        <v>59.502099999999999</v>
      </c>
      <c r="EN41" s="163">
        <v>-32.029400000000003</v>
      </c>
      <c r="EO41" s="163">
        <v>-29.7409</v>
      </c>
      <c r="EP41" s="163">
        <v>38.448</v>
      </c>
      <c r="EQ41" s="163">
        <v>-76.953999999999994</v>
      </c>
      <c r="ER41" s="163">
        <v>-77.951700000000002</v>
      </c>
      <c r="ES41" s="163">
        <v>32.481099999999998</v>
      </c>
      <c r="ET41" s="163">
        <v>0</v>
      </c>
      <c r="EU41" s="163">
        <v>-11.98</v>
      </c>
      <c r="EV41" s="164"/>
      <c r="EW41" s="163">
        <v>15.389099999999999</v>
      </c>
      <c r="EX41" s="163">
        <v>-124.4462</v>
      </c>
      <c r="EY41" s="163">
        <v>-34.110900000000001</v>
      </c>
      <c r="EZ41" s="163">
        <v>-32.914000000000001</v>
      </c>
      <c r="FA41" s="163">
        <v>0.71399999999999997</v>
      </c>
      <c r="FB41" s="163">
        <v>-7.4218000000000002</v>
      </c>
      <c r="FC41" s="163">
        <v>-27.005199999999999</v>
      </c>
      <c r="FD41" s="163">
        <v>23.5059</v>
      </c>
      <c r="FE41" s="163">
        <v>23.943999999999999</v>
      </c>
      <c r="FF41" s="164"/>
      <c r="FG41" s="163">
        <v>39.990600000000001</v>
      </c>
      <c r="FH41" s="163">
        <v>40.108400000000003</v>
      </c>
      <c r="FI41" s="163">
        <v>38.950699999999998</v>
      </c>
      <c r="FJ41" s="163">
        <v>101.98090000000001</v>
      </c>
      <c r="FK41" s="163">
        <v>101.8134</v>
      </c>
      <c r="FL41" s="163">
        <v>-85.5702</v>
      </c>
      <c r="FM41" s="163">
        <v>87.281499999999994</v>
      </c>
      <c r="FN41" s="163">
        <v>86.622299999999996</v>
      </c>
      <c r="FO41" s="163">
        <v>-70.050700000000006</v>
      </c>
      <c r="FP41" s="163">
        <v>-55.759599999999999</v>
      </c>
      <c r="FQ41" s="163">
        <v>-25.062000000000001</v>
      </c>
      <c r="FR41" s="163">
        <v>-33.79</v>
      </c>
      <c r="FS41" s="163">
        <v>12.8353</v>
      </c>
      <c r="FT41" s="163">
        <v>0.92559999999999998</v>
      </c>
      <c r="FU41" s="163">
        <v>-8.52</v>
      </c>
      <c r="FV41" s="163">
        <v>20.79</v>
      </c>
      <c r="FW41" s="163">
        <v>-25.800699999999999</v>
      </c>
      <c r="FX41" s="164"/>
      <c r="FY41" s="164"/>
      <c r="FZ41" s="163">
        <v>4.2789999999999999</v>
      </c>
      <c r="GA41" s="164"/>
      <c r="GB41" s="163">
        <v>27.61</v>
      </c>
      <c r="GC41" s="163">
        <v>56.840200000000003</v>
      </c>
      <c r="GD41" s="163">
        <v>70.756200000000007</v>
      </c>
      <c r="GE41" s="164"/>
      <c r="GF41" s="163">
        <v>83.055800000000005</v>
      </c>
      <c r="GG41" s="163">
        <v>22</v>
      </c>
      <c r="GH41" s="163">
        <v>-16.987200000000001</v>
      </c>
      <c r="GI41" s="163">
        <v>4.9931000000000001</v>
      </c>
      <c r="GJ41" s="163">
        <v>5.3430999999999997</v>
      </c>
      <c r="GK41" s="163">
        <v>1.9453</v>
      </c>
      <c r="GL41" s="164"/>
      <c r="GM41" s="164"/>
      <c r="GN41" s="163">
        <v>-15.2789</v>
      </c>
      <c r="GO41" s="163">
        <v>-40.320799999999998</v>
      </c>
      <c r="GP41" s="163">
        <v>22.430299999999999</v>
      </c>
      <c r="GQ41" s="163">
        <v>42.111699999999999</v>
      </c>
      <c r="GR41" s="163">
        <v>58.718000000000004</v>
      </c>
      <c r="GS41" s="163">
        <v>58.307600000000001</v>
      </c>
      <c r="GT41" s="163">
        <v>-170.58879999999999</v>
      </c>
      <c r="GU41" s="163">
        <v>-28.084099999999999</v>
      </c>
      <c r="GV41" s="163">
        <v>27.893899999999999</v>
      </c>
      <c r="GW41" s="163">
        <v>-50.645200000000003</v>
      </c>
      <c r="GX41" s="163">
        <v>9.9717000000000002</v>
      </c>
      <c r="GY41" s="163">
        <v>10.8231</v>
      </c>
      <c r="GZ41" s="163">
        <v>10.379799999999999</v>
      </c>
      <c r="HA41" s="163">
        <v>11</v>
      </c>
      <c r="HB41" s="163">
        <v>62.547499999999999</v>
      </c>
      <c r="HC41" s="163">
        <v>62.566099999999999</v>
      </c>
      <c r="HD41" s="163">
        <v>269.5</v>
      </c>
      <c r="HE41" s="163">
        <v>-267.21510000000001</v>
      </c>
      <c r="HF41" s="163">
        <v>-478.56740000000002</v>
      </c>
      <c r="HG41" s="163">
        <v>482.15879999999999</v>
      </c>
      <c r="HH41" s="163">
        <v>70.468400000000003</v>
      </c>
      <c r="HI41" s="163">
        <v>-61.961399999999998</v>
      </c>
      <c r="HJ41" s="163">
        <v>-61.017000000000003</v>
      </c>
      <c r="HK41" s="163">
        <v>-60.416499999999999</v>
      </c>
      <c r="HL41" s="163">
        <v>-51.514200000000002</v>
      </c>
      <c r="HM41" s="163">
        <v>81.968100000000007</v>
      </c>
      <c r="HN41" s="163">
        <v>80.308000000000007</v>
      </c>
      <c r="HO41" s="164"/>
      <c r="HP41" s="164"/>
      <c r="HQ41" s="163">
        <v>6.6166</v>
      </c>
      <c r="HR41" s="163">
        <v>7.1219999999999999</v>
      </c>
      <c r="HS41" s="163">
        <v>-9.4884000000000004</v>
      </c>
      <c r="HT41" s="163">
        <v>-8.9312000000000005</v>
      </c>
      <c r="HU41" s="163">
        <v>25.74</v>
      </c>
      <c r="HV41" s="163">
        <v>26.02</v>
      </c>
      <c r="HW41" s="163">
        <v>33.9</v>
      </c>
      <c r="HX41" s="163">
        <v>33.799999999999997</v>
      </c>
      <c r="HY41" s="163">
        <v>20.981300000000001</v>
      </c>
      <c r="HZ41" s="163">
        <v>-39.76</v>
      </c>
      <c r="IA41" s="163">
        <v>-337.46570000000003</v>
      </c>
      <c r="IB41" s="163">
        <v>73.389200000000002</v>
      </c>
      <c r="IC41" s="163">
        <v>71.497799999999998</v>
      </c>
      <c r="ID41" s="163">
        <v>11.1</v>
      </c>
      <c r="IE41" s="163">
        <v>-1.6</v>
      </c>
      <c r="IF41" s="163">
        <v>-7.1</v>
      </c>
      <c r="IG41" s="163">
        <v>-7</v>
      </c>
      <c r="IH41" s="164"/>
      <c r="II41" s="164"/>
      <c r="IJ41" s="163">
        <v>-64.980500000000006</v>
      </c>
      <c r="IK41" s="163">
        <v>257.21699999999998</v>
      </c>
      <c r="IL41" s="163">
        <v>109.0701</v>
      </c>
      <c r="IM41" s="163">
        <v>67.204899999999995</v>
      </c>
      <c r="IN41" s="163">
        <v>139.90549999999999</v>
      </c>
      <c r="IO41" s="163">
        <v>-68.259399999999999</v>
      </c>
      <c r="IP41" s="163">
        <v>59.159100000000002</v>
      </c>
      <c r="IQ41" s="163">
        <v>-163.34739999999999</v>
      </c>
      <c r="IR41" s="163">
        <v>0</v>
      </c>
      <c r="IS41" s="163">
        <v>-60.478099999999998</v>
      </c>
      <c r="IT41" s="163">
        <v>183.36670000000001</v>
      </c>
      <c r="IU41" s="163">
        <v>184.87549999999999</v>
      </c>
      <c r="IV41" s="163">
        <v>161.78790000000001</v>
      </c>
      <c r="IW41" s="163">
        <v>-99.895700000000005</v>
      </c>
      <c r="IX41" s="163">
        <v>-4.8239999999999998</v>
      </c>
      <c r="IY41" s="163">
        <v>-104.1233</v>
      </c>
      <c r="IZ41" s="163">
        <v>103.19540000000001</v>
      </c>
      <c r="JA41" s="163">
        <v>-9.8068000000000008</v>
      </c>
      <c r="JB41" s="163">
        <v>28.007000000000001</v>
      </c>
      <c r="JC41" s="163">
        <v>22.48</v>
      </c>
      <c r="JD41" s="163">
        <v>0.221</v>
      </c>
      <c r="JE41" s="163">
        <v>0.20499999999999999</v>
      </c>
      <c r="JF41" s="163">
        <v>-22.16</v>
      </c>
      <c r="JG41" s="163">
        <v>4.88</v>
      </c>
      <c r="JH41" s="164"/>
      <c r="JI41" s="163">
        <v>-5.6809000000000003</v>
      </c>
      <c r="JJ41" s="163">
        <v>-17.958300000000001</v>
      </c>
      <c r="JK41" s="163">
        <v>-22.761900000000001</v>
      </c>
      <c r="JL41" s="163">
        <v>21</v>
      </c>
      <c r="JM41" s="163">
        <v>53.036999999999999</v>
      </c>
      <c r="JN41" s="163">
        <v>53.890999999999998</v>
      </c>
      <c r="JO41" s="164"/>
      <c r="JP41" s="164"/>
      <c r="JQ41" s="163">
        <v>52.585799999999999</v>
      </c>
      <c r="JR41" s="163">
        <v>52.957500000000003</v>
      </c>
      <c r="JS41" s="163">
        <v>52.366399999999999</v>
      </c>
      <c r="JT41" s="164"/>
      <c r="JU41" s="163">
        <v>2.5</v>
      </c>
      <c r="JV41" s="163">
        <v>-11.318899999999999</v>
      </c>
      <c r="JW41" s="163">
        <v>7.9</v>
      </c>
      <c r="JX41" s="164"/>
      <c r="JY41" s="163">
        <v>-51.692</v>
      </c>
      <c r="JZ41" s="163">
        <v>83.136200000000002</v>
      </c>
      <c r="KA41" s="163">
        <v>61.592799999999997</v>
      </c>
      <c r="KB41" s="163">
        <v>-50.849299999999999</v>
      </c>
      <c r="KC41" s="163">
        <v>-80.979600000000005</v>
      </c>
      <c r="KD41" s="163">
        <v>50.713900000000002</v>
      </c>
      <c r="KE41" s="163">
        <v>30.417899999999999</v>
      </c>
      <c r="KF41" s="163">
        <v>-10.6</v>
      </c>
      <c r="KG41" s="163">
        <v>10.9</v>
      </c>
      <c r="KH41" s="163">
        <v>-405.52550000000002</v>
      </c>
      <c r="KI41" s="163">
        <v>561.03830000000005</v>
      </c>
    </row>
    <row r="42" spans="1:295" ht="18" customHeight="1" x14ac:dyDescent="0.3">
      <c r="A42" s="162" t="s">
        <v>89</v>
      </c>
      <c r="B42" s="162" t="s">
        <v>834</v>
      </c>
      <c r="C42" s="165">
        <v>0</v>
      </c>
      <c r="D42" s="165">
        <v>18.430599999999998</v>
      </c>
      <c r="E42" s="165">
        <v>-26.539000000000001</v>
      </c>
      <c r="F42" s="165">
        <v>12.63</v>
      </c>
      <c r="G42" s="165">
        <v>21.046099999999999</v>
      </c>
      <c r="H42" s="166"/>
      <c r="I42" s="165">
        <v>56.974200000000003</v>
      </c>
      <c r="J42" s="165">
        <v>-154.93170000000001</v>
      </c>
      <c r="K42" s="165">
        <v>66.279799999999994</v>
      </c>
      <c r="L42" s="165">
        <v>33.762999999999998</v>
      </c>
      <c r="M42" s="165">
        <v>32.83</v>
      </c>
      <c r="N42" s="165">
        <v>-19.98</v>
      </c>
      <c r="O42" s="165">
        <v>-61.402000000000001</v>
      </c>
      <c r="P42" s="165">
        <v>52.8</v>
      </c>
      <c r="Q42" s="165">
        <v>14.076000000000001</v>
      </c>
      <c r="R42" s="165">
        <v>-52.8</v>
      </c>
      <c r="S42" s="165">
        <v>13.5983</v>
      </c>
      <c r="T42" s="165">
        <v>108.27119999999999</v>
      </c>
      <c r="U42" s="165">
        <v>14.3508</v>
      </c>
      <c r="V42" s="165">
        <v>14.1267</v>
      </c>
      <c r="W42" s="165">
        <v>23.382999999999999</v>
      </c>
      <c r="X42" s="165">
        <v>17.180900000000001</v>
      </c>
      <c r="Y42" s="165">
        <v>0.56389999999999996</v>
      </c>
      <c r="Z42" s="165">
        <v>8.0142000000000007</v>
      </c>
      <c r="AA42" s="166"/>
      <c r="AB42" s="166"/>
      <c r="AC42" s="165">
        <v>-83.09</v>
      </c>
      <c r="AD42" s="165">
        <v>-82.71</v>
      </c>
      <c r="AE42" s="166"/>
      <c r="AF42" s="165">
        <v>19.98</v>
      </c>
      <c r="AG42" s="165">
        <v>59.4</v>
      </c>
      <c r="AH42" s="165">
        <v>8.2850000000000001</v>
      </c>
      <c r="AI42" s="165">
        <v>0.17799999999999999</v>
      </c>
      <c r="AJ42" s="166">
        <v>0</v>
      </c>
      <c r="AK42" s="165">
        <v>-71.77</v>
      </c>
      <c r="AL42" s="165">
        <v>-62.47</v>
      </c>
      <c r="AM42" s="165">
        <v>72.540000000000006</v>
      </c>
      <c r="AN42" s="165">
        <v>73.540000000000006</v>
      </c>
      <c r="AO42" s="166"/>
      <c r="AP42" s="166"/>
      <c r="AQ42" s="165">
        <v>72.112200000000001</v>
      </c>
      <c r="AR42" s="165">
        <v>73.33</v>
      </c>
      <c r="AS42" s="165">
        <v>37.154600000000002</v>
      </c>
      <c r="AT42" s="165">
        <v>-77.576800000000006</v>
      </c>
      <c r="AU42" s="166">
        <v>0</v>
      </c>
      <c r="AV42" s="165">
        <v>30.6372</v>
      </c>
      <c r="AW42" s="165">
        <v>30.3475</v>
      </c>
      <c r="AX42" s="165">
        <v>74.834999999999994</v>
      </c>
      <c r="AY42" s="165">
        <v>77.140799999999999</v>
      </c>
      <c r="AZ42" s="165">
        <v>-20.4864</v>
      </c>
      <c r="BA42" s="165">
        <v>-13.228</v>
      </c>
      <c r="BB42" s="165">
        <v>-481.83920000000001</v>
      </c>
      <c r="BC42" s="165">
        <v>21.430800000000001</v>
      </c>
      <c r="BD42" s="165">
        <v>-11.1</v>
      </c>
      <c r="BE42" s="165">
        <v>-11.1</v>
      </c>
      <c r="BF42" s="165">
        <v>83.863299999999995</v>
      </c>
      <c r="BG42" s="165">
        <v>2.3355000000000001</v>
      </c>
      <c r="BH42" s="165">
        <v>-6.8284000000000002</v>
      </c>
      <c r="BI42" s="166"/>
      <c r="BJ42" s="165">
        <v>-44.429600000000001</v>
      </c>
      <c r="BK42" s="165">
        <v>8.7507999999999999</v>
      </c>
      <c r="BL42" s="165">
        <v>14.9148</v>
      </c>
      <c r="BM42" s="165">
        <v>10.263299999999999</v>
      </c>
      <c r="BN42" s="165">
        <v>513.90099999999995</v>
      </c>
      <c r="BO42" s="165">
        <v>132.41980000000001</v>
      </c>
      <c r="BP42" s="165">
        <v>132.29769999999999</v>
      </c>
      <c r="BQ42" s="165">
        <v>-254.5104</v>
      </c>
      <c r="BR42" s="165">
        <v>654.13969999999995</v>
      </c>
      <c r="BS42" s="166"/>
      <c r="BT42" s="165">
        <v>-95.348600000000005</v>
      </c>
      <c r="BU42" s="165">
        <v>96.459900000000005</v>
      </c>
      <c r="BV42" s="165">
        <v>103.98690000000001</v>
      </c>
      <c r="BW42" s="165">
        <v>26.92</v>
      </c>
      <c r="BX42" s="165">
        <v>27.79</v>
      </c>
      <c r="BY42" s="165">
        <v>67.709999999999994</v>
      </c>
      <c r="BZ42" s="165">
        <v>83.71</v>
      </c>
      <c r="CA42" s="165">
        <v>-102.3391</v>
      </c>
      <c r="CB42" s="165">
        <v>-102.3391</v>
      </c>
      <c r="CC42" s="165">
        <v>168.20910000000001</v>
      </c>
      <c r="CD42" s="165">
        <v>168.72739999999999</v>
      </c>
      <c r="CE42" s="166"/>
      <c r="CF42" s="165">
        <v>-124.1254</v>
      </c>
      <c r="CG42" s="165">
        <v>-124.07129999999999</v>
      </c>
      <c r="CH42" s="165">
        <v>4.7965999999999998</v>
      </c>
      <c r="CI42" s="165">
        <v>-90.890299999999996</v>
      </c>
      <c r="CJ42" s="166"/>
      <c r="CK42" s="166"/>
      <c r="CL42" s="165">
        <v>69.8</v>
      </c>
      <c r="CM42" s="165">
        <v>182.2</v>
      </c>
      <c r="CN42" s="165">
        <v>-17.190000000000001</v>
      </c>
      <c r="CO42" s="165">
        <v>27.4771</v>
      </c>
      <c r="CP42" s="165">
        <v>28.803899999999999</v>
      </c>
      <c r="CQ42" s="165">
        <v>28.203299999999999</v>
      </c>
      <c r="CR42" s="165">
        <v>47.2697</v>
      </c>
      <c r="CS42" s="165">
        <v>46.622100000000003</v>
      </c>
      <c r="CT42" s="166"/>
      <c r="CU42" s="165">
        <v>-101.6952</v>
      </c>
      <c r="CV42" s="165">
        <v>5.1318000000000001</v>
      </c>
      <c r="CW42" s="165">
        <v>15.1846</v>
      </c>
      <c r="CX42" s="165">
        <v>74.86</v>
      </c>
      <c r="CY42" s="165">
        <v>39.53</v>
      </c>
      <c r="CZ42" s="165">
        <v>53.444800000000001</v>
      </c>
      <c r="DA42" s="165">
        <v>50.981099999999998</v>
      </c>
      <c r="DB42" s="165">
        <v>35.470500000000001</v>
      </c>
      <c r="DC42" s="166"/>
      <c r="DD42" s="165">
        <v>92.234700000000004</v>
      </c>
      <c r="DE42" s="165">
        <v>91.042199999999994</v>
      </c>
      <c r="DF42" s="165">
        <v>-113.7744</v>
      </c>
      <c r="DG42" s="166"/>
      <c r="DH42" s="165">
        <v>-19.5776</v>
      </c>
      <c r="DI42" s="165">
        <v>-102.4</v>
      </c>
      <c r="DJ42" s="165">
        <v>-102.7</v>
      </c>
      <c r="DK42" s="165">
        <v>27.798200000000001</v>
      </c>
      <c r="DL42" s="165">
        <v>67.684899999999999</v>
      </c>
      <c r="DM42" s="165">
        <v>65.765100000000004</v>
      </c>
      <c r="DN42" s="165">
        <v>94.940200000000004</v>
      </c>
      <c r="DO42" s="165">
        <v>66.92</v>
      </c>
      <c r="DP42" s="165">
        <v>-7.48</v>
      </c>
      <c r="DQ42" s="165">
        <v>63.209000000000003</v>
      </c>
      <c r="DR42" s="165">
        <v>112.4239</v>
      </c>
      <c r="DS42" s="165">
        <v>-28.2</v>
      </c>
      <c r="DT42" s="165">
        <v>-28.68</v>
      </c>
      <c r="DU42" s="165">
        <v>119.38</v>
      </c>
      <c r="DV42" s="165">
        <v>77.52</v>
      </c>
      <c r="DW42" s="165">
        <v>112.70910000000001</v>
      </c>
      <c r="DX42" s="165">
        <v>110.70910000000001</v>
      </c>
      <c r="DY42" s="165">
        <v>-85.845500000000001</v>
      </c>
      <c r="DZ42" s="165">
        <v>-83.690899999999999</v>
      </c>
      <c r="EA42" s="165">
        <v>199.5814</v>
      </c>
      <c r="EB42" s="165">
        <v>155.2998</v>
      </c>
      <c r="EC42" s="165">
        <v>151.68450000000001</v>
      </c>
      <c r="ED42" s="165">
        <v>153.37119999999999</v>
      </c>
      <c r="EE42" s="165">
        <v>38.528399999999998</v>
      </c>
      <c r="EF42" s="165">
        <v>11.5573</v>
      </c>
      <c r="EG42" s="165">
        <v>-35.686</v>
      </c>
      <c r="EH42" s="165">
        <v>266.13130000000001</v>
      </c>
      <c r="EI42" s="165">
        <v>-196.65719999999999</v>
      </c>
      <c r="EJ42" s="166"/>
      <c r="EK42" s="165">
        <v>-37.332700000000003</v>
      </c>
      <c r="EL42" s="165">
        <v>-34.346499999999999</v>
      </c>
      <c r="EM42" s="165">
        <v>53.615499999999997</v>
      </c>
      <c r="EN42" s="165">
        <v>-24.312799999999999</v>
      </c>
      <c r="EO42" s="165">
        <v>-22.6509</v>
      </c>
      <c r="EP42" s="165">
        <v>41.52</v>
      </c>
      <c r="EQ42" s="165">
        <v>-78.464200000000005</v>
      </c>
      <c r="ER42" s="165">
        <v>-79.709199999999996</v>
      </c>
      <c r="ES42" s="165">
        <v>29</v>
      </c>
      <c r="ET42" s="165">
        <v>0</v>
      </c>
      <c r="EU42" s="165">
        <v>-15.03</v>
      </c>
      <c r="EV42" s="165">
        <v>1</v>
      </c>
      <c r="EW42" s="165">
        <v>14.8056</v>
      </c>
      <c r="EX42" s="165">
        <v>-107.7003</v>
      </c>
      <c r="EY42" s="165">
        <v>-36.261600000000001</v>
      </c>
      <c r="EZ42" s="165">
        <v>-35.019799999999996</v>
      </c>
      <c r="FA42" s="165">
        <v>4.1432000000000002</v>
      </c>
      <c r="FB42" s="165">
        <v>-11.340999999999999</v>
      </c>
      <c r="FC42" s="165">
        <v>-22.261700000000001</v>
      </c>
      <c r="FD42" s="165">
        <v>24.861799999999999</v>
      </c>
      <c r="FE42" s="165">
        <v>24.409400000000002</v>
      </c>
      <c r="FF42" s="166"/>
      <c r="FG42" s="165">
        <v>40.908000000000001</v>
      </c>
      <c r="FH42" s="165">
        <v>41.247</v>
      </c>
      <c r="FI42" s="165">
        <v>40.083399999999997</v>
      </c>
      <c r="FJ42" s="165">
        <v>104.3253</v>
      </c>
      <c r="FK42" s="165">
        <v>104.15779999999999</v>
      </c>
      <c r="FL42" s="165">
        <v>-111.0235</v>
      </c>
      <c r="FM42" s="165">
        <v>87.795699999999997</v>
      </c>
      <c r="FN42" s="165">
        <v>88.3857</v>
      </c>
      <c r="FO42" s="165">
        <v>-90.613100000000003</v>
      </c>
      <c r="FP42" s="165">
        <v>-75.760199999999998</v>
      </c>
      <c r="FQ42" s="165">
        <v>-31.551400000000001</v>
      </c>
      <c r="FR42" s="165">
        <v>-35.51</v>
      </c>
      <c r="FS42" s="165">
        <v>13.9657</v>
      </c>
      <c r="FT42" s="165">
        <v>0.90359999999999996</v>
      </c>
      <c r="FU42" s="165">
        <v>-9.1999999999999993</v>
      </c>
      <c r="FV42" s="165">
        <v>20.5</v>
      </c>
      <c r="FW42" s="165">
        <v>-31.375499999999999</v>
      </c>
      <c r="FX42" s="166"/>
      <c r="FY42" s="166"/>
      <c r="FZ42" s="165">
        <v>4.3949999999999996</v>
      </c>
      <c r="GA42" s="166"/>
      <c r="GB42" s="165">
        <v>28.86</v>
      </c>
      <c r="GC42" s="165">
        <v>78.785700000000006</v>
      </c>
      <c r="GD42" s="165">
        <v>90.976500000000001</v>
      </c>
      <c r="GE42" s="165">
        <v>15.54</v>
      </c>
      <c r="GF42" s="165">
        <v>86.3095</v>
      </c>
      <c r="GG42" s="165">
        <v>20.8</v>
      </c>
      <c r="GH42" s="165">
        <v>-17.354900000000001</v>
      </c>
      <c r="GI42" s="165">
        <v>5.5377999999999998</v>
      </c>
      <c r="GJ42" s="165">
        <v>6.0014000000000003</v>
      </c>
      <c r="GK42" s="165">
        <v>1.9399</v>
      </c>
      <c r="GL42" s="166"/>
      <c r="GM42" s="166"/>
      <c r="GN42" s="165">
        <v>-14.844200000000001</v>
      </c>
      <c r="GO42" s="165">
        <v>-39.870399999999997</v>
      </c>
      <c r="GP42" s="165">
        <v>21.989100000000001</v>
      </c>
      <c r="GQ42" s="165">
        <v>41.8583</v>
      </c>
      <c r="GR42" s="165">
        <v>57.142899999999997</v>
      </c>
      <c r="GS42" s="165">
        <v>57.359200000000001</v>
      </c>
      <c r="GT42" s="165">
        <v>-179.11689999999999</v>
      </c>
      <c r="GU42" s="165">
        <v>-27.761900000000001</v>
      </c>
      <c r="GV42" s="165">
        <v>26.304300000000001</v>
      </c>
      <c r="GW42" s="165">
        <v>-48.518700000000003</v>
      </c>
      <c r="GX42" s="165">
        <v>9.7316000000000003</v>
      </c>
      <c r="GY42" s="165">
        <v>10.3934</v>
      </c>
      <c r="GZ42" s="165">
        <v>10.1372</v>
      </c>
      <c r="HA42" s="166"/>
      <c r="HB42" s="165">
        <v>78.066900000000004</v>
      </c>
      <c r="HC42" s="165">
        <v>78.341700000000003</v>
      </c>
      <c r="HD42" s="165">
        <v>282</v>
      </c>
      <c r="HE42" s="165">
        <v>-280.58229999999998</v>
      </c>
      <c r="HF42" s="165">
        <v>-521.42550000000006</v>
      </c>
      <c r="HG42" s="165">
        <v>523.80100000000004</v>
      </c>
      <c r="HH42" s="165">
        <v>142.20949999999999</v>
      </c>
      <c r="HI42" s="165">
        <v>-78.7303</v>
      </c>
      <c r="HJ42" s="165">
        <v>-77.645899999999997</v>
      </c>
      <c r="HK42" s="165">
        <v>-59.2624</v>
      </c>
      <c r="HL42" s="165">
        <v>-50.526200000000003</v>
      </c>
      <c r="HM42" s="165">
        <v>80.488500000000002</v>
      </c>
      <c r="HN42" s="165">
        <v>80.546999999999997</v>
      </c>
      <c r="HO42" s="165">
        <v>-39.396700000000003</v>
      </c>
      <c r="HP42" s="165">
        <v>-37.615099999999998</v>
      </c>
      <c r="HQ42" s="165">
        <v>13.230499999999999</v>
      </c>
      <c r="HR42" s="165">
        <v>12.439500000000001</v>
      </c>
      <c r="HS42" s="165">
        <v>-24.811399999999999</v>
      </c>
      <c r="HT42" s="165">
        <v>-24.322299999999998</v>
      </c>
      <c r="HU42" s="165">
        <v>42.27</v>
      </c>
      <c r="HV42" s="165">
        <v>42.37</v>
      </c>
      <c r="HW42" s="165">
        <v>22.2</v>
      </c>
      <c r="HX42" s="165">
        <v>21.3</v>
      </c>
      <c r="HY42" s="165">
        <v>21.021899999999999</v>
      </c>
      <c r="HZ42" s="165">
        <v>-9.36</v>
      </c>
      <c r="IA42" s="165">
        <v>-324.57</v>
      </c>
      <c r="IB42" s="165">
        <v>77.5167</v>
      </c>
      <c r="IC42" s="165">
        <v>77.251300000000001</v>
      </c>
      <c r="ID42" s="165">
        <v>11.8</v>
      </c>
      <c r="IE42" s="165">
        <v>-23.3</v>
      </c>
      <c r="IF42" s="165">
        <v>-12</v>
      </c>
      <c r="IG42" s="165">
        <v>-11.3</v>
      </c>
      <c r="IH42" s="165">
        <v>1.6191</v>
      </c>
      <c r="II42" s="165">
        <v>1.5911</v>
      </c>
      <c r="IJ42" s="165">
        <v>-135.9855</v>
      </c>
      <c r="IK42" s="165">
        <v>216.34989999999999</v>
      </c>
      <c r="IL42" s="165">
        <v>176.49189999999999</v>
      </c>
      <c r="IM42" s="165">
        <v>131.74279999999999</v>
      </c>
      <c r="IN42" s="165">
        <v>149.18719999999999</v>
      </c>
      <c r="IO42" s="165">
        <v>-127.9871</v>
      </c>
      <c r="IP42" s="165">
        <v>127.1939</v>
      </c>
      <c r="IQ42" s="165">
        <v>-154.83009999999999</v>
      </c>
      <c r="IR42" s="165">
        <v>-45.063800000000001</v>
      </c>
      <c r="IS42" s="165">
        <v>-126.7199</v>
      </c>
      <c r="IT42" s="165">
        <v>165.12450000000001</v>
      </c>
      <c r="IU42" s="165">
        <v>165.9496</v>
      </c>
      <c r="IV42" s="165">
        <v>157.4487</v>
      </c>
      <c r="IW42" s="165">
        <v>-171.41130000000001</v>
      </c>
      <c r="IX42" s="165">
        <v>45.232100000000003</v>
      </c>
      <c r="IY42" s="165">
        <v>-122.2307</v>
      </c>
      <c r="IZ42" s="165">
        <v>124.5852</v>
      </c>
      <c r="JA42" s="165">
        <v>-10.1776</v>
      </c>
      <c r="JB42" s="165">
        <v>32.277999999999999</v>
      </c>
      <c r="JC42" s="165">
        <v>16.32</v>
      </c>
      <c r="JD42" s="165">
        <v>0.25600000000000001</v>
      </c>
      <c r="JE42" s="165">
        <v>0.25</v>
      </c>
      <c r="JF42" s="165">
        <v>-17.04</v>
      </c>
      <c r="JG42" s="165">
        <v>-0.64</v>
      </c>
      <c r="JH42" s="166"/>
      <c r="JI42" s="165">
        <v>1.5548999999999999</v>
      </c>
      <c r="JJ42" s="165">
        <v>-16.9909</v>
      </c>
      <c r="JK42" s="165">
        <v>-31.377099999999999</v>
      </c>
      <c r="JL42" s="165">
        <v>20.5</v>
      </c>
      <c r="JM42" s="165">
        <v>54.459000000000003</v>
      </c>
      <c r="JN42" s="165">
        <v>54.71</v>
      </c>
      <c r="JO42" s="165">
        <v>10.8916</v>
      </c>
      <c r="JP42" s="165">
        <v>13.0404</v>
      </c>
      <c r="JQ42" s="165">
        <v>52.481999999999999</v>
      </c>
      <c r="JR42" s="165">
        <v>52.5974</v>
      </c>
      <c r="JS42" s="165">
        <v>51.918799999999997</v>
      </c>
      <c r="JT42" s="166"/>
      <c r="JU42" s="165">
        <v>26.6</v>
      </c>
      <c r="JV42" s="165">
        <v>-1.3914</v>
      </c>
      <c r="JW42" s="165">
        <v>7.98</v>
      </c>
      <c r="JX42" s="166"/>
      <c r="JY42" s="165">
        <v>-51.973199999999999</v>
      </c>
      <c r="JZ42" s="165">
        <v>81.086500000000001</v>
      </c>
      <c r="KA42" s="165">
        <v>60.5047</v>
      </c>
      <c r="KB42" s="165">
        <v>-51.2166</v>
      </c>
      <c r="KC42" s="165">
        <v>-78.858900000000006</v>
      </c>
      <c r="KD42" s="165">
        <v>49.267800000000001</v>
      </c>
      <c r="KE42" s="165">
        <v>29.300799999999999</v>
      </c>
      <c r="KF42" s="165">
        <v>-33.5</v>
      </c>
      <c r="KG42" s="165">
        <v>32.9</v>
      </c>
      <c r="KH42" s="165">
        <v>-381.23750000000001</v>
      </c>
      <c r="KI42" s="165">
        <v>557.46420000000001</v>
      </c>
    </row>
    <row r="43" spans="1:295" ht="18" customHeight="1" x14ac:dyDescent="0.3">
      <c r="A43" s="162" t="s">
        <v>89</v>
      </c>
      <c r="B43" s="162" t="s">
        <v>835</v>
      </c>
      <c r="C43" s="165">
        <v>0</v>
      </c>
      <c r="D43" s="165">
        <v>18.023399999999999</v>
      </c>
      <c r="E43" s="165">
        <v>-26.445</v>
      </c>
      <c r="F43" s="165">
        <v>-29.360600000000002</v>
      </c>
      <c r="G43" s="165">
        <v>20.2866</v>
      </c>
      <c r="H43" s="166"/>
      <c r="I43" s="165">
        <v>55.225900000000003</v>
      </c>
      <c r="J43" s="165">
        <v>-126.0787</v>
      </c>
      <c r="K43" s="165">
        <v>63.657899999999998</v>
      </c>
      <c r="L43" s="165">
        <v>32.515000000000001</v>
      </c>
      <c r="M43" s="165">
        <v>31.732700000000001</v>
      </c>
      <c r="N43" s="165">
        <v>-11.1</v>
      </c>
      <c r="O43" s="165">
        <v>-59.845999999999997</v>
      </c>
      <c r="P43" s="165">
        <v>50.6</v>
      </c>
      <c r="Q43" s="165">
        <v>13.247999999999999</v>
      </c>
      <c r="R43" s="165">
        <v>-50.6</v>
      </c>
      <c r="S43" s="165">
        <v>11.555300000000001</v>
      </c>
      <c r="T43" s="165">
        <v>85.678600000000003</v>
      </c>
      <c r="U43" s="165">
        <v>13.5181</v>
      </c>
      <c r="V43" s="165">
        <v>13.582700000000001</v>
      </c>
      <c r="W43" s="165">
        <v>23.112200000000001</v>
      </c>
      <c r="X43" s="165">
        <v>16.894400000000001</v>
      </c>
      <c r="Y43" s="165">
        <v>0.51439999999999997</v>
      </c>
      <c r="Z43" s="165">
        <v>7.6889000000000003</v>
      </c>
      <c r="AA43" s="166"/>
      <c r="AB43" s="166"/>
      <c r="AC43" s="165">
        <v>-76.849999999999994</v>
      </c>
      <c r="AD43" s="165">
        <v>-76.959999999999994</v>
      </c>
      <c r="AE43" s="166"/>
      <c r="AF43" s="165">
        <v>11.1</v>
      </c>
      <c r="AG43" s="165">
        <v>57.2</v>
      </c>
      <c r="AH43" s="165">
        <v>10.194000000000001</v>
      </c>
      <c r="AI43" s="165">
        <v>0.185</v>
      </c>
      <c r="AJ43" s="166">
        <v>0</v>
      </c>
      <c r="AK43" s="165">
        <v>-59.96</v>
      </c>
      <c r="AL43" s="165">
        <v>-75</v>
      </c>
      <c r="AM43" s="165">
        <v>60.91</v>
      </c>
      <c r="AN43" s="165">
        <v>60.72</v>
      </c>
      <c r="AO43" s="166"/>
      <c r="AP43" s="166"/>
      <c r="AQ43" s="165">
        <v>70.693899999999999</v>
      </c>
      <c r="AR43" s="165">
        <v>73.354299999999995</v>
      </c>
      <c r="AS43" s="165">
        <v>29.9787</v>
      </c>
      <c r="AT43" s="165">
        <v>-65.8874</v>
      </c>
      <c r="AU43" s="166">
        <v>0</v>
      </c>
      <c r="AV43" s="165">
        <v>11.605499999999999</v>
      </c>
      <c r="AW43" s="165">
        <v>11.792</v>
      </c>
      <c r="AX43" s="165">
        <v>72.277000000000001</v>
      </c>
      <c r="AY43" s="165">
        <v>74.592600000000004</v>
      </c>
      <c r="AZ43" s="165">
        <v>-30.0883</v>
      </c>
      <c r="BA43" s="165">
        <v>-33.213299999999997</v>
      </c>
      <c r="BB43" s="165">
        <v>-401.77089999999998</v>
      </c>
      <c r="BC43" s="165">
        <v>21.447099999999999</v>
      </c>
      <c r="BD43" s="165">
        <v>-10.6</v>
      </c>
      <c r="BE43" s="165">
        <v>-10.6</v>
      </c>
      <c r="BF43" s="165">
        <v>70.537199999999999</v>
      </c>
      <c r="BG43" s="165">
        <v>2.4969999999999999</v>
      </c>
      <c r="BH43" s="165">
        <v>-6.6772</v>
      </c>
      <c r="BI43" s="166"/>
      <c r="BJ43" s="165">
        <v>-37.082900000000002</v>
      </c>
      <c r="BK43" s="165">
        <v>9.0223999999999993</v>
      </c>
      <c r="BL43" s="165">
        <v>15.020300000000001</v>
      </c>
      <c r="BM43" s="165">
        <v>10.182</v>
      </c>
      <c r="BN43" s="165">
        <v>434.46140000000003</v>
      </c>
      <c r="BO43" s="165">
        <v>123.8746</v>
      </c>
      <c r="BP43" s="165">
        <v>123.661</v>
      </c>
      <c r="BQ43" s="165">
        <v>-271.32380000000001</v>
      </c>
      <c r="BR43" s="165">
        <v>563.87149999999997</v>
      </c>
      <c r="BS43" s="166"/>
      <c r="BT43" s="165">
        <v>-84.038300000000007</v>
      </c>
      <c r="BU43" s="165">
        <v>84.843800000000002</v>
      </c>
      <c r="BV43" s="165">
        <v>100.5639</v>
      </c>
      <c r="BW43" s="165">
        <v>26.12</v>
      </c>
      <c r="BX43" s="165">
        <v>27.25</v>
      </c>
      <c r="BY43" s="165">
        <v>67.56</v>
      </c>
      <c r="BZ43" s="165">
        <v>83.29</v>
      </c>
      <c r="CA43" s="165">
        <v>-96.043099999999995</v>
      </c>
      <c r="CB43" s="165">
        <v>-95.641199999999998</v>
      </c>
      <c r="CC43" s="165">
        <v>160.3262</v>
      </c>
      <c r="CD43" s="165">
        <v>161.45650000000001</v>
      </c>
      <c r="CE43" s="166"/>
      <c r="CF43" s="165">
        <v>-112.61069999999999</v>
      </c>
      <c r="CG43" s="165">
        <v>-113.3336</v>
      </c>
      <c r="CH43" s="165">
        <v>4.0597000000000003</v>
      </c>
      <c r="CI43" s="165">
        <v>-88.628299999999996</v>
      </c>
      <c r="CJ43" s="166"/>
      <c r="CK43" s="166"/>
      <c r="CL43" s="165">
        <v>71.8</v>
      </c>
      <c r="CM43" s="165">
        <v>177.7</v>
      </c>
      <c r="CN43" s="165">
        <v>-16.940000000000001</v>
      </c>
      <c r="CO43" s="165">
        <v>33.542900000000003</v>
      </c>
      <c r="CP43" s="165">
        <v>34.222000000000001</v>
      </c>
      <c r="CQ43" s="165">
        <v>33.869100000000003</v>
      </c>
      <c r="CR43" s="165">
        <v>46.108600000000003</v>
      </c>
      <c r="CS43" s="165">
        <v>45.501600000000003</v>
      </c>
      <c r="CT43" s="166"/>
      <c r="CU43" s="165">
        <v>-90.443100000000001</v>
      </c>
      <c r="CV43" s="165">
        <v>-4.2027999999999999</v>
      </c>
      <c r="CW43" s="165">
        <v>15.747299999999999</v>
      </c>
      <c r="CX43" s="165">
        <v>76.569999999999993</v>
      </c>
      <c r="CY43" s="165">
        <v>40.159999999999997</v>
      </c>
      <c r="CZ43" s="165">
        <v>53.444800000000001</v>
      </c>
      <c r="DA43" s="165">
        <v>50.395200000000003</v>
      </c>
      <c r="DB43" s="165">
        <v>35.146500000000003</v>
      </c>
      <c r="DC43" s="166"/>
      <c r="DD43" s="165">
        <v>88.716399999999993</v>
      </c>
      <c r="DE43" s="165">
        <v>88.0197</v>
      </c>
      <c r="DF43" s="165">
        <v>-121.2728</v>
      </c>
      <c r="DG43" s="166"/>
      <c r="DH43" s="165">
        <v>-19.37</v>
      </c>
      <c r="DI43" s="165">
        <v>-101.9</v>
      </c>
      <c r="DJ43" s="165">
        <v>-103.7</v>
      </c>
      <c r="DK43" s="165">
        <v>27.441099999999999</v>
      </c>
      <c r="DL43" s="165">
        <v>66.805999999999997</v>
      </c>
      <c r="DM43" s="165">
        <v>65.765100000000004</v>
      </c>
      <c r="DN43" s="165">
        <v>93.182400000000001</v>
      </c>
      <c r="DO43" s="165">
        <v>65.83</v>
      </c>
      <c r="DP43" s="165">
        <v>-7.62</v>
      </c>
      <c r="DQ43" s="165">
        <v>63.1935</v>
      </c>
      <c r="DR43" s="165">
        <v>122.3545</v>
      </c>
      <c r="DS43" s="165">
        <v>-19.510000000000002</v>
      </c>
      <c r="DT43" s="165">
        <v>-19.71</v>
      </c>
      <c r="DU43" s="165">
        <v>109.94</v>
      </c>
      <c r="DV43" s="165">
        <v>76.7</v>
      </c>
      <c r="DW43" s="165">
        <v>122.1818</v>
      </c>
      <c r="DX43" s="165">
        <v>118.6545</v>
      </c>
      <c r="DY43" s="165">
        <v>-75.673400000000001</v>
      </c>
      <c r="DZ43" s="165">
        <v>-74.090900000000005</v>
      </c>
      <c r="EA43" s="165">
        <v>207.24019999999999</v>
      </c>
      <c r="EB43" s="165">
        <v>160.95230000000001</v>
      </c>
      <c r="EC43" s="165">
        <v>156.75460000000001</v>
      </c>
      <c r="ED43" s="165">
        <v>158.52690000000001</v>
      </c>
      <c r="EE43" s="165">
        <v>46.928899999999999</v>
      </c>
      <c r="EF43" s="165">
        <v>18.6861</v>
      </c>
      <c r="EG43" s="165">
        <v>-35.51</v>
      </c>
      <c r="EH43" s="165">
        <v>281.8252</v>
      </c>
      <c r="EI43" s="165">
        <v>-39.398200000000003</v>
      </c>
      <c r="EJ43" s="166"/>
      <c r="EK43" s="165">
        <v>-36.647100000000002</v>
      </c>
      <c r="EL43" s="165">
        <v>-33.772599999999997</v>
      </c>
      <c r="EM43" s="165">
        <v>42.1295</v>
      </c>
      <c r="EN43" s="165">
        <v>-17.421700000000001</v>
      </c>
      <c r="EO43" s="165">
        <v>-16.222899999999999</v>
      </c>
      <c r="EP43" s="165">
        <v>38.448</v>
      </c>
      <c r="EQ43" s="165">
        <v>-69.0732</v>
      </c>
      <c r="ER43" s="165">
        <v>-70.334599999999995</v>
      </c>
      <c r="ES43" s="165">
        <v>20.6754</v>
      </c>
      <c r="ET43" s="166"/>
      <c r="EU43" s="165">
        <v>-15.41</v>
      </c>
      <c r="EV43" s="165">
        <v>1</v>
      </c>
      <c r="EW43" s="165">
        <v>13.881</v>
      </c>
      <c r="EX43" s="165">
        <v>-90.561099999999996</v>
      </c>
      <c r="EY43" s="165">
        <v>-37.9572</v>
      </c>
      <c r="EZ43" s="165">
        <v>-37.275399999999998</v>
      </c>
      <c r="FA43" s="165">
        <v>7.5796999999999999</v>
      </c>
      <c r="FB43" s="165">
        <v>-17.045300000000001</v>
      </c>
      <c r="FC43" s="165">
        <v>-13.3864</v>
      </c>
      <c r="FD43" s="165">
        <v>25.165099999999999</v>
      </c>
      <c r="FE43" s="165">
        <v>24.6938</v>
      </c>
      <c r="FF43" s="166"/>
      <c r="FG43" s="165">
        <v>41.416800000000002</v>
      </c>
      <c r="FH43" s="165">
        <v>41.725099999999998</v>
      </c>
      <c r="FI43" s="165">
        <v>40.302999999999997</v>
      </c>
      <c r="FJ43" s="165">
        <v>95.450100000000006</v>
      </c>
      <c r="FK43" s="165">
        <v>95.450100000000006</v>
      </c>
      <c r="FL43" s="165">
        <v>-123.4153</v>
      </c>
      <c r="FM43" s="165">
        <v>77.928600000000003</v>
      </c>
      <c r="FN43" s="165">
        <v>77.2029</v>
      </c>
      <c r="FO43" s="165">
        <v>-96.456900000000005</v>
      </c>
      <c r="FP43" s="165">
        <v>-84.442800000000005</v>
      </c>
      <c r="FQ43" s="165">
        <v>-35.880099999999999</v>
      </c>
      <c r="FR43" s="165">
        <v>-36.090000000000003</v>
      </c>
      <c r="FS43" s="165">
        <v>13.9681</v>
      </c>
      <c r="FT43" s="165">
        <v>0.92679999999999996</v>
      </c>
      <c r="FU43" s="165">
        <v>-9.31</v>
      </c>
      <c r="FV43" s="165">
        <v>18.78</v>
      </c>
      <c r="FW43" s="165">
        <v>-36.996400000000001</v>
      </c>
      <c r="FX43" s="166"/>
      <c r="FY43" s="166"/>
      <c r="FZ43" s="165">
        <v>4.2300000000000004</v>
      </c>
      <c r="GA43" s="166"/>
      <c r="GB43" s="165">
        <v>28.3</v>
      </c>
      <c r="GC43" s="165">
        <v>86.871700000000004</v>
      </c>
      <c r="GD43" s="165">
        <v>98.656800000000004</v>
      </c>
      <c r="GE43" s="166"/>
      <c r="GF43" s="165">
        <v>85.547899999999998</v>
      </c>
      <c r="GG43" s="165">
        <v>20.9</v>
      </c>
      <c r="GH43" s="165">
        <v>-15.4893</v>
      </c>
      <c r="GI43" s="165">
        <v>5.9866000000000001</v>
      </c>
      <c r="GJ43" s="165">
        <v>6.7060000000000004</v>
      </c>
      <c r="GK43" s="165">
        <v>1.9972000000000001</v>
      </c>
      <c r="GL43" s="166"/>
      <c r="GM43" s="166"/>
      <c r="GN43" s="166"/>
      <c r="GO43" s="165">
        <v>-39.121699999999997</v>
      </c>
      <c r="GP43" s="165">
        <v>22.473299999999998</v>
      </c>
      <c r="GQ43" s="165">
        <v>40.377099999999999</v>
      </c>
      <c r="GR43" s="165">
        <v>59.193800000000003</v>
      </c>
      <c r="GS43" s="165">
        <v>60.645699999999998</v>
      </c>
      <c r="GT43" s="165">
        <v>-171.77510000000001</v>
      </c>
      <c r="GU43" s="165">
        <v>-28.421500000000002</v>
      </c>
      <c r="GV43" s="165">
        <v>24.2593</v>
      </c>
      <c r="GW43" s="165">
        <v>-49.8874</v>
      </c>
      <c r="GX43" s="165">
        <v>10.1755</v>
      </c>
      <c r="GY43" s="165">
        <v>10.530099999999999</v>
      </c>
      <c r="GZ43" s="165">
        <v>10.0528</v>
      </c>
      <c r="HA43" s="165">
        <v>12</v>
      </c>
      <c r="HB43" s="165">
        <v>107.9511</v>
      </c>
      <c r="HC43" s="165">
        <v>107.8982</v>
      </c>
      <c r="HD43" s="165">
        <v>269</v>
      </c>
      <c r="HE43" s="165">
        <v>-270.3648</v>
      </c>
      <c r="HF43" s="165">
        <v>-531.26800000000003</v>
      </c>
      <c r="HG43" s="165">
        <v>530.61149999999998</v>
      </c>
      <c r="HH43" s="165">
        <v>268.27420000000001</v>
      </c>
      <c r="HI43" s="165">
        <v>-104.9295</v>
      </c>
      <c r="HJ43" s="165">
        <v>-105.1613</v>
      </c>
      <c r="HK43" s="165">
        <v>-58.946100000000001</v>
      </c>
      <c r="HL43" s="165">
        <v>-49.997599999999998</v>
      </c>
      <c r="HM43" s="165">
        <v>80.597499999999997</v>
      </c>
      <c r="HN43" s="165">
        <v>78.7941</v>
      </c>
      <c r="HO43" s="165">
        <v>-64.072299999999998</v>
      </c>
      <c r="HP43" s="165">
        <v>-62.886800000000001</v>
      </c>
      <c r="HQ43" s="165">
        <v>24.293900000000001</v>
      </c>
      <c r="HR43" s="165">
        <v>24.019200000000001</v>
      </c>
      <c r="HS43" s="165">
        <v>-37.081400000000002</v>
      </c>
      <c r="HT43" s="165">
        <v>-36.202800000000003</v>
      </c>
      <c r="HU43" s="165">
        <v>75.989999999999995</v>
      </c>
      <c r="HV43" s="165">
        <v>75.72</v>
      </c>
      <c r="HW43" s="165">
        <v>13.1</v>
      </c>
      <c r="HX43" s="165">
        <v>13.7</v>
      </c>
      <c r="HY43" s="165">
        <v>21.002700000000001</v>
      </c>
      <c r="HZ43" s="165">
        <v>22.4</v>
      </c>
      <c r="IA43" s="165">
        <v>-332.31180000000001</v>
      </c>
      <c r="IB43" s="165">
        <v>91.929299999999998</v>
      </c>
      <c r="IC43" s="165">
        <v>92.641499999999994</v>
      </c>
      <c r="ID43" s="165">
        <v>15.1</v>
      </c>
      <c r="IE43" s="165">
        <v>-38.799999999999997</v>
      </c>
      <c r="IF43" s="165">
        <v>-22.4</v>
      </c>
      <c r="IG43" s="165">
        <v>-22.5</v>
      </c>
      <c r="IH43" s="165">
        <v>1.8127</v>
      </c>
      <c r="II43" s="165">
        <v>1.5263</v>
      </c>
      <c r="IJ43" s="165">
        <v>-264.07249999999999</v>
      </c>
      <c r="IK43" s="165">
        <v>53.238999999999997</v>
      </c>
      <c r="IL43" s="165">
        <v>322.1816</v>
      </c>
      <c r="IM43" s="165">
        <v>262.12290000000002</v>
      </c>
      <c r="IN43" s="165">
        <v>142.27969999999999</v>
      </c>
      <c r="IO43" s="165">
        <v>-249.89089999999999</v>
      </c>
      <c r="IP43" s="165">
        <v>256.37720000000002</v>
      </c>
      <c r="IQ43" s="165">
        <v>-157.4554</v>
      </c>
      <c r="IR43" s="165">
        <v>-138.94749999999999</v>
      </c>
      <c r="IS43" s="165">
        <v>-246.744</v>
      </c>
      <c r="IT43" s="165">
        <v>127.23</v>
      </c>
      <c r="IU43" s="165">
        <v>127.4402</v>
      </c>
      <c r="IV43" s="165">
        <v>155.71559999999999</v>
      </c>
      <c r="IW43" s="165">
        <v>-309.73559999999998</v>
      </c>
      <c r="IX43" s="165">
        <v>143.8742</v>
      </c>
      <c r="IY43" s="165">
        <v>-172.08269999999999</v>
      </c>
      <c r="IZ43" s="165">
        <v>171.89670000000001</v>
      </c>
      <c r="JA43" s="165">
        <v>-10.389099999999999</v>
      </c>
      <c r="JB43" s="165">
        <v>30.103000000000002</v>
      </c>
      <c r="JC43" s="165">
        <v>11.12</v>
      </c>
      <c r="JD43" s="165">
        <v>0.17199999999999999</v>
      </c>
      <c r="JE43" s="165">
        <v>0.16900000000000001</v>
      </c>
      <c r="JF43" s="165">
        <v>-11.2</v>
      </c>
      <c r="JG43" s="165">
        <v>-5.92</v>
      </c>
      <c r="JH43" s="166"/>
      <c r="JI43" s="165">
        <v>6.5629</v>
      </c>
      <c r="JJ43" s="165">
        <v>-18.748799999999999</v>
      </c>
      <c r="JK43" s="165">
        <v>-37.206099999999999</v>
      </c>
      <c r="JL43" s="165">
        <v>23.7</v>
      </c>
      <c r="JM43" s="165">
        <v>53.247</v>
      </c>
      <c r="JN43" s="165">
        <v>53.192999999999998</v>
      </c>
      <c r="JO43" s="165">
        <v>10.9567</v>
      </c>
      <c r="JP43" s="165">
        <v>13.1142</v>
      </c>
      <c r="JQ43" s="165">
        <v>52.340299999999999</v>
      </c>
      <c r="JR43" s="165">
        <v>51.787799999999997</v>
      </c>
      <c r="JS43" s="165">
        <v>51.9773</v>
      </c>
      <c r="JT43" s="166"/>
      <c r="JU43" s="165">
        <v>41.1</v>
      </c>
      <c r="JV43" s="165">
        <v>15.213200000000001</v>
      </c>
      <c r="JW43" s="165">
        <v>8.1300000000000008</v>
      </c>
      <c r="JX43" s="166"/>
      <c r="JY43" s="165">
        <v>-50.3718</v>
      </c>
      <c r="JZ43" s="165">
        <v>81.5244</v>
      </c>
      <c r="KA43" s="165">
        <v>60.0184</v>
      </c>
      <c r="KB43" s="165">
        <v>-49.017899999999997</v>
      </c>
      <c r="KC43" s="165">
        <v>-79.296700000000001</v>
      </c>
      <c r="KD43" s="165">
        <v>49.284399999999998</v>
      </c>
      <c r="KE43" s="165">
        <v>29.615200000000002</v>
      </c>
      <c r="KF43" s="165">
        <v>-48.9</v>
      </c>
      <c r="KG43" s="165">
        <v>50.3</v>
      </c>
      <c r="KH43" s="165">
        <v>-257.12599999999998</v>
      </c>
      <c r="KI43" s="165">
        <v>446.69330000000002</v>
      </c>
    </row>
    <row r="44" spans="1:295" ht="18" customHeight="1" x14ac:dyDescent="0.3">
      <c r="A44" s="162" t="s">
        <v>89</v>
      </c>
      <c r="B44" s="162" t="s">
        <v>836</v>
      </c>
      <c r="C44" s="165">
        <v>0</v>
      </c>
      <c r="D44" s="165">
        <v>18.238099999999999</v>
      </c>
      <c r="E44" s="165">
        <v>-26.741</v>
      </c>
      <c r="F44" s="165">
        <v>-30.8674</v>
      </c>
      <c r="G44" s="165">
        <v>18.4954</v>
      </c>
      <c r="H44" s="166"/>
      <c r="I44" s="165">
        <v>53.284700000000001</v>
      </c>
      <c r="J44" s="165">
        <v>-121.19199999999999</v>
      </c>
      <c r="K44" s="165">
        <v>60.943600000000004</v>
      </c>
      <c r="L44" s="165">
        <v>30.633099999999999</v>
      </c>
      <c r="M44" s="165">
        <v>29.9359</v>
      </c>
      <c r="N44" s="165">
        <v>-6.66</v>
      </c>
      <c r="O44" s="165">
        <v>-61.938000000000002</v>
      </c>
      <c r="P44" s="165">
        <v>52.8</v>
      </c>
      <c r="Q44" s="165">
        <v>13.247999999999999</v>
      </c>
      <c r="R44" s="165">
        <v>-52.8</v>
      </c>
      <c r="S44" s="165">
        <v>13.7455</v>
      </c>
      <c r="T44" s="165">
        <v>82.638599999999997</v>
      </c>
      <c r="U44" s="165">
        <v>13.277100000000001</v>
      </c>
      <c r="V44" s="165">
        <v>13.357799999999999</v>
      </c>
      <c r="W44" s="165">
        <v>22.812100000000001</v>
      </c>
      <c r="X44" s="165">
        <v>17.420300000000001</v>
      </c>
      <c r="Y44" s="165">
        <v>0.54500000000000004</v>
      </c>
      <c r="Z44" s="165">
        <v>7.3109999999999999</v>
      </c>
      <c r="AA44" s="166"/>
      <c r="AB44" s="166"/>
      <c r="AC44" s="165">
        <v>-77.14</v>
      </c>
      <c r="AD44" s="165">
        <v>-77.739999999999995</v>
      </c>
      <c r="AE44" s="166"/>
      <c r="AF44" s="165">
        <v>6.66</v>
      </c>
      <c r="AG44" s="165">
        <v>59.4</v>
      </c>
      <c r="AH44" s="165">
        <v>9.7149999999999999</v>
      </c>
      <c r="AI44" s="165">
        <v>0.188</v>
      </c>
      <c r="AJ44" s="166">
        <v>0</v>
      </c>
      <c r="AK44" s="165">
        <v>-59.75</v>
      </c>
      <c r="AL44" s="165">
        <v>-76.5</v>
      </c>
      <c r="AM44" s="165">
        <v>60.39</v>
      </c>
      <c r="AN44" s="165">
        <v>60</v>
      </c>
      <c r="AO44" s="165">
        <v>8.4003999999999994</v>
      </c>
      <c r="AP44" s="165">
        <v>13.7149</v>
      </c>
      <c r="AQ44" s="165">
        <v>71.023700000000005</v>
      </c>
      <c r="AR44" s="165">
        <v>73.054100000000005</v>
      </c>
      <c r="AS44" s="165">
        <v>27.895499999999998</v>
      </c>
      <c r="AT44" s="165">
        <v>-65.467799999999997</v>
      </c>
      <c r="AU44" s="166">
        <v>0</v>
      </c>
      <c r="AV44" s="165">
        <v>7.4043000000000001</v>
      </c>
      <c r="AW44" s="165">
        <v>7.4257</v>
      </c>
      <c r="AX44" s="165">
        <v>72.859099999999998</v>
      </c>
      <c r="AY44" s="165">
        <v>73.600099999999998</v>
      </c>
      <c r="AZ44" s="165">
        <v>-35.156500000000001</v>
      </c>
      <c r="BA44" s="165">
        <v>-38.070300000000003</v>
      </c>
      <c r="BB44" s="165">
        <v>-382.6241</v>
      </c>
      <c r="BC44" s="165">
        <v>20.168900000000001</v>
      </c>
      <c r="BD44" s="165">
        <v>-10</v>
      </c>
      <c r="BE44" s="165">
        <v>-10</v>
      </c>
      <c r="BF44" s="165">
        <v>70.265799999999999</v>
      </c>
      <c r="BG44" s="165">
        <v>2.5146999999999999</v>
      </c>
      <c r="BH44" s="165">
        <v>-6.3417000000000003</v>
      </c>
      <c r="BI44" s="166"/>
      <c r="BJ44" s="165">
        <v>-35.3962</v>
      </c>
      <c r="BK44" s="165">
        <v>8.1546000000000003</v>
      </c>
      <c r="BL44" s="165">
        <v>14.2509</v>
      </c>
      <c r="BM44" s="165">
        <v>9.4756</v>
      </c>
      <c r="BN44" s="165">
        <v>409.77190000000002</v>
      </c>
      <c r="BO44" s="165">
        <v>110.8432</v>
      </c>
      <c r="BP44" s="165">
        <v>109.9276</v>
      </c>
      <c r="BQ44" s="165">
        <v>-290.92869999999999</v>
      </c>
      <c r="BR44" s="165">
        <v>521.63059999999996</v>
      </c>
      <c r="BS44" s="166"/>
      <c r="BT44" s="165">
        <v>-95.961399999999998</v>
      </c>
      <c r="BU44" s="165">
        <v>98.691999999999993</v>
      </c>
      <c r="BV44" s="165">
        <v>96.861500000000007</v>
      </c>
      <c r="BW44" s="165">
        <v>24.43</v>
      </c>
      <c r="BX44" s="165">
        <v>26.74</v>
      </c>
      <c r="BY44" s="165">
        <v>66.11</v>
      </c>
      <c r="BZ44" s="165">
        <v>80.430000000000007</v>
      </c>
      <c r="CA44" s="165">
        <v>-90.416899999999998</v>
      </c>
      <c r="CB44" s="165">
        <v>-88.943299999999994</v>
      </c>
      <c r="CC44" s="165">
        <v>154.94820000000001</v>
      </c>
      <c r="CD44" s="165">
        <v>154.94309999999999</v>
      </c>
      <c r="CE44" s="166"/>
      <c r="CF44" s="165">
        <v>-113.0335</v>
      </c>
      <c r="CG44" s="165">
        <v>-112.7881</v>
      </c>
      <c r="CH44" s="165">
        <v>2.7837999999999998</v>
      </c>
      <c r="CI44" s="165">
        <v>-91.2042</v>
      </c>
      <c r="CJ44" s="166"/>
      <c r="CK44" s="166"/>
      <c r="CL44" s="165">
        <v>69.900000000000006</v>
      </c>
      <c r="CM44" s="165">
        <v>183.7</v>
      </c>
      <c r="CN44" s="165">
        <v>-16.66</v>
      </c>
      <c r="CO44" s="165">
        <v>34.1676</v>
      </c>
      <c r="CP44" s="165">
        <v>34.897500000000001</v>
      </c>
      <c r="CQ44" s="165">
        <v>34.650399999999998</v>
      </c>
      <c r="CR44" s="165">
        <v>44.696899999999999</v>
      </c>
      <c r="CS44" s="165">
        <v>44.089700000000001</v>
      </c>
      <c r="CT44" s="165">
        <v>-12.9084</v>
      </c>
      <c r="CU44" s="165">
        <v>-81.132099999999994</v>
      </c>
      <c r="CV44" s="165">
        <v>-11.2636</v>
      </c>
      <c r="CW44" s="165">
        <v>15.2615</v>
      </c>
      <c r="CX44" s="165">
        <v>73.52</v>
      </c>
      <c r="CY44" s="165">
        <v>38.950000000000003</v>
      </c>
      <c r="CZ44" s="166"/>
      <c r="DA44" s="165">
        <v>50.395200000000003</v>
      </c>
      <c r="DB44" s="165">
        <v>35.190100000000001</v>
      </c>
      <c r="DC44" s="166"/>
      <c r="DD44" s="165">
        <v>91.394000000000005</v>
      </c>
      <c r="DE44" s="165">
        <v>90.436899999999994</v>
      </c>
      <c r="DF44" s="165">
        <v>-127.1245</v>
      </c>
      <c r="DG44" s="166"/>
      <c r="DH44" s="165">
        <v>-19.178999999999998</v>
      </c>
      <c r="DI44" s="165">
        <v>-99.3</v>
      </c>
      <c r="DJ44" s="165">
        <v>-99.4</v>
      </c>
      <c r="DK44" s="165">
        <v>26.298500000000001</v>
      </c>
      <c r="DL44" s="165">
        <v>65.927099999999996</v>
      </c>
      <c r="DM44" s="165">
        <v>67.643699999999995</v>
      </c>
      <c r="DN44" s="166"/>
      <c r="DO44" s="165">
        <v>65.14</v>
      </c>
      <c r="DP44" s="165">
        <v>-8.16</v>
      </c>
      <c r="DQ44" s="165">
        <v>61.271500000000003</v>
      </c>
      <c r="DR44" s="165">
        <v>127.2022</v>
      </c>
      <c r="DS44" s="165">
        <v>-1.77</v>
      </c>
      <c r="DT44" s="165">
        <v>-1.7</v>
      </c>
      <c r="DU44" s="165">
        <v>68.650000000000006</v>
      </c>
      <c r="DV44" s="165">
        <v>77.38</v>
      </c>
      <c r="DW44" s="165">
        <v>126.9455</v>
      </c>
      <c r="DX44" s="165">
        <v>125.1091</v>
      </c>
      <c r="DY44" s="165">
        <v>-68.555199999999999</v>
      </c>
      <c r="DZ44" s="165">
        <v>-66.972700000000003</v>
      </c>
      <c r="EA44" s="165">
        <v>199.29329999999999</v>
      </c>
      <c r="EB44" s="165">
        <v>157.35220000000001</v>
      </c>
      <c r="EC44" s="165">
        <v>152.54130000000001</v>
      </c>
      <c r="ED44" s="165">
        <v>154.62860000000001</v>
      </c>
      <c r="EE44" s="165">
        <v>44.786200000000001</v>
      </c>
      <c r="EF44" s="165">
        <v>15.9605</v>
      </c>
      <c r="EG44" s="165">
        <v>-34.582000000000001</v>
      </c>
      <c r="EH44" s="165">
        <v>300.78359999999998</v>
      </c>
      <c r="EI44" s="165">
        <v>104.3048</v>
      </c>
      <c r="EJ44" s="166"/>
      <c r="EK44" s="165">
        <v>-15.5779</v>
      </c>
      <c r="EL44" s="165">
        <v>-12.9825</v>
      </c>
      <c r="EM44" s="165">
        <v>41.0473</v>
      </c>
      <c r="EN44" s="165">
        <v>-8.5625</v>
      </c>
      <c r="EO44" s="165">
        <v>-8.7689000000000004</v>
      </c>
      <c r="EP44" s="165">
        <v>38.448</v>
      </c>
      <c r="EQ44" s="165">
        <v>-57.792900000000003</v>
      </c>
      <c r="ER44" s="165">
        <v>-59.343899999999998</v>
      </c>
      <c r="ES44" s="165">
        <v>22.236000000000001</v>
      </c>
      <c r="ET44" s="166"/>
      <c r="EU44" s="165">
        <v>-14.72</v>
      </c>
      <c r="EV44" s="166"/>
      <c r="EW44" s="165">
        <v>12.9946</v>
      </c>
      <c r="EX44" s="165">
        <v>-69.791799999999995</v>
      </c>
      <c r="EY44" s="165">
        <v>-38.634999999999998</v>
      </c>
      <c r="EZ44" s="165">
        <v>-37.417299999999997</v>
      </c>
      <c r="FA44" s="165">
        <v>7.3669000000000002</v>
      </c>
      <c r="FB44" s="165">
        <v>-15.2906</v>
      </c>
      <c r="FC44" s="165">
        <v>-14.3073</v>
      </c>
      <c r="FD44" s="165">
        <v>25.1648</v>
      </c>
      <c r="FE44" s="165">
        <v>24.9833</v>
      </c>
      <c r="FF44" s="166"/>
      <c r="FG44" s="165">
        <v>40.436</v>
      </c>
      <c r="FH44" s="165">
        <v>41.252899999999997</v>
      </c>
      <c r="FI44" s="165">
        <v>39.709400000000002</v>
      </c>
      <c r="FJ44" s="165">
        <v>90.593900000000005</v>
      </c>
      <c r="FK44" s="165">
        <v>89.924000000000007</v>
      </c>
      <c r="FL44" s="165">
        <v>-137.14670000000001</v>
      </c>
      <c r="FM44" s="165">
        <v>71.111800000000002</v>
      </c>
      <c r="FN44" s="165">
        <v>70.665000000000006</v>
      </c>
      <c r="FO44" s="165">
        <v>-107.58750000000001</v>
      </c>
      <c r="FP44" s="165">
        <v>-94.82</v>
      </c>
      <c r="FQ44" s="165">
        <v>-38.743899999999996</v>
      </c>
      <c r="FR44" s="165">
        <v>-41.42</v>
      </c>
      <c r="FS44" s="165">
        <v>13.868</v>
      </c>
      <c r="FT44" s="165">
        <v>0.9879</v>
      </c>
      <c r="FU44" s="165">
        <v>-9.2200000000000006</v>
      </c>
      <c r="FV44" s="165">
        <v>19.7</v>
      </c>
      <c r="FW44" s="165">
        <v>-38.863199999999999</v>
      </c>
      <c r="FX44" s="166"/>
      <c r="FY44" s="165">
        <v>-14.297000000000001</v>
      </c>
      <c r="FZ44" s="165">
        <v>3.02</v>
      </c>
      <c r="GA44" s="165">
        <v>11.172499999999999</v>
      </c>
      <c r="GB44" s="165">
        <v>25.13</v>
      </c>
      <c r="GC44" s="165">
        <v>97.684700000000007</v>
      </c>
      <c r="GD44" s="165">
        <v>108.55410000000001</v>
      </c>
      <c r="GE44" s="165">
        <v>15.3</v>
      </c>
      <c r="GF44" s="165">
        <v>82.8108</v>
      </c>
      <c r="GG44" s="165">
        <v>19.3</v>
      </c>
      <c r="GH44" s="165">
        <v>-15.7219</v>
      </c>
      <c r="GI44" s="165">
        <v>5.4036999999999997</v>
      </c>
      <c r="GJ44" s="165">
        <v>5.8297999999999996</v>
      </c>
      <c r="GK44" s="165">
        <v>2.2221000000000002</v>
      </c>
      <c r="GL44" s="166"/>
      <c r="GM44" s="166"/>
      <c r="GN44" s="165">
        <v>-14.9907</v>
      </c>
      <c r="GO44" s="165">
        <v>-39.918199999999999</v>
      </c>
      <c r="GP44" s="165">
        <v>22.0669</v>
      </c>
      <c r="GQ44" s="165">
        <v>41.985900000000001</v>
      </c>
      <c r="GR44" s="165">
        <v>54.505400000000002</v>
      </c>
      <c r="GS44" s="165">
        <v>55.591900000000003</v>
      </c>
      <c r="GT44" s="165">
        <v>-167.80510000000001</v>
      </c>
      <c r="GU44" s="165">
        <v>-28.687100000000001</v>
      </c>
      <c r="GV44" s="165">
        <v>24.620200000000001</v>
      </c>
      <c r="GW44" s="165">
        <v>-51.297800000000002</v>
      </c>
      <c r="GX44" s="165">
        <v>9.9286999999999992</v>
      </c>
      <c r="GY44" s="165">
        <v>10.7743</v>
      </c>
      <c r="GZ44" s="165">
        <v>10.443</v>
      </c>
      <c r="HA44" s="165">
        <v>11.1836</v>
      </c>
      <c r="HB44" s="165">
        <v>136.8349</v>
      </c>
      <c r="HC44" s="165">
        <v>137.99529999999999</v>
      </c>
      <c r="HD44" s="165">
        <v>283.7</v>
      </c>
      <c r="HE44" s="165">
        <v>-281.56209999999999</v>
      </c>
      <c r="HF44" s="165">
        <v>-559.01379999999995</v>
      </c>
      <c r="HG44" s="165">
        <v>562.79459999999995</v>
      </c>
      <c r="HH44" s="165">
        <v>401.91430000000003</v>
      </c>
      <c r="HI44" s="165">
        <v>-132.60939999999999</v>
      </c>
      <c r="HJ44" s="165">
        <v>-131.02000000000001</v>
      </c>
      <c r="HK44" s="165">
        <v>-53.5989</v>
      </c>
      <c r="HL44" s="165">
        <v>-43.7438</v>
      </c>
      <c r="HM44" s="165">
        <v>81.864999999999995</v>
      </c>
      <c r="HN44" s="165">
        <v>81.792599999999993</v>
      </c>
      <c r="HO44" s="165">
        <v>-87.200299999999999</v>
      </c>
      <c r="HP44" s="165">
        <v>-85.326599999999999</v>
      </c>
      <c r="HQ44" s="165">
        <v>32.7864</v>
      </c>
      <c r="HR44" s="165">
        <v>31.8856</v>
      </c>
      <c r="HS44" s="165">
        <v>-48.011299999999999</v>
      </c>
      <c r="HT44" s="165">
        <v>-48.043199999999999</v>
      </c>
      <c r="HU44" s="165">
        <v>103.71</v>
      </c>
      <c r="HV44" s="165">
        <v>102.69</v>
      </c>
      <c r="HW44" s="165">
        <v>21.5</v>
      </c>
      <c r="HX44" s="165">
        <v>20.100000000000001</v>
      </c>
      <c r="HY44" s="165">
        <v>21.167200000000001</v>
      </c>
      <c r="HZ44" s="165">
        <v>38.799999999999997</v>
      </c>
      <c r="IA44" s="165">
        <v>-354.74149999999997</v>
      </c>
      <c r="IB44" s="165">
        <v>105.1824</v>
      </c>
      <c r="IC44" s="165">
        <v>104.3973</v>
      </c>
      <c r="ID44" s="165">
        <v>15</v>
      </c>
      <c r="IE44" s="165">
        <v>-35.9</v>
      </c>
      <c r="IF44" s="165">
        <v>-31.8</v>
      </c>
      <c r="IG44" s="165">
        <v>-31.3</v>
      </c>
      <c r="IH44" s="166"/>
      <c r="II44" s="166"/>
      <c r="IJ44" s="165">
        <v>-401.7552</v>
      </c>
      <c r="IK44" s="165">
        <v>-87.187799999999996</v>
      </c>
      <c r="IL44" s="165">
        <v>464.03480000000002</v>
      </c>
      <c r="IM44" s="165">
        <v>372.83</v>
      </c>
      <c r="IN44" s="165">
        <v>138.75569999999999</v>
      </c>
      <c r="IO44" s="165">
        <v>-372.49380000000002</v>
      </c>
      <c r="IP44" s="165">
        <v>370.39229999999998</v>
      </c>
      <c r="IQ44" s="165">
        <v>-156.89259999999999</v>
      </c>
      <c r="IR44" s="165">
        <v>-220.30959999999999</v>
      </c>
      <c r="IS44" s="165">
        <v>-367.83440000000002</v>
      </c>
      <c r="IT44" s="165">
        <v>105.5577</v>
      </c>
      <c r="IU44" s="165">
        <v>107.57389999999999</v>
      </c>
      <c r="IV44" s="165">
        <v>157.13</v>
      </c>
      <c r="IW44" s="165">
        <v>-449.48349999999999</v>
      </c>
      <c r="IX44" s="165">
        <v>229.5762</v>
      </c>
      <c r="IY44" s="165">
        <v>-223.95400000000001</v>
      </c>
      <c r="IZ44" s="165">
        <v>229.0376</v>
      </c>
      <c r="JA44" s="165">
        <v>-10.125400000000001</v>
      </c>
      <c r="JB44" s="165">
        <v>30.143000000000001</v>
      </c>
      <c r="JC44" s="165">
        <v>11.84</v>
      </c>
      <c r="JD44" s="165">
        <v>9.6000000000000002E-2</v>
      </c>
      <c r="JE44" s="165">
        <v>8.7999999999999995E-2</v>
      </c>
      <c r="JF44" s="165">
        <v>-11.12</v>
      </c>
      <c r="JG44" s="165">
        <v>-5.12</v>
      </c>
      <c r="JH44" s="166"/>
      <c r="JI44" s="165">
        <v>4.3075999999999999</v>
      </c>
      <c r="JJ44" s="165">
        <v>-21.709</v>
      </c>
      <c r="JK44" s="165">
        <v>-34.395400000000002</v>
      </c>
      <c r="JL44" s="165">
        <v>24.9</v>
      </c>
      <c r="JM44" s="165">
        <v>56.673999999999999</v>
      </c>
      <c r="JN44" s="165">
        <v>56.853999999999999</v>
      </c>
      <c r="JO44" s="165">
        <v>10.958600000000001</v>
      </c>
      <c r="JP44" s="165">
        <v>13.1974</v>
      </c>
      <c r="JQ44" s="165">
        <v>52.234400000000001</v>
      </c>
      <c r="JR44" s="165">
        <v>52.054600000000001</v>
      </c>
      <c r="JS44" s="165">
        <v>53.356699999999996</v>
      </c>
      <c r="JT44" s="166"/>
      <c r="JU44" s="165">
        <v>36.1</v>
      </c>
      <c r="JV44" s="165">
        <v>13.953200000000001</v>
      </c>
      <c r="JW44" s="165">
        <v>8.69</v>
      </c>
      <c r="JX44" s="166"/>
      <c r="JY44" s="165">
        <v>-43.433100000000003</v>
      </c>
      <c r="JZ44" s="165">
        <v>77.937200000000004</v>
      </c>
      <c r="KA44" s="165">
        <v>54.352699999999999</v>
      </c>
      <c r="KB44" s="165">
        <v>-42.738999999999997</v>
      </c>
      <c r="KC44" s="165">
        <v>-76.853800000000007</v>
      </c>
      <c r="KD44" s="165">
        <v>43.094499999999996</v>
      </c>
      <c r="KE44" s="165">
        <v>33.394300000000001</v>
      </c>
      <c r="KF44" s="165">
        <v>-44.4</v>
      </c>
      <c r="KG44" s="165">
        <v>44.8</v>
      </c>
      <c r="KH44" s="165">
        <v>-157.23759999999999</v>
      </c>
      <c r="KI44" s="165">
        <v>356.30520000000001</v>
      </c>
    </row>
    <row r="45" spans="1:295" ht="18" customHeight="1" x14ac:dyDescent="0.3">
      <c r="A45" s="162" t="s">
        <v>89</v>
      </c>
      <c r="B45" s="162" t="s">
        <v>837</v>
      </c>
      <c r="C45" s="165">
        <v>0</v>
      </c>
      <c r="D45" s="165">
        <v>18.860099999999999</v>
      </c>
      <c r="E45" s="165">
        <v>-27.695799999999998</v>
      </c>
      <c r="F45" s="165">
        <v>-31.254999999999999</v>
      </c>
      <c r="G45" s="165">
        <v>19.909099999999999</v>
      </c>
      <c r="H45" s="166"/>
      <c r="I45" s="165">
        <v>53.7562</v>
      </c>
      <c r="J45" s="165">
        <v>-125.514</v>
      </c>
      <c r="K45" s="165">
        <v>61.588700000000003</v>
      </c>
      <c r="L45" s="165">
        <v>31.431000000000001</v>
      </c>
      <c r="M45" s="165">
        <v>30.4754</v>
      </c>
      <c r="N45" s="165">
        <v>-8.8800000000000008</v>
      </c>
      <c r="O45" s="165">
        <v>-73.741</v>
      </c>
      <c r="P45" s="165">
        <v>63.8</v>
      </c>
      <c r="Q45" s="165">
        <v>17.388000000000002</v>
      </c>
      <c r="R45" s="165">
        <v>-63.8</v>
      </c>
      <c r="S45" s="165">
        <v>14.237299999999999</v>
      </c>
      <c r="T45" s="165">
        <v>83.081199999999995</v>
      </c>
      <c r="U45" s="165">
        <v>13.178100000000001</v>
      </c>
      <c r="V45" s="165">
        <v>13.597200000000001</v>
      </c>
      <c r="W45" s="165">
        <v>22.7117</v>
      </c>
      <c r="X45" s="165">
        <v>13.398899999999999</v>
      </c>
      <c r="Y45" s="165">
        <v>1.9883</v>
      </c>
      <c r="Z45" s="165">
        <v>8.2530999999999999</v>
      </c>
      <c r="AA45" s="166"/>
      <c r="AB45" s="166"/>
      <c r="AC45" s="165">
        <v>-81.95</v>
      </c>
      <c r="AD45" s="165">
        <v>-82.02</v>
      </c>
      <c r="AE45" s="166"/>
      <c r="AF45" s="165">
        <v>8.8800000000000008</v>
      </c>
      <c r="AG45" s="165">
        <v>72.599999999999994</v>
      </c>
      <c r="AH45" s="165">
        <v>11.285</v>
      </c>
      <c r="AI45" s="165">
        <v>0.20399999999999999</v>
      </c>
      <c r="AJ45" s="166">
        <v>0</v>
      </c>
      <c r="AK45" s="165">
        <v>-63.79</v>
      </c>
      <c r="AL45" s="165">
        <v>-77.69</v>
      </c>
      <c r="AM45" s="165">
        <v>64.47</v>
      </c>
      <c r="AN45" s="165">
        <v>64.75</v>
      </c>
      <c r="AO45" s="165">
        <v>8.6516000000000002</v>
      </c>
      <c r="AP45" s="165">
        <v>13.464</v>
      </c>
      <c r="AQ45" s="165">
        <v>71.7376</v>
      </c>
      <c r="AR45" s="165">
        <v>74.531700000000001</v>
      </c>
      <c r="AS45" s="165">
        <v>33.3932</v>
      </c>
      <c r="AT45" s="165">
        <v>-68.744900000000001</v>
      </c>
      <c r="AU45" s="166">
        <v>0</v>
      </c>
      <c r="AV45" s="165">
        <v>9.3109000000000002</v>
      </c>
      <c r="AW45" s="165">
        <v>9.1068999999999996</v>
      </c>
      <c r="AX45" s="165">
        <v>76.228099999999998</v>
      </c>
      <c r="AY45" s="165">
        <v>77.975700000000003</v>
      </c>
      <c r="AZ45" s="165">
        <v>-29.549099999999999</v>
      </c>
      <c r="BA45" s="165">
        <v>-31.496500000000001</v>
      </c>
      <c r="BB45" s="165">
        <v>-422.01580000000001</v>
      </c>
      <c r="BC45" s="165">
        <v>20.7837</v>
      </c>
      <c r="BD45" s="165">
        <v>-10.4</v>
      </c>
      <c r="BE45" s="165">
        <v>-10.4</v>
      </c>
      <c r="BF45" s="165">
        <v>73.882400000000004</v>
      </c>
      <c r="BG45" s="165">
        <v>2.6652999999999998</v>
      </c>
      <c r="BH45" s="165">
        <v>-6.8333000000000004</v>
      </c>
      <c r="BI45" s="166"/>
      <c r="BJ45" s="165">
        <v>-41.546599999999998</v>
      </c>
      <c r="BK45" s="165">
        <v>8.1950000000000003</v>
      </c>
      <c r="BL45" s="165">
        <v>14.8332</v>
      </c>
      <c r="BM45" s="165">
        <v>9.8645999999999994</v>
      </c>
      <c r="BN45" s="165">
        <v>458.63200000000001</v>
      </c>
      <c r="BO45" s="165">
        <v>122.1045</v>
      </c>
      <c r="BP45" s="165">
        <v>121.92140000000001</v>
      </c>
      <c r="BQ45" s="165">
        <v>-364.56880000000001</v>
      </c>
      <c r="BR45" s="165">
        <v>542.16290000000004</v>
      </c>
      <c r="BS45" s="166"/>
      <c r="BT45" s="165">
        <v>-61.525599999999997</v>
      </c>
      <c r="BU45" s="165">
        <v>63.862099999999998</v>
      </c>
      <c r="BV45" s="165">
        <v>99.765600000000006</v>
      </c>
      <c r="BW45" s="165">
        <v>25.95</v>
      </c>
      <c r="BX45" s="165">
        <v>28.5</v>
      </c>
      <c r="BY45" s="165">
        <v>67.650000000000006</v>
      </c>
      <c r="BZ45" s="165">
        <v>82.12</v>
      </c>
      <c r="CA45" s="165">
        <v>-84.522800000000004</v>
      </c>
      <c r="CB45" s="165">
        <v>-84.924599999999998</v>
      </c>
      <c r="CC45" s="165">
        <v>148.40090000000001</v>
      </c>
      <c r="CD45" s="165">
        <v>148.81389999999999</v>
      </c>
      <c r="CE45" s="166"/>
      <c r="CF45" s="165">
        <v>-121.5699</v>
      </c>
      <c r="CG45" s="165">
        <v>-121.1088</v>
      </c>
      <c r="CH45" s="165">
        <v>2.5701000000000001</v>
      </c>
      <c r="CI45" s="165">
        <v>-95.770399999999995</v>
      </c>
      <c r="CJ45" s="166"/>
      <c r="CK45" s="166"/>
      <c r="CL45" s="165">
        <v>72.5</v>
      </c>
      <c r="CM45" s="165">
        <v>192.1</v>
      </c>
      <c r="CN45" s="165">
        <v>-16.809999999999999</v>
      </c>
      <c r="CO45" s="165">
        <v>32.136499999999998</v>
      </c>
      <c r="CP45" s="165">
        <v>32.970300000000002</v>
      </c>
      <c r="CQ45" s="165">
        <v>32.351300000000002</v>
      </c>
      <c r="CR45" s="165">
        <v>42.8048</v>
      </c>
      <c r="CS45" s="165">
        <v>42.371400000000001</v>
      </c>
      <c r="CT45" s="165">
        <v>1</v>
      </c>
      <c r="CU45" s="165">
        <v>-89.796800000000005</v>
      </c>
      <c r="CV45" s="165">
        <v>-1.978</v>
      </c>
      <c r="CW45" s="165">
        <v>16.722200000000001</v>
      </c>
      <c r="CX45" s="165">
        <v>76.510000000000005</v>
      </c>
      <c r="CY45" s="165">
        <v>39.99</v>
      </c>
      <c r="CZ45" s="165">
        <v>54.851100000000002</v>
      </c>
      <c r="DA45" s="165">
        <v>52.152999999999999</v>
      </c>
      <c r="DB45" s="165">
        <v>36.799700000000001</v>
      </c>
      <c r="DC45" s="166"/>
      <c r="DD45" s="165">
        <v>96.884699999999995</v>
      </c>
      <c r="DE45" s="165">
        <v>94.5471</v>
      </c>
      <c r="DF45" s="165">
        <v>-135.959</v>
      </c>
      <c r="DG45" s="166"/>
      <c r="DH45" s="165">
        <v>-20.1616</v>
      </c>
      <c r="DI45" s="165">
        <v>-103.3</v>
      </c>
      <c r="DJ45" s="165">
        <v>-103</v>
      </c>
      <c r="DK45" s="165">
        <v>26.633600000000001</v>
      </c>
      <c r="DL45" s="166"/>
      <c r="DM45" s="165">
        <v>71.400899999999993</v>
      </c>
      <c r="DN45" s="165">
        <v>93.182400000000001</v>
      </c>
      <c r="DO45" s="165">
        <v>65.819999999999993</v>
      </c>
      <c r="DP45" s="165">
        <v>-8.9600000000000009</v>
      </c>
      <c r="DQ45" s="165">
        <v>64.015000000000001</v>
      </c>
      <c r="DR45" s="165">
        <v>134.49760000000001</v>
      </c>
      <c r="DS45" s="165">
        <v>-2.44</v>
      </c>
      <c r="DT45" s="165">
        <v>-2.39</v>
      </c>
      <c r="DU45" s="165">
        <v>73.27</v>
      </c>
      <c r="DV45" s="165">
        <v>81.56</v>
      </c>
      <c r="DW45" s="165">
        <v>135.6</v>
      </c>
      <c r="DX45" s="165">
        <v>134.58179999999999</v>
      </c>
      <c r="DY45" s="165">
        <v>-61.173499999999997</v>
      </c>
      <c r="DZ45" s="165">
        <v>-60.545499999999997</v>
      </c>
      <c r="EA45" s="165">
        <v>213.9032</v>
      </c>
      <c r="EB45" s="165">
        <v>171.26599999999999</v>
      </c>
      <c r="EC45" s="165">
        <v>164.29239999999999</v>
      </c>
      <c r="ED45" s="165">
        <v>166.3434</v>
      </c>
      <c r="EE45" s="165">
        <v>53.438899999999997</v>
      </c>
      <c r="EF45" s="165">
        <v>23.1494</v>
      </c>
      <c r="EG45" s="165">
        <v>-36.110999999999997</v>
      </c>
      <c r="EH45" s="165">
        <v>375.7878</v>
      </c>
      <c r="EI45" s="165">
        <v>157.92009999999999</v>
      </c>
      <c r="EJ45" s="166"/>
      <c r="EK45" s="165">
        <v>-14.6591</v>
      </c>
      <c r="EL45" s="165">
        <v>-11.6653</v>
      </c>
      <c r="EM45" s="165">
        <v>35.871000000000002</v>
      </c>
      <c r="EN45" s="165">
        <v>-1.1756</v>
      </c>
      <c r="EO45" s="165">
        <v>-0.79949999999999999</v>
      </c>
      <c r="EP45" s="165">
        <v>33.840000000000003</v>
      </c>
      <c r="EQ45" s="165">
        <v>-53.323900000000002</v>
      </c>
      <c r="ER45" s="165">
        <v>-54.671399999999998</v>
      </c>
      <c r="ES45" s="165">
        <v>17.025200000000002</v>
      </c>
      <c r="ET45" s="165">
        <v>0</v>
      </c>
      <c r="EU45" s="165">
        <v>-14.76</v>
      </c>
      <c r="EV45" s="165">
        <v>1</v>
      </c>
      <c r="EW45" s="165">
        <v>13.632300000000001</v>
      </c>
      <c r="EX45" s="165">
        <v>-58.2849</v>
      </c>
      <c r="EY45" s="165">
        <v>-37.439599999999999</v>
      </c>
      <c r="EZ45" s="165">
        <v>-36.245899999999999</v>
      </c>
      <c r="FA45" s="165">
        <v>5.1582999999999997</v>
      </c>
      <c r="FB45" s="165">
        <v>-21.447399999999998</v>
      </c>
      <c r="FC45" s="165">
        <v>-6.7022000000000004</v>
      </c>
      <c r="FD45" s="165">
        <v>25.157800000000002</v>
      </c>
      <c r="FE45" s="165">
        <v>25.1477</v>
      </c>
      <c r="FF45" s="166"/>
      <c r="FG45" s="165">
        <v>41.266500000000001</v>
      </c>
      <c r="FH45" s="165">
        <v>41.243200000000002</v>
      </c>
      <c r="FI45" s="165">
        <v>39.877600000000001</v>
      </c>
      <c r="FJ45" s="165">
        <v>86.407499999999999</v>
      </c>
      <c r="FK45" s="165">
        <v>85.905100000000004</v>
      </c>
      <c r="FL45" s="165">
        <v>-131.45320000000001</v>
      </c>
      <c r="FM45" s="165">
        <v>63.739800000000002</v>
      </c>
      <c r="FN45" s="165">
        <v>63.040599999999998</v>
      </c>
      <c r="FO45" s="165">
        <v>-98.128299999999996</v>
      </c>
      <c r="FP45" s="165">
        <v>-85.105400000000003</v>
      </c>
      <c r="FQ45" s="165">
        <v>-41.4026</v>
      </c>
      <c r="FR45" s="165">
        <v>-39.9</v>
      </c>
      <c r="FS45" s="165">
        <v>13.5677</v>
      </c>
      <c r="FT45" s="165">
        <v>1.3613999999999999</v>
      </c>
      <c r="FU45" s="165">
        <v>-9.18</v>
      </c>
      <c r="FV45" s="165">
        <v>17.13</v>
      </c>
      <c r="FW45" s="165">
        <v>-41.358499999999999</v>
      </c>
      <c r="FX45" s="165">
        <v>7.6332000000000004</v>
      </c>
      <c r="FY45" s="165">
        <v>-13.368</v>
      </c>
      <c r="FZ45" s="165">
        <v>0.77300000000000002</v>
      </c>
      <c r="GA45" s="166"/>
      <c r="GB45" s="165">
        <v>23.6</v>
      </c>
      <c r="GC45" s="165">
        <v>86.135199999999998</v>
      </c>
      <c r="GD45" s="165">
        <v>97.289400000000001</v>
      </c>
      <c r="GE45" s="166"/>
      <c r="GF45" s="165">
        <v>83.725099999999998</v>
      </c>
      <c r="GG45" s="165">
        <v>19.7</v>
      </c>
      <c r="GH45" s="165">
        <v>-18.466200000000001</v>
      </c>
      <c r="GI45" s="165">
        <v>3.9020000000000001</v>
      </c>
      <c r="GJ45" s="165">
        <v>4.6071999999999997</v>
      </c>
      <c r="GK45" s="165">
        <v>2.5668000000000002</v>
      </c>
      <c r="GL45" s="166"/>
      <c r="GM45" s="166"/>
      <c r="GN45" s="165">
        <v>-14.629200000000001</v>
      </c>
      <c r="GO45" s="165">
        <v>-46.796399999999998</v>
      </c>
      <c r="GP45" s="165">
        <v>20.369599999999998</v>
      </c>
      <c r="GQ45" s="165">
        <v>49.508099999999999</v>
      </c>
      <c r="GR45" s="165">
        <v>54.706600000000002</v>
      </c>
      <c r="GS45" s="165">
        <v>55.151200000000003</v>
      </c>
      <c r="GT45" s="165">
        <v>-172.86789999999999</v>
      </c>
      <c r="GU45" s="165">
        <v>-31.387899999999998</v>
      </c>
      <c r="GV45" s="165">
        <v>28.794</v>
      </c>
      <c r="GW45" s="165">
        <v>-60.294899999999998</v>
      </c>
      <c r="GX45" s="165">
        <v>9.3589000000000002</v>
      </c>
      <c r="GY45" s="165">
        <v>13.244999999999999</v>
      </c>
      <c r="GZ45" s="165">
        <v>12.827999999999999</v>
      </c>
      <c r="HA45" s="165">
        <v>11</v>
      </c>
      <c r="HB45" s="165">
        <v>141.87700000000001</v>
      </c>
      <c r="HC45" s="165">
        <v>143.01060000000001</v>
      </c>
      <c r="HD45" s="165">
        <v>275.7</v>
      </c>
      <c r="HE45" s="165">
        <v>-273.42360000000002</v>
      </c>
      <c r="HF45" s="165">
        <v>-541.19730000000004</v>
      </c>
      <c r="HG45" s="165">
        <v>543.31470000000002</v>
      </c>
      <c r="HH45" s="165">
        <v>415.62490000000003</v>
      </c>
      <c r="HI45" s="165">
        <v>-137.8895</v>
      </c>
      <c r="HJ45" s="165">
        <v>-134.43119999999999</v>
      </c>
      <c r="HK45" s="165">
        <v>-54.015300000000003</v>
      </c>
      <c r="HL45" s="165">
        <v>-43.658700000000003</v>
      </c>
      <c r="HM45" s="165">
        <v>81.206299999999999</v>
      </c>
      <c r="HN45" s="165">
        <v>79.746300000000005</v>
      </c>
      <c r="HO45" s="166"/>
      <c r="HP45" s="166"/>
      <c r="HQ45" s="165">
        <v>32.390900000000002</v>
      </c>
      <c r="HR45" s="165">
        <v>32.072299999999998</v>
      </c>
      <c r="HS45" s="165">
        <v>-61.537999999999997</v>
      </c>
      <c r="HT45" s="165">
        <v>-60.954700000000003</v>
      </c>
      <c r="HU45" s="165">
        <v>101</v>
      </c>
      <c r="HV45" s="165">
        <v>100.08</v>
      </c>
      <c r="HW45" s="165">
        <v>22.7</v>
      </c>
      <c r="HX45" s="165">
        <v>22.9</v>
      </c>
      <c r="HY45" s="166"/>
      <c r="HZ45" s="165">
        <v>46</v>
      </c>
      <c r="IA45" s="165">
        <v>-374.18700000000001</v>
      </c>
      <c r="IB45" s="165">
        <v>107.7706</v>
      </c>
      <c r="IC45" s="165">
        <v>108.3086</v>
      </c>
      <c r="ID45" s="165">
        <v>17.899999999999999</v>
      </c>
      <c r="IE45" s="165">
        <v>-26.8</v>
      </c>
      <c r="IF45" s="165">
        <v>-31.8</v>
      </c>
      <c r="IG45" s="165">
        <v>-31.2</v>
      </c>
      <c r="IH45" s="165">
        <v>1.7373000000000001</v>
      </c>
      <c r="II45" s="165">
        <v>1.6444000000000001</v>
      </c>
      <c r="IJ45" s="165">
        <v>-413.65800000000002</v>
      </c>
      <c r="IK45" s="165">
        <v>-128.57239999999999</v>
      </c>
      <c r="IL45" s="165">
        <v>496.48099999999999</v>
      </c>
      <c r="IM45" s="165">
        <v>405.15839999999997</v>
      </c>
      <c r="IN45" s="165">
        <v>140.69560000000001</v>
      </c>
      <c r="IO45" s="165">
        <v>-397.36180000000002</v>
      </c>
      <c r="IP45" s="165">
        <v>398.97149999999999</v>
      </c>
      <c r="IQ45" s="165">
        <v>-165.15719999999999</v>
      </c>
      <c r="IR45" s="165">
        <v>-234.16900000000001</v>
      </c>
      <c r="IS45" s="165">
        <v>-393.23910000000001</v>
      </c>
      <c r="IT45" s="165">
        <v>106.66240000000001</v>
      </c>
      <c r="IU45" s="165">
        <v>108.7557</v>
      </c>
      <c r="IV45" s="165">
        <v>168.7945</v>
      </c>
      <c r="IW45" s="165">
        <v>-483.22559999999999</v>
      </c>
      <c r="IX45" s="165">
        <v>240.43299999999999</v>
      </c>
      <c r="IY45" s="165">
        <v>-246.5489</v>
      </c>
      <c r="IZ45" s="165">
        <v>248.74440000000001</v>
      </c>
      <c r="JA45" s="165">
        <v>-9.1476000000000006</v>
      </c>
      <c r="JB45" s="165">
        <v>30.065000000000001</v>
      </c>
      <c r="JC45" s="165">
        <v>12</v>
      </c>
      <c r="JD45" s="165">
        <v>-0.73099999999999998</v>
      </c>
      <c r="JE45" s="165">
        <v>-0.74299999999999999</v>
      </c>
      <c r="JF45" s="165">
        <v>-11.6</v>
      </c>
      <c r="JG45" s="165">
        <v>-5.52</v>
      </c>
      <c r="JH45" s="166"/>
      <c r="JI45" s="165">
        <v>5.8304999999999998</v>
      </c>
      <c r="JJ45" s="165">
        <v>-23.350899999999999</v>
      </c>
      <c r="JK45" s="165">
        <v>-31.700600000000001</v>
      </c>
      <c r="JL45" s="165">
        <v>21.1</v>
      </c>
      <c r="JM45" s="165">
        <v>53.527000000000001</v>
      </c>
      <c r="JN45" s="165">
        <v>53.094000000000001</v>
      </c>
      <c r="JO45" s="165">
        <v>0</v>
      </c>
      <c r="JP45" s="165">
        <v>0</v>
      </c>
      <c r="JQ45" s="165">
        <v>52.546100000000003</v>
      </c>
      <c r="JR45" s="165">
        <v>52.439399999999999</v>
      </c>
      <c r="JS45" s="165">
        <v>52.121299999999998</v>
      </c>
      <c r="JT45" s="166"/>
      <c r="JU45" s="165">
        <v>27.9</v>
      </c>
      <c r="JV45" s="165">
        <v>12.577999999999999</v>
      </c>
      <c r="JW45" s="165">
        <v>10.27</v>
      </c>
      <c r="JX45" s="166"/>
      <c r="JY45" s="165">
        <v>-44.218899999999998</v>
      </c>
      <c r="JZ45" s="165">
        <v>78.936300000000003</v>
      </c>
      <c r="KA45" s="165">
        <v>54.266800000000003</v>
      </c>
      <c r="KB45" s="165">
        <v>-44.188299999999998</v>
      </c>
      <c r="KC45" s="165">
        <v>-77.129499999999993</v>
      </c>
      <c r="KD45" s="165">
        <v>42.921199999999999</v>
      </c>
      <c r="KE45" s="165">
        <v>34.424999999999997</v>
      </c>
      <c r="KF45" s="165">
        <v>-36.200000000000003</v>
      </c>
      <c r="KG45" s="165">
        <v>36.5</v>
      </c>
      <c r="KH45" s="165">
        <v>-125.37949999999999</v>
      </c>
      <c r="KI45" s="165">
        <v>316.90949999999998</v>
      </c>
    </row>
    <row r="46" spans="1:295" ht="18" customHeight="1" x14ac:dyDescent="0.3">
      <c r="A46" s="162" t="s">
        <v>89</v>
      </c>
      <c r="B46" s="162" t="s">
        <v>838</v>
      </c>
      <c r="C46" s="165">
        <v>0</v>
      </c>
      <c r="D46" s="165">
        <v>20.398700000000002</v>
      </c>
      <c r="E46" s="165">
        <v>-29.634899999999998</v>
      </c>
      <c r="F46" s="165">
        <v>-30.622299999999999</v>
      </c>
      <c r="G46" s="165">
        <v>23.7469</v>
      </c>
      <c r="H46" s="166"/>
      <c r="I46" s="165">
        <v>59.872399999999999</v>
      </c>
      <c r="J46" s="165">
        <v>-137.55709999999999</v>
      </c>
      <c r="K46" s="165">
        <v>69.393199999999993</v>
      </c>
      <c r="L46" s="165">
        <v>34.942900000000002</v>
      </c>
      <c r="M46" s="165">
        <v>34.377000000000002</v>
      </c>
      <c r="N46" s="165">
        <v>-17.760000000000002</v>
      </c>
      <c r="O46" s="165">
        <v>-80.625</v>
      </c>
      <c r="P46" s="165">
        <v>68.2</v>
      </c>
      <c r="Q46" s="165">
        <v>19.872</v>
      </c>
      <c r="R46" s="165">
        <v>-68.2</v>
      </c>
      <c r="S46" s="165">
        <v>14.0442</v>
      </c>
      <c r="T46" s="165">
        <v>90.517399999999995</v>
      </c>
      <c r="U46" s="165">
        <v>15.975199999999999</v>
      </c>
      <c r="V46" s="165">
        <v>15.9223</v>
      </c>
      <c r="W46" s="165">
        <v>26.6233</v>
      </c>
      <c r="X46" s="165">
        <v>12.6518</v>
      </c>
      <c r="Y46" s="165">
        <v>2.0097999999999998</v>
      </c>
      <c r="Z46" s="165">
        <v>8.1260999999999992</v>
      </c>
      <c r="AA46" s="166"/>
      <c r="AB46" s="166"/>
      <c r="AC46" s="165">
        <v>-90.24</v>
      </c>
      <c r="AD46" s="165">
        <v>-89.66</v>
      </c>
      <c r="AE46" s="166"/>
      <c r="AF46" s="165">
        <v>17.760000000000002</v>
      </c>
      <c r="AG46" s="165">
        <v>79.2</v>
      </c>
      <c r="AH46" s="165">
        <v>12.95</v>
      </c>
      <c r="AI46" s="165">
        <v>0.22</v>
      </c>
      <c r="AJ46" s="166">
        <v>0</v>
      </c>
      <c r="AK46" s="165">
        <v>-77.040000000000006</v>
      </c>
      <c r="AL46" s="165">
        <v>-69.12</v>
      </c>
      <c r="AM46" s="165">
        <v>78.180000000000007</v>
      </c>
      <c r="AN46" s="165">
        <v>78.650000000000006</v>
      </c>
      <c r="AO46" s="165">
        <v>9.7410999999999994</v>
      </c>
      <c r="AP46" s="165">
        <v>12.6295</v>
      </c>
      <c r="AQ46" s="165">
        <v>77.967399999999998</v>
      </c>
      <c r="AR46" s="165">
        <v>80.339600000000004</v>
      </c>
      <c r="AS46" s="165">
        <v>40.107399999999998</v>
      </c>
      <c r="AT46" s="165">
        <v>-82.551599999999993</v>
      </c>
      <c r="AU46" s="166">
        <v>0</v>
      </c>
      <c r="AV46" s="165">
        <v>31.080300000000001</v>
      </c>
      <c r="AW46" s="165">
        <v>28.9375</v>
      </c>
      <c r="AX46" s="165">
        <v>81.854799999999997</v>
      </c>
      <c r="AY46" s="165">
        <v>84.088399999999993</v>
      </c>
      <c r="AZ46" s="165">
        <v>-8.0288000000000004</v>
      </c>
      <c r="BA46" s="165">
        <v>-10.8072</v>
      </c>
      <c r="BB46" s="165">
        <v>-518.43499999999995</v>
      </c>
      <c r="BC46" s="165">
        <v>21.695</v>
      </c>
      <c r="BD46" s="165">
        <v>-10.7</v>
      </c>
      <c r="BE46" s="165">
        <v>-10.7</v>
      </c>
      <c r="BF46" s="165">
        <v>88.335300000000004</v>
      </c>
      <c r="BG46" s="165">
        <v>2.6185</v>
      </c>
      <c r="BH46" s="165">
        <v>-7.6745999999999999</v>
      </c>
      <c r="BI46" s="166"/>
      <c r="BJ46" s="165">
        <v>-54.311100000000003</v>
      </c>
      <c r="BK46" s="165">
        <v>9.9457000000000004</v>
      </c>
      <c r="BL46" s="165">
        <v>15.791600000000001</v>
      </c>
      <c r="BM46" s="165">
        <v>10.7439</v>
      </c>
      <c r="BN46" s="165">
        <v>555.25360000000001</v>
      </c>
      <c r="BO46" s="165">
        <v>129.2458</v>
      </c>
      <c r="BP46" s="165">
        <v>128.54390000000001</v>
      </c>
      <c r="BQ46" s="165">
        <v>-401.62889999999999</v>
      </c>
      <c r="BR46" s="165">
        <v>610.57129999999995</v>
      </c>
      <c r="BS46" s="166"/>
      <c r="BT46" s="165">
        <v>-95.362899999999996</v>
      </c>
      <c r="BU46" s="165">
        <v>96.762600000000006</v>
      </c>
      <c r="BV46" s="165">
        <v>111.66119999999999</v>
      </c>
      <c r="BW46" s="165">
        <v>31.26</v>
      </c>
      <c r="BX46" s="165">
        <v>35.909999999999997</v>
      </c>
      <c r="BY46" s="165">
        <v>76.040000000000006</v>
      </c>
      <c r="BZ46" s="165">
        <v>89.65</v>
      </c>
      <c r="CA46" s="165">
        <v>-84.120900000000006</v>
      </c>
      <c r="CB46" s="165">
        <v>-84.388800000000003</v>
      </c>
      <c r="CC46" s="165">
        <v>150.05629999999999</v>
      </c>
      <c r="CD46" s="165">
        <v>150.89400000000001</v>
      </c>
      <c r="CE46" s="166"/>
      <c r="CF46" s="165">
        <v>-145.91980000000001</v>
      </c>
      <c r="CG46" s="165">
        <v>-146.2397</v>
      </c>
      <c r="CH46" s="165">
        <v>4.8617999999999997</v>
      </c>
      <c r="CI46" s="165">
        <v>-114.31140000000001</v>
      </c>
      <c r="CJ46" s="166"/>
      <c r="CK46" s="166"/>
      <c r="CL46" s="165">
        <v>62.7</v>
      </c>
      <c r="CM46" s="165">
        <v>229.1</v>
      </c>
      <c r="CN46" s="165">
        <v>-17.28</v>
      </c>
      <c r="CO46" s="165">
        <v>24.7407</v>
      </c>
      <c r="CP46" s="165">
        <v>25.6295</v>
      </c>
      <c r="CQ46" s="165">
        <v>25.621700000000001</v>
      </c>
      <c r="CR46" s="165">
        <v>35.271700000000003</v>
      </c>
      <c r="CS46" s="165">
        <v>34.237099999999998</v>
      </c>
      <c r="CT46" s="166"/>
      <c r="CU46" s="165">
        <v>-100.4843</v>
      </c>
      <c r="CV46" s="165">
        <v>11.913399999999999</v>
      </c>
      <c r="CW46" s="165">
        <v>18.694099999999999</v>
      </c>
      <c r="CX46" s="165">
        <v>86.84</v>
      </c>
      <c r="CY46" s="165">
        <v>44.84</v>
      </c>
      <c r="CZ46" s="165">
        <v>58.366700000000002</v>
      </c>
      <c r="DA46" s="165">
        <v>55.082700000000003</v>
      </c>
      <c r="DB46" s="165">
        <v>39.627400000000002</v>
      </c>
      <c r="DC46" s="166"/>
      <c r="DD46" s="165">
        <v>114.435</v>
      </c>
      <c r="DE46" s="165">
        <v>113.9131</v>
      </c>
      <c r="DF46" s="165">
        <v>-160.85640000000001</v>
      </c>
      <c r="DG46" s="166"/>
      <c r="DH46" s="165">
        <v>-21.663799999999998</v>
      </c>
      <c r="DI46" s="165">
        <v>-100.7</v>
      </c>
      <c r="DJ46" s="165">
        <v>-100.3</v>
      </c>
      <c r="DK46" s="165">
        <v>27.864100000000001</v>
      </c>
      <c r="DL46" s="165">
        <v>69.442700000000002</v>
      </c>
      <c r="DM46" s="165">
        <v>79.854500000000002</v>
      </c>
      <c r="DN46" s="165">
        <v>99.041700000000006</v>
      </c>
      <c r="DO46" s="165">
        <v>69.37</v>
      </c>
      <c r="DP46" s="165">
        <v>-10.66</v>
      </c>
      <c r="DQ46" s="165">
        <v>67.471500000000006</v>
      </c>
      <c r="DR46" s="165">
        <v>160.6841</v>
      </c>
      <c r="DS46" s="165">
        <v>-2.23</v>
      </c>
      <c r="DT46" s="165">
        <v>-2.2000000000000002</v>
      </c>
      <c r="DU46" s="165">
        <v>81.95</v>
      </c>
      <c r="DV46" s="165">
        <v>90.85</v>
      </c>
      <c r="DW46" s="165">
        <v>160.03639999999999</v>
      </c>
      <c r="DX46" s="165">
        <v>157.34549999999999</v>
      </c>
      <c r="DY46" s="165">
        <v>-58.125799999999998</v>
      </c>
      <c r="DZ46" s="165">
        <v>-55.4818</v>
      </c>
      <c r="EA46" s="165">
        <v>236.4051</v>
      </c>
      <c r="EB46" s="165">
        <v>194.8443</v>
      </c>
      <c r="EC46" s="165">
        <v>189.2937</v>
      </c>
      <c r="ED46" s="165">
        <v>190.90459999999999</v>
      </c>
      <c r="EE46" s="165">
        <v>61.6509</v>
      </c>
      <c r="EF46" s="165">
        <v>27.647200000000002</v>
      </c>
      <c r="EG46" s="165">
        <v>-38.985999999999997</v>
      </c>
      <c r="EH46" s="165">
        <v>412.04509999999999</v>
      </c>
      <c r="EI46" s="165">
        <v>145.8546</v>
      </c>
      <c r="EJ46" s="166"/>
      <c r="EK46" s="165">
        <v>-15.266400000000001</v>
      </c>
      <c r="EL46" s="165">
        <v>-11.8995</v>
      </c>
      <c r="EM46" s="165">
        <v>34.456299999999999</v>
      </c>
      <c r="EN46" s="165">
        <v>-1.0365</v>
      </c>
      <c r="EO46" s="165">
        <v>-0.50170000000000003</v>
      </c>
      <c r="EP46" s="165">
        <v>33.840000000000003</v>
      </c>
      <c r="EQ46" s="165">
        <v>-51.578800000000001</v>
      </c>
      <c r="ER46" s="165">
        <v>-52.328400000000002</v>
      </c>
      <c r="ES46" s="165">
        <v>15.886100000000001</v>
      </c>
      <c r="ET46" s="166"/>
      <c r="EU46" s="165">
        <v>-14.64</v>
      </c>
      <c r="EV46" s="166"/>
      <c r="EW46" s="165">
        <v>14.845700000000001</v>
      </c>
      <c r="EX46" s="165">
        <v>-62.555300000000003</v>
      </c>
      <c r="EY46" s="165">
        <v>-36.553899999999999</v>
      </c>
      <c r="EZ46" s="165">
        <v>-36.066800000000001</v>
      </c>
      <c r="FA46" s="165">
        <v>1.8923000000000001</v>
      </c>
      <c r="FB46" s="165">
        <v>-26.441099999999999</v>
      </c>
      <c r="FC46" s="165">
        <v>0</v>
      </c>
      <c r="FD46" s="165">
        <v>25.256</v>
      </c>
      <c r="FE46" s="165">
        <v>25.504200000000001</v>
      </c>
      <c r="FF46" s="166"/>
      <c r="FG46" s="165">
        <v>39.834299999999999</v>
      </c>
      <c r="FH46" s="165">
        <v>40.442500000000003</v>
      </c>
      <c r="FI46" s="165">
        <v>38.96</v>
      </c>
      <c r="FJ46" s="165">
        <v>84.397999999999996</v>
      </c>
      <c r="FK46" s="165">
        <v>83.895600000000002</v>
      </c>
      <c r="FL46" s="165">
        <v>-117.7218</v>
      </c>
      <c r="FM46" s="165">
        <v>58.4925</v>
      </c>
      <c r="FN46" s="165">
        <v>58.345999999999997</v>
      </c>
      <c r="FO46" s="165">
        <v>-86.005799999999994</v>
      </c>
      <c r="FP46" s="165">
        <v>-71.439599999999999</v>
      </c>
      <c r="FQ46" s="165">
        <v>-39.725299999999997</v>
      </c>
      <c r="FR46" s="165">
        <v>-37.33</v>
      </c>
      <c r="FS46" s="165">
        <v>13.875299999999999</v>
      </c>
      <c r="FT46" s="165">
        <v>1.4676</v>
      </c>
      <c r="FU46" s="165">
        <v>-9.34</v>
      </c>
      <c r="FV46" s="165">
        <v>16.7</v>
      </c>
      <c r="FW46" s="165">
        <v>-41.158200000000001</v>
      </c>
      <c r="FX46" s="166"/>
      <c r="FY46" s="165">
        <v>-12.612</v>
      </c>
      <c r="FZ46" s="165">
        <v>0.69499999999999995</v>
      </c>
      <c r="GA46" s="166"/>
      <c r="GB46" s="165">
        <v>25.4</v>
      </c>
      <c r="GC46" s="165">
        <v>73.167100000000005</v>
      </c>
      <c r="GD46" s="165">
        <v>86.831299999999999</v>
      </c>
      <c r="GE46" s="165">
        <v>16.829999999999998</v>
      </c>
      <c r="GF46" s="165">
        <v>87.307400000000001</v>
      </c>
      <c r="GG46" s="165">
        <v>19.2</v>
      </c>
      <c r="GH46" s="165">
        <v>-20.584199999999999</v>
      </c>
      <c r="GI46" s="165">
        <v>3.2818000000000001</v>
      </c>
      <c r="GJ46" s="165">
        <v>3.5910000000000002</v>
      </c>
      <c r="GK46" s="165">
        <v>2.8075999999999999</v>
      </c>
      <c r="GL46" s="166"/>
      <c r="GM46" s="166"/>
      <c r="GN46" s="165">
        <v>-15.383800000000001</v>
      </c>
      <c r="GO46" s="165">
        <v>-51.086799999999997</v>
      </c>
      <c r="GP46" s="165">
        <v>21.8704</v>
      </c>
      <c r="GQ46" s="165">
        <v>53.268799999999999</v>
      </c>
      <c r="GR46" s="165">
        <v>54.7483</v>
      </c>
      <c r="GS46" s="165">
        <v>55.913899999999998</v>
      </c>
      <c r="GT46" s="165">
        <v>-185.24940000000001</v>
      </c>
      <c r="GU46" s="165">
        <v>-32.096200000000003</v>
      </c>
      <c r="GV46" s="165">
        <v>31.531500000000001</v>
      </c>
      <c r="GW46" s="165">
        <v>-63.886000000000003</v>
      </c>
      <c r="GX46" s="165">
        <v>10.0204</v>
      </c>
      <c r="GY46" s="165">
        <v>15.2483</v>
      </c>
      <c r="GZ46" s="165">
        <v>14.6632</v>
      </c>
      <c r="HA46" s="165">
        <v>12.2577</v>
      </c>
      <c r="HB46" s="165">
        <v>143.21629999999999</v>
      </c>
      <c r="HC46" s="165">
        <v>143.1438</v>
      </c>
      <c r="HD46" s="165">
        <v>285</v>
      </c>
      <c r="HE46" s="165">
        <v>-282.61720000000003</v>
      </c>
      <c r="HF46" s="165">
        <v>-560.4633</v>
      </c>
      <c r="HG46" s="165">
        <v>563.04459999999995</v>
      </c>
      <c r="HH46" s="165">
        <v>414.77769999999998</v>
      </c>
      <c r="HI46" s="165">
        <v>-136.60599999999999</v>
      </c>
      <c r="HJ46" s="165">
        <v>-134.52109999999999</v>
      </c>
      <c r="HK46" s="165">
        <v>-54.253399999999999</v>
      </c>
      <c r="HL46" s="165">
        <v>-44.014400000000002</v>
      </c>
      <c r="HM46" s="165">
        <v>82.284800000000004</v>
      </c>
      <c r="HN46" s="165">
        <v>80.957099999999997</v>
      </c>
      <c r="HO46" s="165">
        <v>-93.816100000000006</v>
      </c>
      <c r="HP46" s="165">
        <v>-95.683800000000005</v>
      </c>
      <c r="HQ46" s="165">
        <v>31.951499999999999</v>
      </c>
      <c r="HR46" s="165">
        <v>31.8856</v>
      </c>
      <c r="HS46" s="165">
        <v>-64.166799999999995</v>
      </c>
      <c r="HT46" s="165">
        <v>-64.067899999999995</v>
      </c>
      <c r="HU46" s="165">
        <v>98.93</v>
      </c>
      <c r="HV46" s="165">
        <v>97.57</v>
      </c>
      <c r="HW46" s="165">
        <v>20.399999999999999</v>
      </c>
      <c r="HX46" s="165">
        <v>19.899999999999999</v>
      </c>
      <c r="HY46" s="165">
        <v>21.021899999999999</v>
      </c>
      <c r="HZ46" s="165">
        <v>48.88</v>
      </c>
      <c r="IA46" s="165">
        <v>-359.16919999999999</v>
      </c>
      <c r="IB46" s="165">
        <v>102.1784</v>
      </c>
      <c r="IC46" s="165">
        <v>101.9585</v>
      </c>
      <c r="ID46" s="165">
        <v>18.100000000000001</v>
      </c>
      <c r="IE46" s="165">
        <v>-29.6</v>
      </c>
      <c r="IF46" s="165">
        <v>-30.8</v>
      </c>
      <c r="IG46" s="165">
        <v>-30.2</v>
      </c>
      <c r="IH46" s="166"/>
      <c r="II46" s="166"/>
      <c r="IJ46" s="165">
        <v>-412.21949999999998</v>
      </c>
      <c r="IK46" s="165">
        <v>-121.1955</v>
      </c>
      <c r="IL46" s="165">
        <v>493.3143</v>
      </c>
      <c r="IM46" s="165">
        <v>396.4024</v>
      </c>
      <c r="IN46" s="165">
        <v>136.47839999999999</v>
      </c>
      <c r="IO46" s="165">
        <v>-393.24329999999998</v>
      </c>
      <c r="IP46" s="165">
        <v>390.03910000000002</v>
      </c>
      <c r="IQ46" s="165">
        <v>-158.88399999999999</v>
      </c>
      <c r="IR46" s="165">
        <v>-230.03720000000001</v>
      </c>
      <c r="IS46" s="165">
        <v>-383.36040000000003</v>
      </c>
      <c r="IT46" s="165">
        <v>109.16849999999999</v>
      </c>
      <c r="IU46" s="165">
        <v>106.4944</v>
      </c>
      <c r="IV46" s="165">
        <v>161.93549999999999</v>
      </c>
      <c r="IW46" s="165">
        <v>-470.7629</v>
      </c>
      <c r="IX46" s="165">
        <v>236.904</v>
      </c>
      <c r="IY46" s="165">
        <v>-240.75569999999999</v>
      </c>
      <c r="IZ46" s="165">
        <v>241.6301</v>
      </c>
      <c r="JA46" s="165">
        <v>-10.0183</v>
      </c>
      <c r="JB46" s="165">
        <v>30.088999999999999</v>
      </c>
      <c r="JC46" s="165">
        <v>10.32</v>
      </c>
      <c r="JD46" s="165">
        <v>-0.98</v>
      </c>
      <c r="JE46" s="165">
        <v>-0.99399999999999999</v>
      </c>
      <c r="JF46" s="165">
        <v>-10.16</v>
      </c>
      <c r="JG46" s="165">
        <v>-7.04</v>
      </c>
      <c r="JH46" s="166"/>
      <c r="JI46" s="165">
        <v>7.2679</v>
      </c>
      <c r="JJ46" s="165">
        <v>-22.090499999999999</v>
      </c>
      <c r="JK46" s="165">
        <v>-32.433</v>
      </c>
      <c r="JL46" s="165">
        <v>19.7</v>
      </c>
      <c r="JM46" s="165">
        <v>52.207999999999998</v>
      </c>
      <c r="JN46" s="165">
        <v>52.072000000000003</v>
      </c>
      <c r="JO46" s="166"/>
      <c r="JP46" s="166"/>
      <c r="JQ46" s="165">
        <v>51.622199999999999</v>
      </c>
      <c r="JR46" s="165">
        <v>52.697200000000002</v>
      </c>
      <c r="JS46" s="165">
        <v>52.3337</v>
      </c>
      <c r="JT46" s="166"/>
      <c r="JU46" s="165">
        <v>30.5</v>
      </c>
      <c r="JV46" s="165">
        <v>13.680400000000001</v>
      </c>
      <c r="JW46" s="165">
        <v>10.68</v>
      </c>
      <c r="JX46" s="166"/>
      <c r="JY46" s="165">
        <v>-43.017800000000001</v>
      </c>
      <c r="JZ46" s="165">
        <v>81.901899999999998</v>
      </c>
      <c r="KA46" s="165">
        <v>55.4026</v>
      </c>
      <c r="KB46" s="165">
        <v>-42.294499999999999</v>
      </c>
      <c r="KC46" s="165">
        <v>-79.224299999999999</v>
      </c>
      <c r="KD46" s="165">
        <v>43.064900000000002</v>
      </c>
      <c r="KE46" s="165">
        <v>36.308500000000002</v>
      </c>
      <c r="KF46" s="165">
        <v>-39.1</v>
      </c>
      <c r="KG46" s="165">
        <v>38.799999999999997</v>
      </c>
      <c r="KH46" s="165">
        <v>-142.16239999999999</v>
      </c>
      <c r="KI46" s="165">
        <v>336.25850000000003</v>
      </c>
    </row>
    <row r="47" spans="1:295" ht="18" customHeight="1" x14ac:dyDescent="0.3">
      <c r="A47" s="162" t="s">
        <v>89</v>
      </c>
      <c r="B47" s="162" t="s">
        <v>839</v>
      </c>
      <c r="C47" s="165">
        <v>0</v>
      </c>
      <c r="D47" s="165">
        <v>20.235499999999998</v>
      </c>
      <c r="E47" s="165">
        <v>-30.11</v>
      </c>
      <c r="F47" s="165">
        <v>-30.2165</v>
      </c>
      <c r="G47" s="165">
        <v>23.979600000000001</v>
      </c>
      <c r="H47" s="166"/>
      <c r="I47" s="165">
        <v>61.1218</v>
      </c>
      <c r="J47" s="165">
        <v>-139.99170000000001</v>
      </c>
      <c r="K47" s="165">
        <v>71.598799999999997</v>
      </c>
      <c r="L47" s="165">
        <v>36.310899999999997</v>
      </c>
      <c r="M47" s="165">
        <v>35.5595</v>
      </c>
      <c r="N47" s="165">
        <v>-22.2</v>
      </c>
      <c r="O47" s="165">
        <v>-80.421000000000006</v>
      </c>
      <c r="P47" s="165">
        <v>68.2</v>
      </c>
      <c r="Q47" s="165">
        <v>19.872</v>
      </c>
      <c r="R47" s="165">
        <v>-68.2</v>
      </c>
      <c r="S47" s="165">
        <v>14.132400000000001</v>
      </c>
      <c r="T47" s="165">
        <v>91.626199999999997</v>
      </c>
      <c r="U47" s="165">
        <v>16.403700000000001</v>
      </c>
      <c r="V47" s="165">
        <v>16.3872</v>
      </c>
      <c r="W47" s="165">
        <v>27.657</v>
      </c>
      <c r="X47" s="165">
        <v>10.214499999999999</v>
      </c>
      <c r="Y47" s="165">
        <v>4.484</v>
      </c>
      <c r="Z47" s="165">
        <v>7.9600999999999997</v>
      </c>
      <c r="AA47" s="166"/>
      <c r="AB47" s="166"/>
      <c r="AC47" s="165">
        <v>-93.26</v>
      </c>
      <c r="AD47" s="165">
        <v>-93.21</v>
      </c>
      <c r="AE47" s="166"/>
      <c r="AF47" s="165">
        <v>22.2</v>
      </c>
      <c r="AG47" s="165">
        <v>79.2</v>
      </c>
      <c r="AH47" s="165">
        <v>13.6</v>
      </c>
      <c r="AI47" s="165">
        <v>0.223</v>
      </c>
      <c r="AJ47" s="166">
        <v>0</v>
      </c>
      <c r="AK47" s="165">
        <v>-79.989999999999995</v>
      </c>
      <c r="AL47" s="165">
        <v>-68.62</v>
      </c>
      <c r="AM47" s="165">
        <v>81.2</v>
      </c>
      <c r="AN47" s="165">
        <v>81.709999999999994</v>
      </c>
      <c r="AO47" s="165">
        <v>11.0885</v>
      </c>
      <c r="AP47" s="165">
        <v>11.6229</v>
      </c>
      <c r="AQ47" s="165">
        <v>79.340400000000002</v>
      </c>
      <c r="AR47" s="165">
        <v>82.361199999999997</v>
      </c>
      <c r="AS47" s="165">
        <v>45.007100000000001</v>
      </c>
      <c r="AT47" s="165">
        <v>-89.654399999999995</v>
      </c>
      <c r="AU47" s="166">
        <v>0</v>
      </c>
      <c r="AV47" s="165">
        <v>33.052999999999997</v>
      </c>
      <c r="AW47" s="165">
        <v>25.593699999999998</v>
      </c>
      <c r="AX47" s="165">
        <v>84.450299999999999</v>
      </c>
      <c r="AY47" s="165">
        <v>87.517499999999998</v>
      </c>
      <c r="AZ47" s="165">
        <v>-11.5</v>
      </c>
      <c r="BA47" s="165">
        <v>-16.120100000000001</v>
      </c>
      <c r="BB47" s="165">
        <v>-522.46199999999999</v>
      </c>
      <c r="BC47" s="165">
        <v>9.3770000000000007</v>
      </c>
      <c r="BD47" s="165">
        <v>-4.2</v>
      </c>
      <c r="BE47" s="165">
        <v>-4.3</v>
      </c>
      <c r="BF47" s="165">
        <v>95.188000000000002</v>
      </c>
      <c r="BG47" s="165">
        <v>2.6728999999999998</v>
      </c>
      <c r="BH47" s="165">
        <v>-7.4029999999999996</v>
      </c>
      <c r="BI47" s="166"/>
      <c r="BJ47" s="165">
        <v>-52.907699999999998</v>
      </c>
      <c r="BK47" s="165">
        <v>10.4015</v>
      </c>
      <c r="BL47" s="165">
        <v>9.5349000000000004</v>
      </c>
      <c r="BM47" s="165">
        <v>6.5503</v>
      </c>
      <c r="BN47" s="165">
        <v>560.77750000000003</v>
      </c>
      <c r="BO47" s="165">
        <v>123.2032</v>
      </c>
      <c r="BP47" s="165">
        <v>122.8064</v>
      </c>
      <c r="BQ47" s="165">
        <v>-401.221</v>
      </c>
      <c r="BR47" s="165">
        <v>599.9298</v>
      </c>
      <c r="BS47" s="166"/>
      <c r="BT47" s="165">
        <v>-96.936400000000006</v>
      </c>
      <c r="BU47" s="165">
        <v>98.5899</v>
      </c>
      <c r="BV47" s="166"/>
      <c r="BW47" s="165">
        <v>30.82</v>
      </c>
      <c r="BX47" s="165">
        <v>36.909999999999997</v>
      </c>
      <c r="BY47" s="165">
        <v>76.03</v>
      </c>
      <c r="BZ47" s="165">
        <v>86.89</v>
      </c>
      <c r="CA47" s="165">
        <v>-83.986900000000006</v>
      </c>
      <c r="CB47" s="165">
        <v>-84.120900000000006</v>
      </c>
      <c r="CC47" s="165">
        <v>149.96719999999999</v>
      </c>
      <c r="CD47" s="165">
        <v>151.94470000000001</v>
      </c>
      <c r="CE47" s="166"/>
      <c r="CF47" s="165">
        <v>-145.82929999999999</v>
      </c>
      <c r="CG47" s="165">
        <v>-145.77780000000001</v>
      </c>
      <c r="CH47" s="165">
        <v>5.7172000000000001</v>
      </c>
      <c r="CI47" s="165">
        <v>-117.7818</v>
      </c>
      <c r="CJ47" s="166"/>
      <c r="CK47" s="166"/>
      <c r="CL47" s="165">
        <v>65.599999999999994</v>
      </c>
      <c r="CM47" s="165">
        <v>236.3</v>
      </c>
      <c r="CN47" s="165">
        <v>-17.420000000000002</v>
      </c>
      <c r="CO47" s="165">
        <v>25.368300000000001</v>
      </c>
      <c r="CP47" s="165">
        <v>25.3523</v>
      </c>
      <c r="CQ47" s="165">
        <v>25.360099999999999</v>
      </c>
      <c r="CR47" s="165">
        <v>34.052</v>
      </c>
      <c r="CS47" s="165">
        <v>33.075000000000003</v>
      </c>
      <c r="CT47" s="166"/>
      <c r="CU47" s="165">
        <v>-93.119799999999998</v>
      </c>
      <c r="CV47" s="165">
        <v>3.8751000000000002</v>
      </c>
      <c r="CW47" s="165">
        <v>18.915900000000001</v>
      </c>
      <c r="CX47" s="165">
        <v>83.4</v>
      </c>
      <c r="CY47" s="165">
        <v>42.87</v>
      </c>
      <c r="CZ47" s="165">
        <v>58.366700000000002</v>
      </c>
      <c r="DA47" s="166"/>
      <c r="DB47" s="165">
        <v>39.544499999999999</v>
      </c>
      <c r="DC47" s="166"/>
      <c r="DD47" s="165">
        <v>117.41240000000001</v>
      </c>
      <c r="DE47" s="165">
        <v>117.3976</v>
      </c>
      <c r="DF47" s="165">
        <v>-168.83969999999999</v>
      </c>
      <c r="DG47" s="166"/>
      <c r="DH47" s="165">
        <v>-21.648900000000001</v>
      </c>
      <c r="DI47" s="165">
        <v>-101.9</v>
      </c>
      <c r="DJ47" s="165">
        <v>-102.1</v>
      </c>
      <c r="DK47" s="165">
        <v>28.160699999999999</v>
      </c>
      <c r="DL47" s="166"/>
      <c r="DM47" s="165">
        <v>80.793800000000005</v>
      </c>
      <c r="DN47" s="165">
        <v>97.869900000000001</v>
      </c>
      <c r="DO47" s="165">
        <v>68.67</v>
      </c>
      <c r="DP47" s="165">
        <v>-10.93</v>
      </c>
      <c r="DQ47" s="165">
        <v>67.688500000000005</v>
      </c>
      <c r="DR47" s="165">
        <v>169.2696</v>
      </c>
      <c r="DS47" s="165">
        <v>-2.2000000000000002</v>
      </c>
      <c r="DT47" s="165">
        <v>-2.2400000000000002</v>
      </c>
      <c r="DU47" s="165">
        <v>86.38</v>
      </c>
      <c r="DV47" s="165">
        <v>93.01</v>
      </c>
      <c r="DW47" s="165">
        <v>168.01820000000001</v>
      </c>
      <c r="DX47" s="165">
        <v>165.8545</v>
      </c>
      <c r="DY47" s="165">
        <v>-54.437800000000003</v>
      </c>
      <c r="DZ47" s="165">
        <v>-52.836399999999998</v>
      </c>
      <c r="EA47" s="165">
        <v>241.83070000000001</v>
      </c>
      <c r="EB47" s="165">
        <v>199.83019999999999</v>
      </c>
      <c r="EC47" s="165">
        <v>193.21950000000001</v>
      </c>
      <c r="ED47" s="165">
        <v>198.09379999999999</v>
      </c>
      <c r="EE47" s="165">
        <v>62.5246</v>
      </c>
      <c r="EF47" s="165">
        <v>27.8035</v>
      </c>
      <c r="EG47" s="165">
        <v>-38.741</v>
      </c>
      <c r="EH47" s="165">
        <v>411.18389999999999</v>
      </c>
      <c r="EI47" s="165">
        <v>179.25200000000001</v>
      </c>
      <c r="EJ47" s="166"/>
      <c r="EK47" s="165">
        <v>-14.884399999999999</v>
      </c>
      <c r="EL47" s="165">
        <v>-11.307700000000001</v>
      </c>
      <c r="EM47" s="165">
        <v>34.977699999999999</v>
      </c>
      <c r="EN47" s="165">
        <v>-4.8525999999999998</v>
      </c>
      <c r="EO47" s="165">
        <v>-4.3150000000000004</v>
      </c>
      <c r="EP47" s="165">
        <v>33.840000000000003</v>
      </c>
      <c r="EQ47" s="165">
        <v>-47.211399999999998</v>
      </c>
      <c r="ER47" s="165">
        <v>-48.435299999999998</v>
      </c>
      <c r="ES47" s="165">
        <v>15.9283</v>
      </c>
      <c r="ET47" s="166"/>
      <c r="EU47" s="165">
        <v>-15.03</v>
      </c>
      <c r="EV47" s="166"/>
      <c r="EW47" s="165">
        <v>14.6518</v>
      </c>
      <c r="EX47" s="165">
        <v>-67.971999999999994</v>
      </c>
      <c r="EY47" s="165">
        <v>-37.3613</v>
      </c>
      <c r="EZ47" s="165">
        <v>-36.6372</v>
      </c>
      <c r="FA47" s="165">
        <v>2.9897</v>
      </c>
      <c r="FB47" s="165">
        <v>-25.916599999999999</v>
      </c>
      <c r="FC47" s="165">
        <v>0</v>
      </c>
      <c r="FD47" s="165">
        <v>25.736899999999999</v>
      </c>
      <c r="FE47" s="165">
        <v>25.4466</v>
      </c>
      <c r="FF47" s="166"/>
      <c r="FG47" s="165">
        <v>40.235599999999998</v>
      </c>
      <c r="FH47" s="165">
        <v>40.866700000000002</v>
      </c>
      <c r="FI47" s="165">
        <v>38.253599999999999</v>
      </c>
      <c r="FJ47" s="165">
        <v>83.728200000000001</v>
      </c>
      <c r="FK47" s="165">
        <v>83.393199999999993</v>
      </c>
      <c r="FL47" s="165">
        <v>-124.42</v>
      </c>
      <c r="FM47" s="165">
        <v>56.333799999999997</v>
      </c>
      <c r="FN47" s="165">
        <v>55.881700000000002</v>
      </c>
      <c r="FO47" s="165">
        <v>-90.785300000000007</v>
      </c>
      <c r="FP47" s="165">
        <v>-79.379099999999994</v>
      </c>
      <c r="FQ47" s="165">
        <v>-37.835700000000003</v>
      </c>
      <c r="FR47" s="165">
        <v>-37.979999999999997</v>
      </c>
      <c r="FS47" s="165">
        <v>13.9535</v>
      </c>
      <c r="FT47" s="165">
        <v>1.4907999999999999</v>
      </c>
      <c r="FU47" s="165">
        <v>-9.3000000000000007</v>
      </c>
      <c r="FV47" s="165">
        <v>18.21</v>
      </c>
      <c r="FW47" s="165">
        <v>-39.492100000000001</v>
      </c>
      <c r="FX47" s="165">
        <v>5.7065999999999999</v>
      </c>
      <c r="FY47" s="165">
        <v>-12.432</v>
      </c>
      <c r="FZ47" s="165">
        <v>0.54300000000000004</v>
      </c>
      <c r="GA47" s="166"/>
      <c r="GB47" s="165">
        <v>27.76</v>
      </c>
      <c r="GC47" s="165">
        <v>80.226500000000001</v>
      </c>
      <c r="GD47" s="165">
        <v>91.481999999999999</v>
      </c>
      <c r="GE47" s="165">
        <v>17.07</v>
      </c>
      <c r="GF47" s="165">
        <v>90.010099999999994</v>
      </c>
      <c r="GG47" s="165">
        <v>-1.2</v>
      </c>
      <c r="GH47" s="165">
        <v>-19.2103</v>
      </c>
      <c r="GI47" s="165">
        <v>3.6753</v>
      </c>
      <c r="GJ47" s="165">
        <v>4.0488</v>
      </c>
      <c r="GK47" s="165">
        <v>2.8321000000000001</v>
      </c>
      <c r="GL47" s="166"/>
      <c r="GM47" s="166"/>
      <c r="GN47" s="165">
        <v>-14.137600000000001</v>
      </c>
      <c r="GO47" s="165">
        <v>-50.166600000000003</v>
      </c>
      <c r="GP47" s="165">
        <v>23.213699999999999</v>
      </c>
      <c r="GQ47" s="165">
        <v>52.671300000000002</v>
      </c>
      <c r="GR47" s="165">
        <v>56.796599999999998</v>
      </c>
      <c r="GS47" s="165">
        <v>58.101700000000001</v>
      </c>
      <c r="GT47" s="165">
        <v>-186.07</v>
      </c>
      <c r="GU47" s="165">
        <v>-31.764700000000001</v>
      </c>
      <c r="GV47" s="165">
        <v>29.971</v>
      </c>
      <c r="GW47" s="165">
        <v>-61.817999999999998</v>
      </c>
      <c r="GX47" s="165">
        <v>9.5815999999999999</v>
      </c>
      <c r="GY47" s="165">
        <v>15.424099999999999</v>
      </c>
      <c r="GZ47" s="165">
        <v>14.9902</v>
      </c>
      <c r="HA47" s="165">
        <v>14</v>
      </c>
      <c r="HB47" s="165">
        <v>147.3896</v>
      </c>
      <c r="HC47" s="165">
        <v>146.7921</v>
      </c>
      <c r="HD47" s="165">
        <v>282</v>
      </c>
      <c r="HE47" s="166"/>
      <c r="HF47" s="165">
        <v>-567.09519999999998</v>
      </c>
      <c r="HG47" s="165">
        <v>569.20939999999996</v>
      </c>
      <c r="HH47" s="165">
        <v>446.952</v>
      </c>
      <c r="HI47" s="165">
        <v>-140.94450000000001</v>
      </c>
      <c r="HJ47" s="165">
        <v>-138.93819999999999</v>
      </c>
      <c r="HK47" s="165">
        <v>-52.663600000000002</v>
      </c>
      <c r="HL47" s="165">
        <v>-41.872100000000003</v>
      </c>
      <c r="HM47" s="165">
        <v>76.200800000000001</v>
      </c>
      <c r="HN47" s="165">
        <v>78.912199999999999</v>
      </c>
      <c r="HO47" s="166"/>
      <c r="HP47" s="166"/>
      <c r="HQ47" s="165">
        <v>31.083500000000001</v>
      </c>
      <c r="HR47" s="165">
        <v>30.215599999999998</v>
      </c>
      <c r="HS47" s="165">
        <v>-65.136300000000006</v>
      </c>
      <c r="HT47" s="165">
        <v>-64.581400000000002</v>
      </c>
      <c r="HU47" s="165">
        <v>100.01</v>
      </c>
      <c r="HV47" s="165">
        <v>98.78</v>
      </c>
      <c r="HW47" s="165">
        <v>21.7</v>
      </c>
      <c r="HX47" s="165">
        <v>21.3</v>
      </c>
      <c r="HY47" s="165">
        <v>21.227</v>
      </c>
      <c r="HZ47" s="166"/>
      <c r="IA47" s="165">
        <v>-359.35550000000001</v>
      </c>
      <c r="IB47" s="165">
        <v>102.9914</v>
      </c>
      <c r="IC47" s="165">
        <v>103.7475</v>
      </c>
      <c r="ID47" s="165">
        <v>17.899999999999999</v>
      </c>
      <c r="IE47" s="165">
        <v>-26.8</v>
      </c>
      <c r="IF47" s="165">
        <v>-29.3</v>
      </c>
      <c r="IG47" s="165">
        <v>-29.3</v>
      </c>
      <c r="IH47" s="165">
        <v>1.4608000000000001</v>
      </c>
      <c r="II47" s="165">
        <v>1.2082999999999999</v>
      </c>
      <c r="IJ47" s="165">
        <v>-439.01400000000001</v>
      </c>
      <c r="IK47" s="165">
        <v>-153.3466</v>
      </c>
      <c r="IL47" s="165">
        <v>492.10399999999998</v>
      </c>
      <c r="IM47" s="165">
        <v>395.34039999999999</v>
      </c>
      <c r="IN47" s="165">
        <v>115.11750000000001</v>
      </c>
      <c r="IO47" s="165">
        <v>-392.1506</v>
      </c>
      <c r="IP47" s="165">
        <v>386.59399999999999</v>
      </c>
      <c r="IQ47" s="165">
        <v>-161.7741</v>
      </c>
      <c r="IR47" s="165">
        <v>-228.3605</v>
      </c>
      <c r="IS47" s="165">
        <v>-387.13929999999999</v>
      </c>
      <c r="IT47" s="165">
        <v>108.94459999999999</v>
      </c>
      <c r="IU47" s="165">
        <v>110.3669</v>
      </c>
      <c r="IV47" s="165">
        <v>161.28870000000001</v>
      </c>
      <c r="IW47" s="165">
        <v>-472.02749999999997</v>
      </c>
      <c r="IX47" s="165">
        <v>238.8032</v>
      </c>
      <c r="IY47" s="165">
        <v>-239.93940000000001</v>
      </c>
      <c r="IZ47" s="165">
        <v>245.99109999999999</v>
      </c>
      <c r="JA47" s="165">
        <v>-9.7545999999999999</v>
      </c>
      <c r="JB47" s="165">
        <v>30.093</v>
      </c>
      <c r="JC47" s="165">
        <v>11.36</v>
      </c>
      <c r="JD47" s="165">
        <v>-1.0149999999999999</v>
      </c>
      <c r="JE47" s="165">
        <v>-1.028</v>
      </c>
      <c r="JF47" s="165">
        <v>-11.52</v>
      </c>
      <c r="JG47" s="165">
        <v>-6.08</v>
      </c>
      <c r="JH47" s="166"/>
      <c r="JI47" s="165">
        <v>6.7398999999999996</v>
      </c>
      <c r="JJ47" s="165">
        <v>-22.822900000000001</v>
      </c>
      <c r="JK47" s="165">
        <v>-33.134999999999998</v>
      </c>
      <c r="JL47" s="165">
        <v>20.7</v>
      </c>
      <c r="JM47" s="165">
        <v>54.408999999999999</v>
      </c>
      <c r="JN47" s="165">
        <v>54.034999999999997</v>
      </c>
      <c r="JO47" s="166"/>
      <c r="JP47" s="166"/>
      <c r="JQ47" s="165">
        <v>50.204900000000002</v>
      </c>
      <c r="JR47" s="165">
        <v>49.834400000000002</v>
      </c>
      <c r="JS47" s="165">
        <v>50.5642</v>
      </c>
      <c r="JT47" s="166"/>
      <c r="JU47" s="165">
        <v>28.9</v>
      </c>
      <c r="JV47" s="165">
        <v>15.104200000000001</v>
      </c>
      <c r="JW47" s="165">
        <v>10.89</v>
      </c>
      <c r="JX47" s="166"/>
      <c r="JY47" s="165">
        <v>-45.901499999999999</v>
      </c>
      <c r="JZ47" s="165">
        <v>78.810699999999997</v>
      </c>
      <c r="KA47" s="165">
        <v>52.840400000000002</v>
      </c>
      <c r="KB47" s="165">
        <v>-45.139600000000002</v>
      </c>
      <c r="KC47" s="165">
        <v>-77.027000000000001</v>
      </c>
      <c r="KD47" s="165">
        <v>40.974299999999999</v>
      </c>
      <c r="KE47" s="165">
        <v>36.426099999999998</v>
      </c>
      <c r="KF47" s="165">
        <v>-39</v>
      </c>
      <c r="KG47" s="165">
        <v>38.200000000000003</v>
      </c>
      <c r="KH47" s="165">
        <v>-119.5527</v>
      </c>
      <c r="KI47" s="165">
        <v>317.67</v>
      </c>
    </row>
    <row r="48" spans="1:295" ht="18" customHeight="1" x14ac:dyDescent="0.3">
      <c r="A48" s="162" t="s">
        <v>89</v>
      </c>
      <c r="B48" s="162" t="s">
        <v>840</v>
      </c>
      <c r="C48" s="167">
        <v>0</v>
      </c>
      <c r="D48" s="167">
        <v>20.681799999999999</v>
      </c>
      <c r="E48" s="167">
        <v>-30.411200000000001</v>
      </c>
      <c r="F48" s="167">
        <v>-29.7819</v>
      </c>
      <c r="G48" s="167">
        <v>24.343800000000002</v>
      </c>
      <c r="H48" s="168"/>
      <c r="I48" s="167">
        <v>60.652799999999999</v>
      </c>
      <c r="J48" s="167">
        <v>-140.108</v>
      </c>
      <c r="K48" s="167">
        <v>72.317899999999995</v>
      </c>
      <c r="L48" s="168"/>
      <c r="M48" s="167">
        <v>35.518500000000003</v>
      </c>
      <c r="N48" s="167">
        <v>-24.42</v>
      </c>
      <c r="O48" s="167">
        <v>-80.233999999999995</v>
      </c>
      <c r="P48" s="167">
        <v>68.2</v>
      </c>
      <c r="Q48" s="167">
        <v>19.872</v>
      </c>
      <c r="R48" s="168"/>
      <c r="S48" s="167">
        <v>13.894</v>
      </c>
      <c r="T48" s="167">
        <v>91.661199999999994</v>
      </c>
      <c r="U48" s="167">
        <v>16.7456</v>
      </c>
      <c r="V48" s="167">
        <v>16.786300000000001</v>
      </c>
      <c r="W48" s="167">
        <v>28.199100000000001</v>
      </c>
      <c r="X48" s="167">
        <v>10.4046</v>
      </c>
      <c r="Y48" s="167">
        <v>5.8113000000000001</v>
      </c>
      <c r="Z48" s="167">
        <v>8.2002000000000006</v>
      </c>
      <c r="AA48" s="168"/>
      <c r="AB48" s="168"/>
      <c r="AC48" s="167">
        <v>-94.93</v>
      </c>
      <c r="AD48" s="167">
        <v>-94.92</v>
      </c>
      <c r="AE48" s="168"/>
      <c r="AF48" s="167">
        <v>24.42</v>
      </c>
      <c r="AG48" s="167">
        <v>81.400000000000006</v>
      </c>
      <c r="AH48" s="167">
        <v>13.194000000000001</v>
      </c>
      <c r="AI48" s="167">
        <v>0.223</v>
      </c>
      <c r="AJ48" s="168">
        <v>0</v>
      </c>
      <c r="AK48" s="167">
        <v>-77.3</v>
      </c>
      <c r="AL48" s="167">
        <v>-74.040000000000006</v>
      </c>
      <c r="AM48" s="167">
        <v>78.12</v>
      </c>
      <c r="AN48" s="167">
        <v>78.48</v>
      </c>
      <c r="AO48" s="167">
        <v>11.2386</v>
      </c>
      <c r="AP48" s="167">
        <v>12.0549</v>
      </c>
      <c r="AQ48" s="167">
        <v>79.194900000000004</v>
      </c>
      <c r="AR48" s="167">
        <v>81.868600000000001</v>
      </c>
      <c r="AS48" s="167">
        <v>51.610599999999998</v>
      </c>
      <c r="AT48" s="167">
        <v>-84.648200000000003</v>
      </c>
      <c r="AU48" s="168">
        <v>0</v>
      </c>
      <c r="AV48" s="167">
        <v>7.7702999999999998</v>
      </c>
      <c r="AW48" s="167">
        <v>7.8554000000000004</v>
      </c>
      <c r="AX48" s="167">
        <v>90.659400000000005</v>
      </c>
      <c r="AY48" s="167">
        <v>93.005300000000005</v>
      </c>
      <c r="AZ48" s="167">
        <v>-30.115200000000002</v>
      </c>
      <c r="BA48" s="167">
        <v>-32.384300000000003</v>
      </c>
      <c r="BB48" s="167">
        <v>-501.37580000000003</v>
      </c>
      <c r="BC48" s="167">
        <v>9.9185999999999996</v>
      </c>
      <c r="BD48" s="167">
        <v>-4.2</v>
      </c>
      <c r="BE48" s="167">
        <v>-4.4000000000000004</v>
      </c>
      <c r="BF48" s="167">
        <v>91.233199999999997</v>
      </c>
      <c r="BG48" s="167">
        <v>2.6558000000000002</v>
      </c>
      <c r="BH48" s="167">
        <v>-7.1730999999999998</v>
      </c>
      <c r="BI48" s="168"/>
      <c r="BJ48" s="167">
        <v>-48.463700000000003</v>
      </c>
      <c r="BK48" s="167">
        <v>10.225300000000001</v>
      </c>
      <c r="BL48" s="167">
        <v>9.6525999999999996</v>
      </c>
      <c r="BM48" s="167">
        <v>6.6134000000000004</v>
      </c>
      <c r="BN48" s="167">
        <v>541.61180000000002</v>
      </c>
      <c r="BO48" s="167">
        <v>124.0577</v>
      </c>
      <c r="BP48" s="167">
        <v>124.6681</v>
      </c>
      <c r="BQ48" s="167">
        <v>-399.0772</v>
      </c>
      <c r="BR48" s="167">
        <v>598.32339999999999</v>
      </c>
      <c r="BS48" s="168"/>
      <c r="BT48" s="167">
        <v>-93.328000000000003</v>
      </c>
      <c r="BU48" s="167">
        <v>94.443600000000004</v>
      </c>
      <c r="BV48" s="167">
        <v>113.76690000000001</v>
      </c>
      <c r="BW48" s="167">
        <v>31.16</v>
      </c>
      <c r="BX48" s="167">
        <v>37.340000000000003</v>
      </c>
      <c r="BY48" s="167">
        <v>76.83</v>
      </c>
      <c r="BZ48" s="167">
        <v>87.78</v>
      </c>
      <c r="CA48" s="167">
        <v>-84.254800000000003</v>
      </c>
      <c r="CB48" s="167">
        <v>-84.790700000000001</v>
      </c>
      <c r="CC48" s="167">
        <v>150.91370000000001</v>
      </c>
      <c r="CD48" s="167">
        <v>151.68010000000001</v>
      </c>
      <c r="CE48" s="168"/>
      <c r="CF48" s="167">
        <v>-143.11099999999999</v>
      </c>
      <c r="CG48" s="167">
        <v>-144.65790000000001</v>
      </c>
      <c r="CH48" s="167">
        <v>6.2178000000000004</v>
      </c>
      <c r="CI48" s="167">
        <v>-116.6825</v>
      </c>
      <c r="CJ48" s="168"/>
      <c r="CK48" s="168"/>
      <c r="CL48" s="167">
        <v>64.400000000000006</v>
      </c>
      <c r="CM48" s="167">
        <v>234.5</v>
      </c>
      <c r="CN48" s="167">
        <v>-18.079999999999998</v>
      </c>
      <c r="CO48" s="167">
        <v>25.6615</v>
      </c>
      <c r="CP48" s="167">
        <v>25.936499999999999</v>
      </c>
      <c r="CQ48" s="167">
        <v>26.328900000000001</v>
      </c>
      <c r="CR48" s="167">
        <v>36.465200000000003</v>
      </c>
      <c r="CS48" s="167">
        <v>35.592799999999997</v>
      </c>
      <c r="CT48" s="168"/>
      <c r="CU48" s="167">
        <v>-93.162999999999997</v>
      </c>
      <c r="CV48" s="167">
        <v>1.8055000000000001</v>
      </c>
      <c r="CW48" s="167">
        <v>18.8443</v>
      </c>
      <c r="CX48" s="167">
        <v>82.79</v>
      </c>
      <c r="CY48" s="167">
        <v>43.31</v>
      </c>
      <c r="CZ48" s="167">
        <v>56.9604</v>
      </c>
      <c r="DA48" s="167">
        <v>53.910800000000002</v>
      </c>
      <c r="DB48" s="167">
        <v>39.133099999999999</v>
      </c>
      <c r="DC48" s="168"/>
      <c r="DD48" s="167">
        <v>117.47920000000001</v>
      </c>
      <c r="DE48" s="167">
        <v>115.50920000000001</v>
      </c>
      <c r="DF48" s="167">
        <v>-164.62819999999999</v>
      </c>
      <c r="DG48" s="168"/>
      <c r="DH48" s="167">
        <v>-21.6084</v>
      </c>
      <c r="DI48" s="167">
        <v>-102.1</v>
      </c>
      <c r="DJ48" s="167">
        <v>-100.3</v>
      </c>
      <c r="DK48" s="167">
        <v>28.133199999999999</v>
      </c>
      <c r="DL48" s="167">
        <v>67.684899999999999</v>
      </c>
      <c r="DM48" s="167">
        <v>80.793800000000005</v>
      </c>
      <c r="DN48" s="167">
        <v>95.5261</v>
      </c>
      <c r="DO48" s="167">
        <v>67.260000000000005</v>
      </c>
      <c r="DP48" s="167">
        <v>-10.69</v>
      </c>
      <c r="DQ48" s="167">
        <v>66.774000000000001</v>
      </c>
      <c r="DR48" s="167">
        <v>164.39930000000001</v>
      </c>
      <c r="DS48" s="167">
        <v>-2.46</v>
      </c>
      <c r="DT48" s="167">
        <v>-2.38</v>
      </c>
      <c r="DU48" s="167">
        <v>85.13</v>
      </c>
      <c r="DV48" s="167">
        <v>92.01</v>
      </c>
      <c r="DW48" s="167">
        <v>165.0909</v>
      </c>
      <c r="DX48" s="167">
        <v>161.65450000000001</v>
      </c>
      <c r="DY48" s="167">
        <v>-55.427199999999999</v>
      </c>
      <c r="DZ48" s="167">
        <v>-55.172699999999999</v>
      </c>
      <c r="EA48" s="167">
        <v>238.3845</v>
      </c>
      <c r="EB48" s="167">
        <v>197.69159999999999</v>
      </c>
      <c r="EC48" s="167">
        <v>190.6549</v>
      </c>
      <c r="ED48" s="167">
        <v>193.10470000000001</v>
      </c>
      <c r="EE48" s="167">
        <v>59.177799999999998</v>
      </c>
      <c r="EF48" s="167">
        <v>26.314900000000002</v>
      </c>
      <c r="EG48" s="167">
        <v>-38.393000000000001</v>
      </c>
      <c r="EH48" s="167">
        <v>409.67840000000001</v>
      </c>
      <c r="EI48" s="167">
        <v>177.53540000000001</v>
      </c>
      <c r="EJ48" s="168"/>
      <c r="EK48" s="167">
        <v>-14.814</v>
      </c>
      <c r="EL48" s="167">
        <v>-11.558199999999999</v>
      </c>
      <c r="EM48" s="167">
        <v>38.710700000000003</v>
      </c>
      <c r="EN48" s="167">
        <v>-8.9425000000000008</v>
      </c>
      <c r="EO48" s="167">
        <v>-8.1883999999999997</v>
      </c>
      <c r="EP48" s="167">
        <v>33.840000000000003</v>
      </c>
      <c r="EQ48" s="167">
        <v>-46.917400000000001</v>
      </c>
      <c r="ER48" s="167">
        <v>-48.006100000000004</v>
      </c>
      <c r="ES48" s="167">
        <v>17.5733</v>
      </c>
      <c r="ET48" s="168"/>
      <c r="EU48" s="167">
        <v>-14.33</v>
      </c>
      <c r="EV48" s="168"/>
      <c r="EW48" s="167">
        <v>14.511799999999999</v>
      </c>
      <c r="EX48" s="167">
        <v>-76.487700000000004</v>
      </c>
      <c r="EY48" s="167">
        <v>-39.070099999999996</v>
      </c>
      <c r="EZ48" s="167">
        <v>-38.466900000000003</v>
      </c>
      <c r="FA48" s="167">
        <v>5.0925000000000002</v>
      </c>
      <c r="FB48" s="167">
        <v>-24.792400000000001</v>
      </c>
      <c r="FC48" s="167">
        <v>-4.9307999999999996</v>
      </c>
      <c r="FD48" s="167">
        <v>25.852799999999998</v>
      </c>
      <c r="FE48" s="167">
        <v>25.880099999999999</v>
      </c>
      <c r="FF48" s="168"/>
      <c r="FG48" s="167">
        <v>40.229199999999999</v>
      </c>
      <c r="FH48" s="167">
        <v>40.5533</v>
      </c>
      <c r="FI48" s="167">
        <v>39.013399999999997</v>
      </c>
      <c r="FJ48" s="167">
        <v>84.732900000000001</v>
      </c>
      <c r="FK48" s="167">
        <v>84.900400000000005</v>
      </c>
      <c r="FL48" s="167">
        <v>-124.42</v>
      </c>
      <c r="FM48" s="167">
        <v>58.324300000000001</v>
      </c>
      <c r="FN48" s="167">
        <v>58.073099999999997</v>
      </c>
      <c r="FO48" s="167">
        <v>-94.765299999999996</v>
      </c>
      <c r="FP48" s="167">
        <v>-81.879300000000001</v>
      </c>
      <c r="FQ48" s="167">
        <v>-39.029499999999999</v>
      </c>
      <c r="FR48" s="167">
        <v>-38.86</v>
      </c>
      <c r="FS48" s="167">
        <v>13.9681</v>
      </c>
      <c r="FT48" s="167">
        <v>1.4907999999999999</v>
      </c>
      <c r="FU48" s="167">
        <v>-9.27</v>
      </c>
      <c r="FV48" s="167">
        <v>18.37</v>
      </c>
      <c r="FW48" s="167">
        <v>-38.725999999999999</v>
      </c>
      <c r="FX48" s="168"/>
      <c r="FY48" s="168"/>
      <c r="FZ48" s="167">
        <v>0.71299999999999997</v>
      </c>
      <c r="GA48" s="168"/>
      <c r="GB48" s="167">
        <v>27.54</v>
      </c>
      <c r="GC48" s="167">
        <v>84.627600000000001</v>
      </c>
      <c r="GD48" s="167">
        <v>95.512699999999995</v>
      </c>
      <c r="GE48" s="168"/>
      <c r="GF48" s="167">
        <v>89.384600000000006</v>
      </c>
      <c r="GG48" s="167">
        <v>6</v>
      </c>
      <c r="GH48" s="167">
        <v>-18.9145</v>
      </c>
      <c r="GI48" s="167">
        <v>3.5484</v>
      </c>
      <c r="GJ48" s="167">
        <v>4.0351999999999997</v>
      </c>
      <c r="GK48" s="167">
        <v>2.8016999999999999</v>
      </c>
      <c r="GL48" s="168"/>
      <c r="GM48" s="168"/>
      <c r="GN48" s="167">
        <v>-14.6585</v>
      </c>
      <c r="GO48" s="167">
        <v>-48.99</v>
      </c>
      <c r="GP48" s="167">
        <v>23.182400000000001</v>
      </c>
      <c r="GQ48" s="167">
        <v>51.491500000000002</v>
      </c>
      <c r="GR48" s="167">
        <v>55.224899999999998</v>
      </c>
      <c r="GS48" s="167">
        <v>57.362299999999998</v>
      </c>
      <c r="GT48" s="167">
        <v>-185.3176</v>
      </c>
      <c r="GU48" s="167">
        <v>-31.462900000000001</v>
      </c>
      <c r="GV48" s="167">
        <v>29.542200000000001</v>
      </c>
      <c r="GW48" s="167">
        <v>-61.264800000000001</v>
      </c>
      <c r="GX48" s="167">
        <v>9.4303000000000008</v>
      </c>
      <c r="GY48" s="167">
        <v>15.2776</v>
      </c>
      <c r="GZ48" s="167">
        <v>14.7898</v>
      </c>
      <c r="HA48" s="167">
        <v>11.653700000000001</v>
      </c>
      <c r="HB48" s="167">
        <v>146.8417</v>
      </c>
      <c r="HC48" s="167">
        <v>147.94550000000001</v>
      </c>
      <c r="HD48" s="168"/>
      <c r="HE48" s="168"/>
      <c r="HF48" s="167">
        <v>-566.87559999999996</v>
      </c>
      <c r="HG48" s="168"/>
      <c r="HH48" s="167">
        <v>442.74810000000002</v>
      </c>
      <c r="HI48" s="167">
        <v>-141.43010000000001</v>
      </c>
      <c r="HJ48" s="167">
        <v>-138.0042</v>
      </c>
      <c r="HK48" s="167">
        <v>-54.197600000000001</v>
      </c>
      <c r="HL48" s="167">
        <v>-44.011899999999997</v>
      </c>
      <c r="HM48" s="167">
        <v>80.510300000000001</v>
      </c>
      <c r="HN48" s="167">
        <v>80.088300000000004</v>
      </c>
      <c r="HO48" s="168"/>
      <c r="HP48" s="168"/>
      <c r="HQ48" s="167">
        <v>31.0945</v>
      </c>
      <c r="HR48" s="167">
        <v>30.3584</v>
      </c>
      <c r="HS48" s="167">
        <v>-63.6218</v>
      </c>
      <c r="HT48" s="167">
        <v>-64.469700000000003</v>
      </c>
      <c r="HU48" s="167">
        <v>98.55</v>
      </c>
      <c r="HV48" s="167">
        <v>97.08</v>
      </c>
      <c r="HW48" s="167">
        <v>21.1</v>
      </c>
      <c r="HX48" s="167">
        <v>20.8</v>
      </c>
      <c r="HY48" s="167">
        <v>21.310300000000002</v>
      </c>
      <c r="HZ48" s="167">
        <v>48.32</v>
      </c>
      <c r="IA48" s="167">
        <v>-361.42910000000001</v>
      </c>
      <c r="IB48" s="167">
        <v>105.9855</v>
      </c>
      <c r="IC48" s="167">
        <v>105.75709999999999</v>
      </c>
      <c r="ID48" s="167">
        <v>18.5</v>
      </c>
      <c r="IE48" s="167">
        <v>-29.6</v>
      </c>
      <c r="IF48" s="167">
        <v>-31</v>
      </c>
      <c r="IG48" s="167">
        <v>-31</v>
      </c>
      <c r="IH48" s="167">
        <v>1.4419999999999999</v>
      </c>
      <c r="II48" s="167">
        <v>1.3050999999999999</v>
      </c>
      <c r="IJ48" s="167">
        <v>-441.18079999999998</v>
      </c>
      <c r="IK48" s="167">
        <v>-153.22329999999999</v>
      </c>
      <c r="IL48" s="167">
        <v>492.2953</v>
      </c>
      <c r="IM48" s="167">
        <v>397.59930000000003</v>
      </c>
      <c r="IN48" s="167">
        <v>114.0305</v>
      </c>
      <c r="IO48" s="167">
        <v>-387.541</v>
      </c>
      <c r="IP48" s="167">
        <v>388.60879999999997</v>
      </c>
      <c r="IQ48" s="167">
        <v>-165.27459999999999</v>
      </c>
      <c r="IR48" s="167">
        <v>-229.92070000000001</v>
      </c>
      <c r="IS48" s="167">
        <v>-382.33350000000002</v>
      </c>
      <c r="IT48" s="167">
        <v>106.2711</v>
      </c>
      <c r="IU48" s="167">
        <v>107.1451</v>
      </c>
      <c r="IV48" s="167">
        <v>165.0044</v>
      </c>
      <c r="IW48" s="167">
        <v>-471.72320000000002</v>
      </c>
      <c r="IX48" s="167">
        <v>236.7921</v>
      </c>
      <c r="IY48" s="167">
        <v>-242.7731</v>
      </c>
      <c r="IZ48" s="167">
        <v>242.1422</v>
      </c>
      <c r="JA48" s="167">
        <v>-9.2272999999999996</v>
      </c>
      <c r="JB48" s="167">
        <v>29.832000000000001</v>
      </c>
      <c r="JC48" s="167">
        <v>11.68</v>
      </c>
      <c r="JD48" s="167">
        <v>-1.1040000000000001</v>
      </c>
      <c r="JE48" s="167">
        <v>-1.1180000000000001</v>
      </c>
      <c r="JF48" s="167">
        <v>-11.12</v>
      </c>
      <c r="JG48" s="167">
        <v>-7.44</v>
      </c>
      <c r="JH48" s="168"/>
      <c r="JI48" s="167">
        <v>7.1489000000000003</v>
      </c>
      <c r="JJ48" s="167">
        <v>-22.587900000000001</v>
      </c>
      <c r="JK48" s="167">
        <v>-33.458500000000001</v>
      </c>
      <c r="JL48" s="167">
        <v>20.6</v>
      </c>
      <c r="JM48" s="167">
        <v>54.862000000000002</v>
      </c>
      <c r="JN48" s="167">
        <v>53.545999999999999</v>
      </c>
      <c r="JO48" s="168"/>
      <c r="JP48" s="168"/>
      <c r="JQ48" s="167">
        <v>52.792400000000001</v>
      </c>
      <c r="JR48" s="167">
        <v>52.074199999999998</v>
      </c>
      <c r="JS48" s="167">
        <v>52.765300000000003</v>
      </c>
      <c r="JT48" s="168"/>
      <c r="JU48" s="167">
        <v>30.8</v>
      </c>
      <c r="JV48" s="167">
        <v>15.3611</v>
      </c>
      <c r="JW48" s="167">
        <v>10.67</v>
      </c>
      <c r="JX48" s="168"/>
      <c r="JY48" s="167">
        <v>-47.627099999999999</v>
      </c>
      <c r="JZ48" s="167">
        <v>79.587900000000005</v>
      </c>
      <c r="KA48" s="167">
        <v>54.206299999999999</v>
      </c>
      <c r="KB48" s="167">
        <v>-47.203800000000001</v>
      </c>
      <c r="KC48" s="167">
        <v>-78.124799999999993</v>
      </c>
      <c r="KD48" s="167">
        <v>42.650300000000001</v>
      </c>
      <c r="KE48" s="167">
        <v>35.770400000000002</v>
      </c>
      <c r="KF48" s="167">
        <v>-40.9</v>
      </c>
      <c r="KG48" s="167">
        <v>41</v>
      </c>
      <c r="KH48" s="167">
        <v>-121.4362</v>
      </c>
      <c r="KI48" s="167">
        <v>315.79509999999999</v>
      </c>
    </row>
    <row r="49" spans="1:295" ht="18" customHeight="1" x14ac:dyDescent="0.3">
      <c r="A49" s="162" t="s">
        <v>89</v>
      </c>
      <c r="B49" s="162" t="s">
        <v>841</v>
      </c>
      <c r="C49" s="163">
        <v>0</v>
      </c>
      <c r="D49" s="163">
        <v>20.245100000000001</v>
      </c>
      <c r="E49" s="163">
        <v>-30.088100000000001</v>
      </c>
      <c r="F49" s="163">
        <v>-29.4528</v>
      </c>
      <c r="G49" s="163">
        <v>27.184799999999999</v>
      </c>
      <c r="H49" s="164"/>
      <c r="I49" s="163">
        <v>59.973999999999997</v>
      </c>
      <c r="J49" s="163">
        <v>-138.53989999999999</v>
      </c>
      <c r="K49" s="163">
        <v>71.567499999999995</v>
      </c>
      <c r="L49" s="163">
        <v>35.938899999999997</v>
      </c>
      <c r="M49" s="163">
        <v>35.262799999999999</v>
      </c>
      <c r="N49" s="163">
        <v>-24.42</v>
      </c>
      <c r="O49" s="163">
        <v>-77.722999999999999</v>
      </c>
      <c r="P49" s="163">
        <v>66</v>
      </c>
      <c r="Q49" s="163">
        <v>19.044</v>
      </c>
      <c r="R49" s="163">
        <v>-66</v>
      </c>
      <c r="S49" s="163">
        <v>13.4137</v>
      </c>
      <c r="T49" s="163">
        <v>89.603999999999999</v>
      </c>
      <c r="U49" s="163">
        <v>15.532999999999999</v>
      </c>
      <c r="V49" s="163">
        <v>15.9969</v>
      </c>
      <c r="W49" s="163">
        <v>26.1191</v>
      </c>
      <c r="X49" s="163">
        <v>8.8485999999999994</v>
      </c>
      <c r="Y49" s="163">
        <v>6.1982999999999997</v>
      </c>
      <c r="Z49" s="163">
        <v>8.1994000000000007</v>
      </c>
      <c r="AA49" s="164"/>
      <c r="AB49" s="164"/>
      <c r="AC49" s="163">
        <v>-93.89</v>
      </c>
      <c r="AD49" s="163">
        <v>-94.16</v>
      </c>
      <c r="AE49" s="164"/>
      <c r="AF49" s="163">
        <v>24.42</v>
      </c>
      <c r="AG49" s="163">
        <v>77</v>
      </c>
      <c r="AH49" s="163">
        <v>12.957000000000001</v>
      </c>
      <c r="AI49" s="163">
        <v>0.222</v>
      </c>
      <c r="AJ49" s="164">
        <v>0</v>
      </c>
      <c r="AK49" s="163">
        <v>-80.040000000000006</v>
      </c>
      <c r="AL49" s="163">
        <v>-67.459999999999994</v>
      </c>
      <c r="AM49" s="163">
        <v>80.099999999999994</v>
      </c>
      <c r="AN49" s="163">
        <v>81.73</v>
      </c>
      <c r="AO49" s="163">
        <v>9.8369999999999997</v>
      </c>
      <c r="AP49" s="163">
        <v>13.0489</v>
      </c>
      <c r="AQ49" s="163">
        <v>78.386899999999997</v>
      </c>
      <c r="AR49" s="163">
        <v>81.871200000000002</v>
      </c>
      <c r="AS49" s="163">
        <v>51.360399999999998</v>
      </c>
      <c r="AT49" s="163">
        <v>-88.882199999999997</v>
      </c>
      <c r="AU49" s="164">
        <v>0</v>
      </c>
      <c r="AV49" s="163">
        <v>21.152899999999999</v>
      </c>
      <c r="AW49" s="163">
        <v>27.7971</v>
      </c>
      <c r="AX49" s="163">
        <v>87.421800000000005</v>
      </c>
      <c r="AY49" s="163">
        <v>88.412599999999998</v>
      </c>
      <c r="AZ49" s="163">
        <v>-10.766999999999999</v>
      </c>
      <c r="BA49" s="163">
        <v>-12.9552</v>
      </c>
      <c r="BB49" s="163">
        <v>-522.68820000000005</v>
      </c>
      <c r="BC49" s="163">
        <v>8.9983000000000004</v>
      </c>
      <c r="BD49" s="163">
        <v>-4.2</v>
      </c>
      <c r="BE49" s="163">
        <v>-4.0999999999999996</v>
      </c>
      <c r="BF49" s="163">
        <v>95.013300000000001</v>
      </c>
      <c r="BG49" s="163">
        <v>2.6960999999999999</v>
      </c>
      <c r="BH49" s="163">
        <v>-7.1889000000000003</v>
      </c>
      <c r="BI49" s="164"/>
      <c r="BJ49" s="163">
        <v>-52.688200000000002</v>
      </c>
      <c r="BK49" s="163">
        <v>9.6189</v>
      </c>
      <c r="BL49" s="163">
        <v>9.7922999999999991</v>
      </c>
      <c r="BM49" s="163">
        <v>6.4951999999999996</v>
      </c>
      <c r="BN49" s="163">
        <v>564.77539999999999</v>
      </c>
      <c r="BO49" s="163">
        <v>120.54810000000001</v>
      </c>
      <c r="BP49" s="163">
        <v>120.1819</v>
      </c>
      <c r="BQ49" s="163">
        <v>-402.33580000000001</v>
      </c>
      <c r="BR49" s="163">
        <v>605.16920000000005</v>
      </c>
      <c r="BS49" s="164"/>
      <c r="BT49" s="163">
        <v>-96.260800000000003</v>
      </c>
      <c r="BU49" s="163">
        <v>98.216700000000003</v>
      </c>
      <c r="BV49" s="164"/>
      <c r="BW49" s="163">
        <v>31.15</v>
      </c>
      <c r="BX49" s="163">
        <v>36.909999999999997</v>
      </c>
      <c r="BY49" s="164"/>
      <c r="BZ49" s="163">
        <v>88.75</v>
      </c>
      <c r="CA49" s="163">
        <v>-81.039900000000003</v>
      </c>
      <c r="CB49" s="163">
        <v>-81.1738</v>
      </c>
      <c r="CC49" s="163">
        <v>148.06180000000001</v>
      </c>
      <c r="CD49" s="163">
        <v>149.47059999999999</v>
      </c>
      <c r="CE49" s="164"/>
      <c r="CF49" s="163">
        <v>-146.06059999999999</v>
      </c>
      <c r="CG49" s="163">
        <v>-146.40549999999999</v>
      </c>
      <c r="CH49" s="163">
        <v>5.2308000000000003</v>
      </c>
      <c r="CI49" s="163">
        <v>-119.3085</v>
      </c>
      <c r="CJ49" s="164"/>
      <c r="CK49" s="164"/>
      <c r="CL49" s="163">
        <v>57.4</v>
      </c>
      <c r="CM49" s="163">
        <v>238.5</v>
      </c>
      <c r="CN49" s="163">
        <v>-17.920000000000002</v>
      </c>
      <c r="CO49" s="163">
        <v>23.325800000000001</v>
      </c>
      <c r="CP49" s="163">
        <v>24.427800000000001</v>
      </c>
      <c r="CQ49" s="163">
        <v>24.060400000000001</v>
      </c>
      <c r="CR49" s="163">
        <v>33.377400000000002</v>
      </c>
      <c r="CS49" s="163">
        <v>31.3566</v>
      </c>
      <c r="CT49" s="164"/>
      <c r="CU49" s="163">
        <v>-92.284899999999993</v>
      </c>
      <c r="CV49" s="163">
        <v>6.133</v>
      </c>
      <c r="CW49" s="163">
        <v>19.104700000000001</v>
      </c>
      <c r="CX49" s="163">
        <v>77.88</v>
      </c>
      <c r="CY49" s="163">
        <v>41.97</v>
      </c>
      <c r="CZ49" s="163">
        <v>56.257300000000001</v>
      </c>
      <c r="DA49" s="163">
        <v>53.3249</v>
      </c>
      <c r="DB49" s="163">
        <v>39.078000000000003</v>
      </c>
      <c r="DC49" s="164"/>
      <c r="DD49" s="163">
        <v>119.2891</v>
      </c>
      <c r="DE49" s="163">
        <v>117.8711</v>
      </c>
      <c r="DF49" s="163">
        <v>-168.05449999999999</v>
      </c>
      <c r="DG49" s="164"/>
      <c r="DH49" s="163">
        <v>-21.392499999999998</v>
      </c>
      <c r="DI49" s="163">
        <v>-99.8</v>
      </c>
      <c r="DJ49" s="163">
        <v>-99.2</v>
      </c>
      <c r="DK49" s="163">
        <v>27.699300000000001</v>
      </c>
      <c r="DL49" s="163">
        <v>66.805999999999997</v>
      </c>
      <c r="DM49" s="163">
        <v>78.915199999999999</v>
      </c>
      <c r="DN49" s="163">
        <v>93.182400000000001</v>
      </c>
      <c r="DO49" s="163">
        <v>65.84</v>
      </c>
      <c r="DP49" s="163">
        <v>-10.54</v>
      </c>
      <c r="DQ49" s="163">
        <v>66.929000000000002</v>
      </c>
      <c r="DR49" s="163">
        <v>166.7895</v>
      </c>
      <c r="DS49" s="163">
        <v>-2.89</v>
      </c>
      <c r="DT49" s="163">
        <v>-2.86</v>
      </c>
      <c r="DU49" s="163">
        <v>88.32</v>
      </c>
      <c r="DV49" s="164"/>
      <c r="DW49" s="163">
        <v>168.1455</v>
      </c>
      <c r="DX49" s="163">
        <v>164.49090000000001</v>
      </c>
      <c r="DY49" s="163">
        <v>-51.681699999999999</v>
      </c>
      <c r="DZ49" s="163">
        <v>-50.136400000000002</v>
      </c>
      <c r="EA49" s="163">
        <v>240.77269999999999</v>
      </c>
      <c r="EB49" s="163">
        <v>199.46860000000001</v>
      </c>
      <c r="EC49" s="163">
        <v>192.7876</v>
      </c>
      <c r="ED49" s="163">
        <v>195.41589999999999</v>
      </c>
      <c r="EE49" s="163">
        <v>60.929699999999997</v>
      </c>
      <c r="EF49" s="163">
        <v>28.527799999999999</v>
      </c>
      <c r="EG49" s="163">
        <v>-37.621000000000002</v>
      </c>
      <c r="EH49" s="163">
        <v>408.96940000000001</v>
      </c>
      <c r="EI49" s="163">
        <v>182.9974</v>
      </c>
      <c r="EJ49" s="164"/>
      <c r="EK49" s="163">
        <v>-14.5962</v>
      </c>
      <c r="EL49" s="163">
        <v>-10.979100000000001</v>
      </c>
      <c r="EM49" s="163">
        <v>35.549799999999998</v>
      </c>
      <c r="EN49" s="163">
        <v>-0.13950000000000001</v>
      </c>
      <c r="EO49" s="163">
        <v>4.5999999999999999E-3</v>
      </c>
      <c r="EP49" s="163">
        <v>24.623999999999999</v>
      </c>
      <c r="EQ49" s="163">
        <v>-47.008499999999998</v>
      </c>
      <c r="ER49" s="163">
        <v>-48.1113</v>
      </c>
      <c r="ES49" s="163">
        <v>15.2089</v>
      </c>
      <c r="ET49" s="164"/>
      <c r="EU49" s="163">
        <v>-5.64</v>
      </c>
      <c r="EV49" s="164"/>
      <c r="EW49" s="163">
        <v>14.413</v>
      </c>
      <c r="EX49" s="163">
        <v>-58.354399999999998</v>
      </c>
      <c r="EY49" s="163">
        <v>-41.262799999999999</v>
      </c>
      <c r="EZ49" s="163">
        <v>-40.279699999999998</v>
      </c>
      <c r="FA49" s="163">
        <v>8.2545000000000002</v>
      </c>
      <c r="FB49" s="163">
        <v>-25.803999999999998</v>
      </c>
      <c r="FC49" s="163">
        <v>0</v>
      </c>
      <c r="FD49" s="163">
        <v>26.1968</v>
      </c>
      <c r="FE49" s="163">
        <v>25.616700000000002</v>
      </c>
      <c r="FF49" s="164"/>
      <c r="FG49" s="163">
        <v>41.802300000000002</v>
      </c>
      <c r="FH49" s="163">
        <v>42.016500000000001</v>
      </c>
      <c r="FI49" s="163">
        <v>40.274099999999997</v>
      </c>
      <c r="FJ49" s="163">
        <v>81.048900000000003</v>
      </c>
      <c r="FK49" s="163">
        <v>80.546499999999995</v>
      </c>
      <c r="FL49" s="163">
        <v>-114.875</v>
      </c>
      <c r="FM49" s="163">
        <v>53.073700000000002</v>
      </c>
      <c r="FN49" s="163">
        <v>52.419199999999996</v>
      </c>
      <c r="FO49" s="163">
        <v>-88.199200000000005</v>
      </c>
      <c r="FP49" s="163">
        <v>-75.801000000000002</v>
      </c>
      <c r="FQ49" s="163">
        <v>-34.9938</v>
      </c>
      <c r="FR49" s="163">
        <v>-38.590000000000003</v>
      </c>
      <c r="FS49" s="163">
        <v>13.777699999999999</v>
      </c>
      <c r="FT49" s="163">
        <v>1.4676</v>
      </c>
      <c r="FU49" s="163">
        <v>-9.3000000000000007</v>
      </c>
      <c r="FV49" s="163">
        <v>19.82</v>
      </c>
      <c r="FW49" s="163">
        <v>-36.957700000000003</v>
      </c>
      <c r="FX49" s="163">
        <v>7.7622</v>
      </c>
      <c r="FY49" s="163">
        <v>-12.574999999999999</v>
      </c>
      <c r="FZ49" s="163">
        <v>0.70299999999999996</v>
      </c>
      <c r="GA49" s="163">
        <v>9.2554999999999996</v>
      </c>
      <c r="GB49" s="163">
        <v>28.71</v>
      </c>
      <c r="GC49" s="163">
        <v>76.884</v>
      </c>
      <c r="GD49" s="163">
        <v>89.637299999999996</v>
      </c>
      <c r="GE49" s="163">
        <v>17.59</v>
      </c>
      <c r="GF49" s="163">
        <v>90.419399999999996</v>
      </c>
      <c r="GG49" s="163">
        <v>20.100000000000001</v>
      </c>
      <c r="GH49" s="163">
        <v>-18.057099999999998</v>
      </c>
      <c r="GI49" s="163">
        <v>3.4049999999999998</v>
      </c>
      <c r="GJ49" s="163">
        <v>3.9781</v>
      </c>
      <c r="GK49" s="163">
        <v>2.7368000000000001</v>
      </c>
      <c r="GL49" s="164"/>
      <c r="GM49" s="164"/>
      <c r="GN49" s="163">
        <v>-16.470800000000001</v>
      </c>
      <c r="GO49" s="163">
        <v>-47.792999999999999</v>
      </c>
      <c r="GP49" s="163">
        <v>25.2959</v>
      </c>
      <c r="GQ49" s="163">
        <v>50.4649</v>
      </c>
      <c r="GR49" s="163">
        <v>56.380299999999998</v>
      </c>
      <c r="GS49" s="163">
        <v>56.473500000000001</v>
      </c>
      <c r="GT49" s="163">
        <v>-182.55709999999999</v>
      </c>
      <c r="GU49" s="163">
        <v>-30.7408</v>
      </c>
      <c r="GV49" s="163">
        <v>29.457699999999999</v>
      </c>
      <c r="GW49" s="163">
        <v>-60.3947</v>
      </c>
      <c r="GX49" s="164"/>
      <c r="GY49" s="163">
        <v>14.914999999999999</v>
      </c>
      <c r="GZ49" s="163">
        <v>14.452299999999999</v>
      </c>
      <c r="HA49" s="163">
        <v>12</v>
      </c>
      <c r="HB49" s="163">
        <v>146.76939999999999</v>
      </c>
      <c r="HC49" s="163">
        <v>145.19040000000001</v>
      </c>
      <c r="HD49" s="164"/>
      <c r="HE49" s="164"/>
      <c r="HF49" s="163">
        <v>-567.88350000000003</v>
      </c>
      <c r="HG49" s="163">
        <v>569.9008</v>
      </c>
      <c r="HH49" s="163">
        <v>446.88459999999998</v>
      </c>
      <c r="HI49" s="163">
        <v>-141.4682</v>
      </c>
      <c r="HJ49" s="163">
        <v>-136.56370000000001</v>
      </c>
      <c r="HK49" s="163">
        <v>-55.541499999999999</v>
      </c>
      <c r="HL49" s="163">
        <v>-45.988199999999999</v>
      </c>
      <c r="HM49" s="163">
        <v>80.005200000000002</v>
      </c>
      <c r="HN49" s="163">
        <v>79.4709</v>
      </c>
      <c r="HO49" s="164"/>
      <c r="HP49" s="164"/>
      <c r="HQ49" s="163">
        <v>31.8306</v>
      </c>
      <c r="HR49" s="163">
        <v>31.8856</v>
      </c>
      <c r="HS49" s="163">
        <v>-61.614400000000003</v>
      </c>
      <c r="HT49" s="163">
        <v>-62.968499999999999</v>
      </c>
      <c r="HU49" s="163">
        <v>98.66</v>
      </c>
      <c r="HV49" s="163">
        <v>98.58</v>
      </c>
      <c r="HW49" s="163">
        <v>22.4</v>
      </c>
      <c r="HX49" s="163">
        <v>22.3</v>
      </c>
      <c r="HY49" s="163">
        <v>21.2697</v>
      </c>
      <c r="HZ49" s="163">
        <v>47.12</v>
      </c>
      <c r="IA49" s="163">
        <v>-362.47370000000001</v>
      </c>
      <c r="IB49" s="163">
        <v>107.0859</v>
      </c>
      <c r="IC49" s="163">
        <v>107.12520000000001</v>
      </c>
      <c r="ID49" s="163">
        <v>17.899999999999999</v>
      </c>
      <c r="IE49" s="163">
        <v>-33</v>
      </c>
      <c r="IF49" s="163">
        <v>-30.1</v>
      </c>
      <c r="IG49" s="163">
        <v>-30.3</v>
      </c>
      <c r="IH49" s="164"/>
      <c r="II49" s="164"/>
      <c r="IJ49" s="163">
        <v>-443.78480000000002</v>
      </c>
      <c r="IK49" s="163">
        <v>-161.7567</v>
      </c>
      <c r="IL49" s="163">
        <v>484.12110000000001</v>
      </c>
      <c r="IM49" s="163">
        <v>394.76960000000003</v>
      </c>
      <c r="IN49" s="163">
        <v>108.5311</v>
      </c>
      <c r="IO49" s="163">
        <v>-383.3494</v>
      </c>
      <c r="IP49" s="163">
        <v>386.31880000000001</v>
      </c>
      <c r="IQ49" s="163">
        <v>-161.11340000000001</v>
      </c>
      <c r="IR49" s="163">
        <v>-231.32239999999999</v>
      </c>
      <c r="IS49" s="163">
        <v>-386.2011</v>
      </c>
      <c r="IT49" s="163">
        <v>106.32599999999999</v>
      </c>
      <c r="IU49" s="163">
        <v>108.7547</v>
      </c>
      <c r="IV49" s="163">
        <v>162.36269999999999</v>
      </c>
      <c r="IW49" s="163">
        <v>-466.56319999999999</v>
      </c>
      <c r="IX49" s="163">
        <v>236.2869</v>
      </c>
      <c r="IY49" s="163">
        <v>-238.4922</v>
      </c>
      <c r="IZ49" s="163">
        <v>239.6884</v>
      </c>
      <c r="JA49" s="163">
        <v>-8.9635999999999996</v>
      </c>
      <c r="JB49" s="163">
        <v>30.481999999999999</v>
      </c>
      <c r="JC49" s="163">
        <v>11.6</v>
      </c>
      <c r="JD49" s="163">
        <v>-0.85</v>
      </c>
      <c r="JE49" s="163">
        <v>-0.86299999999999999</v>
      </c>
      <c r="JF49" s="163">
        <v>-11.2</v>
      </c>
      <c r="JG49" s="163">
        <v>-6.8</v>
      </c>
      <c r="JH49" s="164"/>
      <c r="JI49" s="163">
        <v>7.0023999999999997</v>
      </c>
      <c r="JJ49" s="163">
        <v>-23.936800000000002</v>
      </c>
      <c r="JK49" s="163">
        <v>-34.0139</v>
      </c>
      <c r="JL49" s="163">
        <v>22.7</v>
      </c>
      <c r="JM49" s="163">
        <v>55.173999999999999</v>
      </c>
      <c r="JN49" s="163">
        <v>54.872999999999998</v>
      </c>
      <c r="JO49" s="164"/>
      <c r="JP49" s="164"/>
      <c r="JQ49" s="163">
        <v>51.973999999999997</v>
      </c>
      <c r="JR49" s="163">
        <v>51.924599999999998</v>
      </c>
      <c r="JS49" s="163">
        <v>52.485399999999998</v>
      </c>
      <c r="JT49" s="164"/>
      <c r="JU49" s="163">
        <v>32.6</v>
      </c>
      <c r="JV49" s="163">
        <v>15.479699999999999</v>
      </c>
      <c r="JW49" s="163">
        <v>10.5</v>
      </c>
      <c r="JX49" s="164"/>
      <c r="JY49" s="163">
        <v>-45.789299999999997</v>
      </c>
      <c r="JZ49" s="163">
        <v>81.508600000000001</v>
      </c>
      <c r="KA49" s="163">
        <v>56.6554</v>
      </c>
      <c r="KB49" s="163">
        <v>-46.346200000000003</v>
      </c>
      <c r="KC49" s="163">
        <v>-80.382400000000004</v>
      </c>
      <c r="KD49" s="163">
        <v>44.987499999999997</v>
      </c>
      <c r="KE49" s="163">
        <v>34.841900000000003</v>
      </c>
      <c r="KF49" s="163">
        <v>-40.4</v>
      </c>
      <c r="KG49" s="163">
        <v>41</v>
      </c>
      <c r="KH49" s="163">
        <v>-115.604</v>
      </c>
      <c r="KI49" s="163">
        <v>314.42290000000003</v>
      </c>
    </row>
    <row r="50" spans="1:295" ht="18" customHeight="1" x14ac:dyDescent="0.3">
      <c r="A50" s="162" t="s">
        <v>89</v>
      </c>
      <c r="B50" s="162" t="s">
        <v>842</v>
      </c>
      <c r="C50" s="165">
        <v>0</v>
      </c>
      <c r="D50" s="165">
        <v>19.978100000000001</v>
      </c>
      <c r="E50" s="165">
        <v>-29.319400000000002</v>
      </c>
      <c r="F50" s="165">
        <v>-29.901599999999998</v>
      </c>
      <c r="G50" s="165">
        <v>27.4316</v>
      </c>
      <c r="H50" s="166"/>
      <c r="I50" s="165">
        <v>58.054699999999997</v>
      </c>
      <c r="J50" s="165">
        <v>-135.5001</v>
      </c>
      <c r="K50" s="165">
        <v>69.016199999999998</v>
      </c>
      <c r="L50" s="165">
        <v>35.180900000000001</v>
      </c>
      <c r="M50" s="165">
        <v>34.3932</v>
      </c>
      <c r="N50" s="165">
        <v>-22.2</v>
      </c>
      <c r="O50" s="165">
        <v>-74.373000000000005</v>
      </c>
      <c r="P50" s="165">
        <v>63.8</v>
      </c>
      <c r="Q50" s="165">
        <v>18.216000000000001</v>
      </c>
      <c r="R50" s="165">
        <v>-63.8</v>
      </c>
      <c r="S50" s="165">
        <v>13.9587</v>
      </c>
      <c r="T50" s="165">
        <v>86.585999999999999</v>
      </c>
      <c r="U50" s="165">
        <v>14.620699999999999</v>
      </c>
      <c r="V50" s="165">
        <v>14.5435</v>
      </c>
      <c r="W50" s="165">
        <v>24.4359</v>
      </c>
      <c r="X50" s="165">
        <v>10.139799999999999</v>
      </c>
      <c r="Y50" s="165">
        <v>1.6778999999999999</v>
      </c>
      <c r="Z50" s="165">
        <v>7.6264000000000003</v>
      </c>
      <c r="AA50" s="166"/>
      <c r="AB50" s="166"/>
      <c r="AC50" s="165">
        <v>-90.41</v>
      </c>
      <c r="AD50" s="165">
        <v>-90.53</v>
      </c>
      <c r="AE50" s="166"/>
      <c r="AF50" s="165">
        <v>19.98</v>
      </c>
      <c r="AG50" s="165">
        <v>72.599999999999994</v>
      </c>
      <c r="AH50" s="165">
        <v>13.32</v>
      </c>
      <c r="AI50" s="165">
        <v>0.221</v>
      </c>
      <c r="AJ50" s="166">
        <v>0</v>
      </c>
      <c r="AK50" s="165">
        <v>-73.14</v>
      </c>
      <c r="AL50" s="165">
        <v>-75.819999999999993</v>
      </c>
      <c r="AM50" s="165">
        <v>73.819999999999993</v>
      </c>
      <c r="AN50" s="165">
        <v>74.099999999999994</v>
      </c>
      <c r="AO50" s="165">
        <v>10.7226</v>
      </c>
      <c r="AP50" s="165">
        <v>12.410500000000001</v>
      </c>
      <c r="AQ50" s="165">
        <v>78.418800000000005</v>
      </c>
      <c r="AR50" s="165">
        <v>80.861500000000007</v>
      </c>
      <c r="AS50" s="165">
        <v>52.129100000000001</v>
      </c>
      <c r="AT50" s="165">
        <v>-82.259</v>
      </c>
      <c r="AU50" s="166">
        <v>0</v>
      </c>
      <c r="AV50" s="165">
        <v>7.3022999999999998</v>
      </c>
      <c r="AW50" s="165">
        <v>8.4509000000000007</v>
      </c>
      <c r="AX50" s="165">
        <v>89.192599999999999</v>
      </c>
      <c r="AY50" s="165">
        <v>91.214799999999997</v>
      </c>
      <c r="AZ50" s="165">
        <v>-32.736600000000003</v>
      </c>
      <c r="BA50" s="165">
        <v>-35.237200000000001</v>
      </c>
      <c r="BB50" s="165">
        <v>-493.41719999999998</v>
      </c>
      <c r="BC50" s="165">
        <v>8.2890999999999995</v>
      </c>
      <c r="BD50" s="165">
        <v>-3.8</v>
      </c>
      <c r="BE50" s="165">
        <v>-3.7</v>
      </c>
      <c r="BF50" s="165">
        <v>88.647900000000007</v>
      </c>
      <c r="BG50" s="165">
        <v>2.7519999999999998</v>
      </c>
      <c r="BH50" s="165">
        <v>-7.1098999999999997</v>
      </c>
      <c r="BI50" s="166"/>
      <c r="BJ50" s="165">
        <v>-47.727200000000003</v>
      </c>
      <c r="BK50" s="165">
        <v>10.065200000000001</v>
      </c>
      <c r="BL50" s="165">
        <v>9.0517000000000003</v>
      </c>
      <c r="BM50" s="165">
        <v>6.1971999999999996</v>
      </c>
      <c r="BN50" s="165">
        <v>529.40440000000001</v>
      </c>
      <c r="BO50" s="165">
        <v>121.7993</v>
      </c>
      <c r="BP50" s="165">
        <v>122.04349999999999</v>
      </c>
      <c r="BQ50" s="165">
        <v>-383.63600000000002</v>
      </c>
      <c r="BR50" s="165">
        <v>586.05449999999996</v>
      </c>
      <c r="BS50" s="166"/>
      <c r="BT50" s="165">
        <v>-116.59529999999999</v>
      </c>
      <c r="BU50" s="165">
        <v>118.5626</v>
      </c>
      <c r="BV50" s="166"/>
      <c r="BW50" s="165">
        <v>31.37</v>
      </c>
      <c r="BX50" s="165">
        <v>35.770000000000003</v>
      </c>
      <c r="BY50" s="166"/>
      <c r="BZ50" s="165">
        <v>90.78</v>
      </c>
      <c r="CA50" s="165">
        <v>-77.8249</v>
      </c>
      <c r="CB50" s="165">
        <v>-77.9589</v>
      </c>
      <c r="CC50" s="165">
        <v>144.7577</v>
      </c>
      <c r="CD50" s="165">
        <v>145.57769999999999</v>
      </c>
      <c r="CE50" s="166"/>
      <c r="CF50" s="165">
        <v>-149.15700000000001</v>
      </c>
      <c r="CG50" s="165">
        <v>-149.20670000000001</v>
      </c>
      <c r="CH50" s="165">
        <v>4.6462000000000003</v>
      </c>
      <c r="CI50" s="165">
        <v>-112.8896</v>
      </c>
      <c r="CJ50" s="166"/>
      <c r="CK50" s="166"/>
      <c r="CL50" s="165">
        <v>62.4</v>
      </c>
      <c r="CM50" s="165">
        <v>231.4</v>
      </c>
      <c r="CN50" s="165">
        <v>-17.78</v>
      </c>
      <c r="CO50" s="165">
        <v>23.928899999999999</v>
      </c>
      <c r="CP50" s="165">
        <v>24.405000000000001</v>
      </c>
      <c r="CQ50" s="165">
        <v>24.5275</v>
      </c>
      <c r="CR50" s="165">
        <v>34.5169</v>
      </c>
      <c r="CS50" s="165">
        <v>34.243000000000002</v>
      </c>
      <c r="CT50" s="166"/>
      <c r="CU50" s="165">
        <v>-91.563599999999994</v>
      </c>
      <c r="CV50" s="165">
        <v>1.6285000000000001</v>
      </c>
      <c r="CW50" s="165">
        <v>19.046500000000002</v>
      </c>
      <c r="CX50" s="165">
        <v>79.900000000000006</v>
      </c>
      <c r="CY50" s="165">
        <v>41.85</v>
      </c>
      <c r="CZ50" s="165">
        <v>54.851100000000002</v>
      </c>
      <c r="DA50" s="165">
        <v>52.152999999999999</v>
      </c>
      <c r="DB50" s="165">
        <v>38.625300000000003</v>
      </c>
      <c r="DC50" s="166"/>
      <c r="DD50" s="165">
        <v>112.8625</v>
      </c>
      <c r="DE50" s="165">
        <v>112.8972</v>
      </c>
      <c r="DF50" s="165">
        <v>-148.96530000000001</v>
      </c>
      <c r="DG50" s="166"/>
      <c r="DH50" s="165">
        <v>-21.1645</v>
      </c>
      <c r="DI50" s="165">
        <v>-100.7</v>
      </c>
      <c r="DJ50" s="165">
        <v>-100.4</v>
      </c>
      <c r="DK50" s="166"/>
      <c r="DL50" s="165">
        <v>65.048199999999994</v>
      </c>
      <c r="DM50" s="165">
        <v>77.036600000000007</v>
      </c>
      <c r="DN50" s="165">
        <v>92.010499999999993</v>
      </c>
      <c r="DO50" s="165">
        <v>64.44</v>
      </c>
      <c r="DP50" s="165">
        <v>-10.02</v>
      </c>
      <c r="DQ50" s="165">
        <v>65.286000000000001</v>
      </c>
      <c r="DR50" s="165">
        <v>149.3485</v>
      </c>
      <c r="DS50" s="165">
        <v>-3.16</v>
      </c>
      <c r="DT50" s="165">
        <v>-3</v>
      </c>
      <c r="DU50" s="165">
        <v>85.41</v>
      </c>
      <c r="DV50" s="165">
        <v>90.34</v>
      </c>
      <c r="DW50" s="165">
        <v>149.18180000000001</v>
      </c>
      <c r="DX50" s="165">
        <v>146.5273</v>
      </c>
      <c r="DY50" s="165">
        <v>-54.461199999999998</v>
      </c>
      <c r="DZ50" s="165">
        <v>-53.7727</v>
      </c>
      <c r="EA50" s="165">
        <v>229.81460000000001</v>
      </c>
      <c r="EB50" s="165">
        <v>186.30600000000001</v>
      </c>
      <c r="EC50" s="165">
        <v>179.3365</v>
      </c>
      <c r="ED50" s="165">
        <v>182.29050000000001</v>
      </c>
      <c r="EE50" s="165">
        <v>57.211300000000001</v>
      </c>
      <c r="EF50" s="165">
        <v>26.404</v>
      </c>
      <c r="EG50" s="166"/>
      <c r="EH50" s="165">
        <v>396.75940000000003</v>
      </c>
      <c r="EI50" s="165">
        <v>181.74969999999999</v>
      </c>
      <c r="EJ50" s="166"/>
      <c r="EK50" s="165">
        <v>-14.191000000000001</v>
      </c>
      <c r="EL50" s="165">
        <v>-10.597799999999999</v>
      </c>
      <c r="EM50" s="165">
        <v>38.823399999999999</v>
      </c>
      <c r="EN50" s="165">
        <v>-5.9543999999999997</v>
      </c>
      <c r="EO50" s="165">
        <v>-5.7931999999999997</v>
      </c>
      <c r="EP50" s="165">
        <v>33.840000000000003</v>
      </c>
      <c r="EQ50" s="165">
        <v>-49.068399999999997</v>
      </c>
      <c r="ER50" s="165">
        <v>-49.783700000000003</v>
      </c>
      <c r="ES50" s="165">
        <v>16.623699999999999</v>
      </c>
      <c r="ET50" s="166"/>
      <c r="EU50" s="165">
        <v>-15.2</v>
      </c>
      <c r="EV50" s="166"/>
      <c r="EW50" s="165">
        <v>14.230700000000001</v>
      </c>
      <c r="EX50" s="165">
        <v>-70.397599999999997</v>
      </c>
      <c r="EY50" s="165">
        <v>-40.785400000000003</v>
      </c>
      <c r="EZ50" s="165">
        <v>-39.601300000000002</v>
      </c>
      <c r="FA50" s="165">
        <v>9.4133999999999993</v>
      </c>
      <c r="FB50" s="165">
        <v>-24.472200000000001</v>
      </c>
      <c r="FC50" s="165">
        <v>-6.2363999999999997</v>
      </c>
      <c r="FD50" s="165">
        <v>24.771999999999998</v>
      </c>
      <c r="FE50" s="165">
        <v>24.6172</v>
      </c>
      <c r="FF50" s="166"/>
      <c r="FG50" s="165">
        <v>41.264200000000002</v>
      </c>
      <c r="FH50" s="165">
        <v>41.134900000000002</v>
      </c>
      <c r="FI50" s="165">
        <v>40.122900000000001</v>
      </c>
      <c r="FJ50" s="165">
        <v>78.202100000000002</v>
      </c>
      <c r="FK50" s="165">
        <v>78.202100000000002</v>
      </c>
      <c r="FL50" s="165">
        <v>-114.0378</v>
      </c>
      <c r="FM50" s="165">
        <v>57.058500000000002</v>
      </c>
      <c r="FN50" s="165">
        <v>56.645299999999999</v>
      </c>
      <c r="FO50" s="165">
        <v>-89.558899999999994</v>
      </c>
      <c r="FP50" s="165">
        <v>-79.296800000000005</v>
      </c>
      <c r="FQ50" s="165">
        <v>-31.565999999999999</v>
      </c>
      <c r="FR50" s="165">
        <v>-38.54</v>
      </c>
      <c r="FS50" s="165">
        <v>13.072100000000001</v>
      </c>
      <c r="FT50" s="165">
        <v>1.42</v>
      </c>
      <c r="FU50" s="165">
        <v>-8.8000000000000007</v>
      </c>
      <c r="FV50" s="165">
        <v>20.85</v>
      </c>
      <c r="FW50" s="165">
        <v>-31.2121</v>
      </c>
      <c r="FX50" s="166"/>
      <c r="FY50" s="165">
        <v>-12.706</v>
      </c>
      <c r="FZ50" s="165">
        <v>0.78400000000000003</v>
      </c>
      <c r="GA50" s="165">
        <v>11.1798</v>
      </c>
      <c r="GB50" s="165">
        <v>30.88</v>
      </c>
      <c r="GC50" s="165">
        <v>80.268100000000004</v>
      </c>
      <c r="GD50" s="165">
        <v>91.098399999999998</v>
      </c>
      <c r="GE50" s="165">
        <v>17.82</v>
      </c>
      <c r="GF50" s="165">
        <v>93.860600000000005</v>
      </c>
      <c r="GG50" s="165">
        <v>20.2</v>
      </c>
      <c r="GH50" s="165">
        <v>-16.1142</v>
      </c>
      <c r="GI50" s="165">
        <v>3.0941999999999998</v>
      </c>
      <c r="GJ50" s="165">
        <v>3.3698999999999999</v>
      </c>
      <c r="GK50" s="165">
        <v>2.673</v>
      </c>
      <c r="GL50" s="166"/>
      <c r="GM50" s="166"/>
      <c r="GN50" s="165">
        <v>-16.082100000000001</v>
      </c>
      <c r="GO50" s="165">
        <v>-44.954599999999999</v>
      </c>
      <c r="GP50" s="165">
        <v>29.2273</v>
      </c>
      <c r="GQ50" s="165">
        <v>46.993600000000001</v>
      </c>
      <c r="GR50" s="165">
        <v>56.7913</v>
      </c>
      <c r="GS50" s="165">
        <v>60.060899999999997</v>
      </c>
      <c r="GT50" s="165">
        <v>-178.15989999999999</v>
      </c>
      <c r="GU50" s="165">
        <v>-30.029900000000001</v>
      </c>
      <c r="GV50" s="165">
        <v>28.518799999999999</v>
      </c>
      <c r="GW50" s="165">
        <v>-59.338700000000003</v>
      </c>
      <c r="GX50" s="165">
        <v>9.1096000000000004</v>
      </c>
      <c r="GY50" s="165">
        <v>14.2705</v>
      </c>
      <c r="GZ50" s="165">
        <v>13.7773</v>
      </c>
      <c r="HA50" s="165">
        <v>11</v>
      </c>
      <c r="HB50" s="165">
        <v>145.72739999999999</v>
      </c>
      <c r="HC50" s="165">
        <v>145.65110000000001</v>
      </c>
      <c r="HD50" s="166"/>
      <c r="HE50" s="165">
        <v>-279.67059999999998</v>
      </c>
      <c r="HF50" s="165">
        <v>-562.35490000000004</v>
      </c>
      <c r="HG50" s="165">
        <v>563.46860000000004</v>
      </c>
      <c r="HH50" s="165">
        <v>451.98419999999999</v>
      </c>
      <c r="HI50" s="165">
        <v>-139.6259</v>
      </c>
      <c r="HJ50" s="165">
        <v>-137.8177</v>
      </c>
      <c r="HK50" s="165">
        <v>-55.512599999999999</v>
      </c>
      <c r="HL50" s="165">
        <v>-45.715600000000002</v>
      </c>
      <c r="HM50" s="165">
        <v>80.222800000000007</v>
      </c>
      <c r="HN50" s="165">
        <v>80.019400000000005</v>
      </c>
      <c r="HO50" s="166"/>
      <c r="HP50" s="166"/>
      <c r="HQ50" s="165">
        <v>33.511600000000001</v>
      </c>
      <c r="HR50" s="165">
        <v>32.731499999999997</v>
      </c>
      <c r="HS50" s="165">
        <v>-59.488900000000001</v>
      </c>
      <c r="HT50" s="165">
        <v>-59.794199999999996</v>
      </c>
      <c r="HU50" s="165">
        <v>100.18</v>
      </c>
      <c r="HV50" s="165">
        <v>98.93</v>
      </c>
      <c r="HW50" s="165">
        <v>19.100000000000001</v>
      </c>
      <c r="HX50" s="165">
        <v>19.100000000000001</v>
      </c>
      <c r="HY50" s="165">
        <v>21.534600000000001</v>
      </c>
      <c r="HZ50" s="165">
        <v>46.08</v>
      </c>
      <c r="IA50" s="165">
        <v>-361.83179999999999</v>
      </c>
      <c r="IB50" s="165">
        <v>107.7486</v>
      </c>
      <c r="IC50" s="165">
        <v>108.97709999999999</v>
      </c>
      <c r="ID50" s="165">
        <v>17.3</v>
      </c>
      <c r="IE50" s="165">
        <v>-33.5</v>
      </c>
      <c r="IF50" s="165">
        <v>-31</v>
      </c>
      <c r="IG50" s="165">
        <v>-31</v>
      </c>
      <c r="IH50" s="165">
        <v>1.5342</v>
      </c>
      <c r="II50" s="165">
        <v>1.2047000000000001</v>
      </c>
      <c r="IJ50" s="165">
        <v>-442.99419999999998</v>
      </c>
      <c r="IK50" s="165">
        <v>-163.23339999999999</v>
      </c>
      <c r="IL50" s="165">
        <v>483.24770000000001</v>
      </c>
      <c r="IM50" s="165">
        <v>388.71409999999997</v>
      </c>
      <c r="IN50" s="165">
        <v>106.3704</v>
      </c>
      <c r="IO50" s="165">
        <v>-384.40679999999998</v>
      </c>
      <c r="IP50" s="165">
        <v>381.00830000000002</v>
      </c>
      <c r="IQ50" s="165">
        <v>-163.5472</v>
      </c>
      <c r="IR50" s="165">
        <v>-229.0797</v>
      </c>
      <c r="IS50" s="165">
        <v>-381.52289999999999</v>
      </c>
      <c r="IT50" s="165">
        <v>105.9389</v>
      </c>
      <c r="IU50" s="165">
        <v>103.4342</v>
      </c>
      <c r="IV50" s="165">
        <v>165.17910000000001</v>
      </c>
      <c r="IW50" s="165">
        <v>-468.06810000000002</v>
      </c>
      <c r="IX50" s="165">
        <v>238.2894</v>
      </c>
      <c r="IY50" s="165">
        <v>-234.14779999999999</v>
      </c>
      <c r="IZ50" s="165">
        <v>235.11519999999999</v>
      </c>
      <c r="JA50" s="165">
        <v>-9.0158000000000005</v>
      </c>
      <c r="JB50" s="165">
        <v>30.318999999999999</v>
      </c>
      <c r="JC50" s="165">
        <v>11.36</v>
      </c>
      <c r="JD50" s="165">
        <v>-1.0229999999999999</v>
      </c>
      <c r="JE50" s="165">
        <v>-1.0349999999999999</v>
      </c>
      <c r="JF50" s="165">
        <v>-11.68</v>
      </c>
      <c r="JG50" s="165">
        <v>-7.12</v>
      </c>
      <c r="JH50" s="166"/>
      <c r="JI50" s="165">
        <v>7.8537999999999997</v>
      </c>
      <c r="JJ50" s="165">
        <v>-24.287800000000001</v>
      </c>
      <c r="JK50" s="165">
        <v>-33.9559</v>
      </c>
      <c r="JL50" s="165">
        <v>22.4</v>
      </c>
      <c r="JM50" s="165">
        <v>52.628999999999998</v>
      </c>
      <c r="JN50" s="165">
        <v>51.938000000000002</v>
      </c>
      <c r="JO50" s="166"/>
      <c r="JP50" s="166"/>
      <c r="JQ50" s="165">
        <v>52.800899999999999</v>
      </c>
      <c r="JR50" s="165">
        <v>53.379399999999997</v>
      </c>
      <c r="JS50" s="165">
        <v>52.396000000000001</v>
      </c>
      <c r="JT50" s="166"/>
      <c r="JU50" s="165">
        <v>34.1</v>
      </c>
      <c r="JV50" s="165">
        <v>15.8954</v>
      </c>
      <c r="JW50" s="165">
        <v>10.32</v>
      </c>
      <c r="JX50" s="166"/>
      <c r="JY50" s="165">
        <v>-48.278300000000002</v>
      </c>
      <c r="JZ50" s="165">
        <v>80.5244</v>
      </c>
      <c r="KA50" s="165">
        <v>56.2684</v>
      </c>
      <c r="KB50" s="165">
        <v>-47.100499999999997</v>
      </c>
      <c r="KC50" s="165">
        <v>-78.789199999999994</v>
      </c>
      <c r="KD50" s="165">
        <v>45.034799999999997</v>
      </c>
      <c r="KE50" s="165">
        <v>33.805500000000002</v>
      </c>
      <c r="KF50" s="165">
        <v>-43.2</v>
      </c>
      <c r="KG50" s="165">
        <v>43.5</v>
      </c>
      <c r="KH50" s="165">
        <v>-111.6251</v>
      </c>
      <c r="KI50" s="165">
        <v>306.71499999999997</v>
      </c>
    </row>
    <row r="51" spans="1:295" ht="18" customHeight="1" x14ac:dyDescent="0.3">
      <c r="A51" s="162" t="s">
        <v>89</v>
      </c>
      <c r="B51" s="162" t="s">
        <v>843</v>
      </c>
      <c r="C51" s="165">
        <v>0</v>
      </c>
      <c r="D51" s="165">
        <v>20.034400000000002</v>
      </c>
      <c r="E51" s="166"/>
      <c r="F51" s="165">
        <v>-30.079599999999999</v>
      </c>
      <c r="G51" s="165">
        <v>25.818899999999999</v>
      </c>
      <c r="H51" s="166"/>
      <c r="I51" s="165">
        <v>56.630200000000002</v>
      </c>
      <c r="J51" s="165">
        <v>-133.63550000000001</v>
      </c>
      <c r="K51" s="165">
        <v>68.267300000000006</v>
      </c>
      <c r="L51" s="165">
        <v>34.476900000000001</v>
      </c>
      <c r="M51" s="165">
        <v>33.580800000000004</v>
      </c>
      <c r="N51" s="165">
        <v>-24.42</v>
      </c>
      <c r="O51" s="165">
        <v>-70.534000000000006</v>
      </c>
      <c r="P51" s="165">
        <v>59.4</v>
      </c>
      <c r="Q51" s="165">
        <v>17.388000000000002</v>
      </c>
      <c r="R51" s="165">
        <v>-59.4</v>
      </c>
      <c r="S51" s="165">
        <v>13.9954</v>
      </c>
      <c r="T51" s="165">
        <v>84.227999999999994</v>
      </c>
      <c r="U51" s="165">
        <v>14.6555</v>
      </c>
      <c r="V51" s="165">
        <v>14.8283</v>
      </c>
      <c r="W51" s="165">
        <v>24.757100000000001</v>
      </c>
      <c r="X51" s="165">
        <v>10.2873</v>
      </c>
      <c r="Y51" s="165">
        <v>5.1075999999999997</v>
      </c>
      <c r="Z51" s="165">
        <v>8.8041999999999998</v>
      </c>
      <c r="AA51" s="166"/>
      <c r="AB51" s="166"/>
      <c r="AC51" s="165">
        <v>-91.57</v>
      </c>
      <c r="AD51" s="165">
        <v>-91.44</v>
      </c>
      <c r="AE51" s="166"/>
      <c r="AF51" s="165">
        <v>24.42</v>
      </c>
      <c r="AG51" s="165">
        <v>68.2</v>
      </c>
      <c r="AH51" s="165">
        <v>13.029</v>
      </c>
      <c r="AI51" s="165">
        <v>0.216</v>
      </c>
      <c r="AJ51" s="166">
        <v>0</v>
      </c>
      <c r="AK51" s="165">
        <v>-76.989999999999995</v>
      </c>
      <c r="AL51" s="165">
        <v>-67.63</v>
      </c>
      <c r="AM51" s="165">
        <v>78.22</v>
      </c>
      <c r="AN51" s="165">
        <v>78</v>
      </c>
      <c r="AO51" s="165">
        <v>10.1477</v>
      </c>
      <c r="AP51" s="165">
        <v>13.2041</v>
      </c>
      <c r="AQ51" s="165">
        <v>78.189400000000006</v>
      </c>
      <c r="AR51" s="165">
        <v>81.093800000000002</v>
      </c>
      <c r="AS51" s="165">
        <v>55.304200000000002</v>
      </c>
      <c r="AT51" s="165">
        <v>-87.636899999999997</v>
      </c>
      <c r="AU51" s="166">
        <v>0</v>
      </c>
      <c r="AV51" s="165">
        <v>21.917200000000001</v>
      </c>
      <c r="AW51" s="165">
        <v>25.929500000000001</v>
      </c>
      <c r="AX51" s="165">
        <v>88.168999999999997</v>
      </c>
      <c r="AY51" s="165">
        <v>89.72</v>
      </c>
      <c r="AZ51" s="165">
        <v>-20.978000000000002</v>
      </c>
      <c r="BA51" s="165">
        <v>-25.4741</v>
      </c>
      <c r="BB51" s="165">
        <v>-509.00439999999998</v>
      </c>
      <c r="BC51" s="165">
        <v>10.7827</v>
      </c>
      <c r="BD51" s="165">
        <v>-5.0999999999999996</v>
      </c>
      <c r="BE51" s="165">
        <v>-5.0999999999999996</v>
      </c>
      <c r="BF51" s="165">
        <v>94.554699999999997</v>
      </c>
      <c r="BG51" s="165">
        <v>2.7793999999999999</v>
      </c>
      <c r="BH51" s="165">
        <v>-7.0814000000000004</v>
      </c>
      <c r="BI51" s="166"/>
      <c r="BJ51" s="165">
        <v>-53.308100000000003</v>
      </c>
      <c r="BK51" s="165">
        <v>9.4746000000000006</v>
      </c>
      <c r="BL51" s="165">
        <v>9.2315000000000005</v>
      </c>
      <c r="BM51" s="165">
        <v>6.2374000000000001</v>
      </c>
      <c r="BN51" s="165">
        <v>546.25059999999996</v>
      </c>
      <c r="BO51" s="165">
        <v>101.90130000000001</v>
      </c>
      <c r="BP51" s="165">
        <v>101.59610000000001</v>
      </c>
      <c r="BQ51" s="165">
        <v>-348.75510000000003</v>
      </c>
      <c r="BR51" s="165">
        <v>593.33000000000004</v>
      </c>
      <c r="BS51" s="166"/>
      <c r="BT51" s="165">
        <v>-129.3468</v>
      </c>
      <c r="BU51" s="165">
        <v>130.44569999999999</v>
      </c>
      <c r="BV51" s="165">
        <v>111.6512</v>
      </c>
      <c r="BW51" s="165">
        <v>31.33</v>
      </c>
      <c r="BX51" s="165">
        <v>35.340000000000003</v>
      </c>
      <c r="BY51" s="165">
        <v>75.25</v>
      </c>
      <c r="BZ51" s="165">
        <v>88.82</v>
      </c>
      <c r="CA51" s="165">
        <v>-75.011799999999994</v>
      </c>
      <c r="CB51" s="165">
        <v>-73.940100000000001</v>
      </c>
      <c r="CC51" s="165">
        <v>145.0668</v>
      </c>
      <c r="CD51" s="165">
        <v>146.31180000000001</v>
      </c>
      <c r="CE51" s="166"/>
      <c r="CF51" s="165">
        <v>-152.1515</v>
      </c>
      <c r="CG51" s="165">
        <v>-152.1969</v>
      </c>
      <c r="CH51" s="165">
        <v>3.3338000000000001</v>
      </c>
      <c r="CI51" s="165">
        <v>-118.1683</v>
      </c>
      <c r="CJ51" s="166"/>
      <c r="CK51" s="166"/>
      <c r="CL51" s="165">
        <v>56.7</v>
      </c>
      <c r="CM51" s="165">
        <v>234.8</v>
      </c>
      <c r="CN51" s="165">
        <v>-17.579999999999998</v>
      </c>
      <c r="CO51" s="165">
        <v>19.673400000000001</v>
      </c>
      <c r="CP51" s="165">
        <v>20.176300000000001</v>
      </c>
      <c r="CQ51" s="165">
        <v>20.3901</v>
      </c>
      <c r="CR51" s="165">
        <v>24.4971</v>
      </c>
      <c r="CS51" s="165">
        <v>23.799800000000001</v>
      </c>
      <c r="CT51" s="166"/>
      <c r="CU51" s="165">
        <v>-82.200100000000006</v>
      </c>
      <c r="CV51" s="165">
        <v>3.7545999999999999</v>
      </c>
      <c r="CW51" s="165">
        <v>18.478999999999999</v>
      </c>
      <c r="CX51" s="165">
        <v>76.290000000000006</v>
      </c>
      <c r="CY51" s="165">
        <v>40.159999999999997</v>
      </c>
      <c r="CZ51" s="165">
        <v>53.444800000000001</v>
      </c>
      <c r="DA51" s="165">
        <v>50.981099999999998</v>
      </c>
      <c r="DB51" s="165">
        <v>37.767899999999997</v>
      </c>
      <c r="DC51" s="166"/>
      <c r="DD51" s="165">
        <v>118.22199999999999</v>
      </c>
      <c r="DE51" s="165">
        <v>117.54819999999999</v>
      </c>
      <c r="DF51" s="165">
        <v>-151.84469999999999</v>
      </c>
      <c r="DG51" s="166"/>
      <c r="DH51" s="165">
        <v>-20.7089</v>
      </c>
      <c r="DI51" s="165">
        <v>-92.1</v>
      </c>
      <c r="DJ51" s="165">
        <v>-93</v>
      </c>
      <c r="DK51" s="165">
        <v>24.595600000000001</v>
      </c>
      <c r="DL51" s="165">
        <v>62.411499999999997</v>
      </c>
      <c r="DM51" s="165">
        <v>73.279499999999999</v>
      </c>
      <c r="DN51" s="165">
        <v>87.322999999999993</v>
      </c>
      <c r="DO51" s="165">
        <v>61.8</v>
      </c>
      <c r="DP51" s="165">
        <v>-9.15</v>
      </c>
      <c r="DQ51" s="165">
        <v>64.572999999999993</v>
      </c>
      <c r="DR51" s="165">
        <v>150.1635</v>
      </c>
      <c r="DS51" s="165">
        <v>-2.82</v>
      </c>
      <c r="DT51" s="165">
        <v>-2.75</v>
      </c>
      <c r="DU51" s="165">
        <v>88.32</v>
      </c>
      <c r="DV51" s="165">
        <v>88.48</v>
      </c>
      <c r="DW51" s="165">
        <v>152.3818</v>
      </c>
      <c r="DX51" s="165">
        <v>149.94540000000001</v>
      </c>
      <c r="DY51" s="165">
        <v>-51.788200000000003</v>
      </c>
      <c r="DZ51" s="165">
        <v>-50.8</v>
      </c>
      <c r="EA51" s="165">
        <v>226.6223</v>
      </c>
      <c r="EB51" s="165">
        <v>184.5155</v>
      </c>
      <c r="EC51" s="165">
        <v>177.851</v>
      </c>
      <c r="ED51" s="165">
        <v>180.9864</v>
      </c>
      <c r="EE51" s="165">
        <v>58.260599999999997</v>
      </c>
      <c r="EF51" s="165">
        <v>28.9603</v>
      </c>
      <c r="EG51" s="165">
        <v>-36.408999999999999</v>
      </c>
      <c r="EH51" s="165">
        <v>359.89819999999997</v>
      </c>
      <c r="EI51" s="165">
        <v>186.9905</v>
      </c>
      <c r="EJ51" s="166"/>
      <c r="EK51" s="165">
        <v>-14.545299999999999</v>
      </c>
      <c r="EL51" s="165">
        <v>-10.9817</v>
      </c>
      <c r="EM51" s="165">
        <v>35.344200000000001</v>
      </c>
      <c r="EN51" s="165">
        <v>-1.8934</v>
      </c>
      <c r="EO51" s="165">
        <v>-2.2286000000000001</v>
      </c>
      <c r="EP51" s="165">
        <v>35.375999999999998</v>
      </c>
      <c r="EQ51" s="165">
        <v>-49.362200000000001</v>
      </c>
      <c r="ER51" s="165">
        <v>-50.2881</v>
      </c>
      <c r="ES51" s="165">
        <v>13.8649</v>
      </c>
      <c r="ET51" s="166"/>
      <c r="EU51" s="165">
        <v>-14.94</v>
      </c>
      <c r="EV51" s="166"/>
      <c r="EW51" s="165">
        <v>13.5115</v>
      </c>
      <c r="EX51" s="165">
        <v>-59.914999999999999</v>
      </c>
      <c r="EY51" s="165">
        <v>-40.182200000000002</v>
      </c>
      <c r="EZ51" s="165">
        <v>-39.467300000000002</v>
      </c>
      <c r="FA51" s="165">
        <v>9.4530999999999992</v>
      </c>
      <c r="FB51" s="165">
        <v>-26.137</v>
      </c>
      <c r="FC51" s="165">
        <v>-4.2591999999999999</v>
      </c>
      <c r="FD51" s="165">
        <v>25.394400000000001</v>
      </c>
      <c r="FE51" s="165">
        <v>25.3142</v>
      </c>
      <c r="FF51" s="166"/>
      <c r="FG51" s="165">
        <v>40.032499999999999</v>
      </c>
      <c r="FH51" s="165">
        <v>41.8125</v>
      </c>
      <c r="FI51" s="165">
        <v>40.197800000000001</v>
      </c>
      <c r="FJ51" s="165">
        <v>75.187899999999999</v>
      </c>
      <c r="FK51" s="165">
        <v>74.852999999999994</v>
      </c>
      <c r="FL51" s="165">
        <v>-111.35850000000001</v>
      </c>
      <c r="FM51" s="165">
        <v>53.8767</v>
      </c>
      <c r="FN51" s="165">
        <v>53.928199999999997</v>
      </c>
      <c r="FO51" s="165">
        <v>-86.765799999999999</v>
      </c>
      <c r="FP51" s="165">
        <v>-76.474900000000005</v>
      </c>
      <c r="FQ51" s="165">
        <v>-26.878499999999999</v>
      </c>
      <c r="FR51" s="165">
        <v>-35.130000000000003</v>
      </c>
      <c r="FS51" s="165">
        <v>13.1112</v>
      </c>
      <c r="FT51" s="165">
        <v>1.3613999999999999</v>
      </c>
      <c r="FU51" s="165">
        <v>-8.81</v>
      </c>
      <c r="FV51" s="165">
        <v>21.6</v>
      </c>
      <c r="FW51" s="165">
        <v>-28.3811</v>
      </c>
      <c r="FX51" s="166"/>
      <c r="FY51" s="165">
        <v>-13.000999999999999</v>
      </c>
      <c r="FZ51" s="165">
        <v>2.9449999999999998</v>
      </c>
      <c r="GA51" s="166"/>
      <c r="GB51" s="165">
        <v>34.29</v>
      </c>
      <c r="GC51" s="165">
        <v>78.179900000000004</v>
      </c>
      <c r="GD51" s="165">
        <v>88.712000000000003</v>
      </c>
      <c r="GE51" s="165">
        <v>17.16</v>
      </c>
      <c r="GF51" s="165">
        <v>94.906000000000006</v>
      </c>
      <c r="GG51" s="165">
        <v>17.5</v>
      </c>
      <c r="GH51" s="165">
        <v>-15.6928</v>
      </c>
      <c r="GI51" s="165">
        <v>3.7814000000000001</v>
      </c>
      <c r="GJ51" s="165">
        <v>4.0157999999999996</v>
      </c>
      <c r="GK51" s="165">
        <v>2.5676000000000001</v>
      </c>
      <c r="GL51" s="166"/>
      <c r="GM51" s="166"/>
      <c r="GN51" s="166"/>
      <c r="GO51" s="165">
        <v>-43.148400000000002</v>
      </c>
      <c r="GP51" s="165">
        <v>29.565999999999999</v>
      </c>
      <c r="GQ51" s="165">
        <v>45.198300000000003</v>
      </c>
      <c r="GR51" s="165">
        <v>57.7973</v>
      </c>
      <c r="GS51" s="165">
        <v>61.6965</v>
      </c>
      <c r="GT51" s="165">
        <v>-180.2321</v>
      </c>
      <c r="GU51" s="165">
        <v>-29.173500000000001</v>
      </c>
      <c r="GV51" s="165">
        <v>27.0703</v>
      </c>
      <c r="GW51" s="165">
        <v>-55.818399999999997</v>
      </c>
      <c r="GX51" s="165">
        <v>8.6496999999999993</v>
      </c>
      <c r="GY51" s="165">
        <v>13.538</v>
      </c>
      <c r="GZ51" s="165">
        <v>12.9862</v>
      </c>
      <c r="HA51" s="165">
        <v>10.6965</v>
      </c>
      <c r="HB51" s="165">
        <v>146.93510000000001</v>
      </c>
      <c r="HC51" s="165">
        <v>147.90620000000001</v>
      </c>
      <c r="HD51" s="165">
        <v>285</v>
      </c>
      <c r="HE51" s="165">
        <v>-282.65469999999999</v>
      </c>
      <c r="HF51" s="165">
        <v>-581.61429999999996</v>
      </c>
      <c r="HG51" s="165">
        <v>575.75080000000003</v>
      </c>
      <c r="HH51" s="165">
        <v>475.97070000000002</v>
      </c>
      <c r="HI51" s="165">
        <v>-140.07239999999999</v>
      </c>
      <c r="HJ51" s="165">
        <v>-138.2002</v>
      </c>
      <c r="HK51" s="165">
        <v>-56.769599999999997</v>
      </c>
      <c r="HL51" s="165">
        <v>-47.301400000000001</v>
      </c>
      <c r="HM51" s="165">
        <v>78.075100000000006</v>
      </c>
      <c r="HN51" s="165">
        <v>79.8934</v>
      </c>
      <c r="HO51" s="166"/>
      <c r="HP51" s="166"/>
      <c r="HQ51" s="165">
        <v>34.566299999999998</v>
      </c>
      <c r="HR51" s="165">
        <v>33.588500000000003</v>
      </c>
      <c r="HS51" s="165">
        <v>-55.374299999999998</v>
      </c>
      <c r="HT51" s="165">
        <v>-56.124499999999998</v>
      </c>
      <c r="HU51" s="165">
        <v>103.05</v>
      </c>
      <c r="HV51" s="165">
        <v>103.12</v>
      </c>
      <c r="HW51" s="165">
        <v>19.3</v>
      </c>
      <c r="HX51" s="165">
        <v>19.5</v>
      </c>
      <c r="HY51" s="165">
        <v>21.432099999999998</v>
      </c>
      <c r="HZ51" s="165">
        <v>45.28</v>
      </c>
      <c r="IA51" s="165">
        <v>-362.2475</v>
      </c>
      <c r="IB51" s="165">
        <v>108.6631</v>
      </c>
      <c r="IC51" s="165">
        <v>109.3289</v>
      </c>
      <c r="ID51" s="165">
        <v>16.8</v>
      </c>
      <c r="IE51" s="165">
        <v>-37</v>
      </c>
      <c r="IF51" s="165">
        <v>-32.700000000000003</v>
      </c>
      <c r="IG51" s="165">
        <v>-32.5</v>
      </c>
      <c r="IH51" s="165">
        <v>1.4591000000000001</v>
      </c>
      <c r="II51" s="165">
        <v>1.2423</v>
      </c>
      <c r="IJ51" s="165">
        <v>-463.88810000000001</v>
      </c>
      <c r="IK51" s="165">
        <v>-163.82320000000001</v>
      </c>
      <c r="IL51" s="165">
        <v>472.83589999999998</v>
      </c>
      <c r="IM51" s="165">
        <v>384.8922</v>
      </c>
      <c r="IN51" s="165">
        <v>90.486800000000002</v>
      </c>
      <c r="IO51" s="165">
        <v>-372.899</v>
      </c>
      <c r="IP51" s="165">
        <v>382.35849999999999</v>
      </c>
      <c r="IQ51" s="165">
        <v>-160.04660000000001</v>
      </c>
      <c r="IR51" s="165">
        <v>-226.47800000000001</v>
      </c>
      <c r="IS51" s="165">
        <v>-376.80410000000001</v>
      </c>
      <c r="IT51" s="165">
        <v>106.5</v>
      </c>
      <c r="IU51" s="165">
        <v>103.00060000000001</v>
      </c>
      <c r="IV51" s="165">
        <v>162.45169999999999</v>
      </c>
      <c r="IW51" s="165">
        <v>-458.41219999999998</v>
      </c>
      <c r="IX51" s="165">
        <v>235.82300000000001</v>
      </c>
      <c r="IY51" s="165">
        <v>-226.6977</v>
      </c>
      <c r="IZ51" s="165">
        <v>230.93020000000001</v>
      </c>
      <c r="JA51" s="165">
        <v>-9.9387000000000008</v>
      </c>
      <c r="JB51" s="165">
        <v>29.542999999999999</v>
      </c>
      <c r="JC51" s="165">
        <v>11.68</v>
      </c>
      <c r="JD51" s="165">
        <v>-0.69499999999999995</v>
      </c>
      <c r="JE51" s="165">
        <v>-0.70599999999999996</v>
      </c>
      <c r="JF51" s="165">
        <v>-11.12</v>
      </c>
      <c r="JG51" s="165">
        <v>-7.52</v>
      </c>
      <c r="JH51" s="166"/>
      <c r="JI51" s="165">
        <v>7.8842999999999996</v>
      </c>
      <c r="JJ51" s="165">
        <v>-25.255199999999999</v>
      </c>
      <c r="JK51" s="165">
        <v>-34.923299999999998</v>
      </c>
      <c r="JL51" s="165">
        <v>24.1</v>
      </c>
      <c r="JM51" s="165">
        <v>52.241</v>
      </c>
      <c r="JN51" s="165">
        <v>53.768999999999998</v>
      </c>
      <c r="JO51" s="166"/>
      <c r="JP51" s="166"/>
      <c r="JQ51" s="165">
        <v>50.787199999999999</v>
      </c>
      <c r="JR51" s="165">
        <v>50.852800000000002</v>
      </c>
      <c r="JS51" s="165">
        <v>51.780200000000001</v>
      </c>
      <c r="JT51" s="166"/>
      <c r="JU51" s="165">
        <v>37.299999999999997</v>
      </c>
      <c r="JV51" s="165">
        <v>16.528300000000002</v>
      </c>
      <c r="JW51" s="165">
        <v>9.82</v>
      </c>
      <c r="JX51" s="166"/>
      <c r="JY51" s="165">
        <v>-48.369799999999998</v>
      </c>
      <c r="JZ51" s="165">
        <v>82.455399999999997</v>
      </c>
      <c r="KA51" s="165">
        <v>57.9938</v>
      </c>
      <c r="KB51" s="165">
        <v>-48.242600000000003</v>
      </c>
      <c r="KC51" s="165">
        <v>-79.525499999999994</v>
      </c>
      <c r="KD51" s="165">
        <v>46.522199999999998</v>
      </c>
      <c r="KE51" s="165">
        <v>33.219000000000001</v>
      </c>
      <c r="KF51" s="165">
        <v>-45.1</v>
      </c>
      <c r="KG51" s="165">
        <v>46.1</v>
      </c>
      <c r="KH51" s="165">
        <v>-103.62439999999999</v>
      </c>
      <c r="KI51" s="165">
        <v>308.37610000000001</v>
      </c>
    </row>
    <row r="52" spans="1:295" ht="18" customHeight="1" x14ac:dyDescent="0.3">
      <c r="A52" s="162" t="s">
        <v>89</v>
      </c>
      <c r="B52" s="162" t="s">
        <v>844</v>
      </c>
      <c r="C52" s="165">
        <v>0</v>
      </c>
      <c r="D52" s="165">
        <v>19.3141</v>
      </c>
      <c r="E52" s="165">
        <v>-28.545000000000002</v>
      </c>
      <c r="F52" s="165">
        <v>-31.007100000000001</v>
      </c>
      <c r="G52" s="165">
        <v>25.8187</v>
      </c>
      <c r="H52" s="166"/>
      <c r="I52" s="165">
        <v>55.092599999999997</v>
      </c>
      <c r="J52" s="165">
        <v>-127.3699</v>
      </c>
      <c r="K52" s="165">
        <v>66.7042</v>
      </c>
      <c r="L52" s="165">
        <v>33.371000000000002</v>
      </c>
      <c r="M52" s="165">
        <v>32.762300000000003</v>
      </c>
      <c r="N52" s="165">
        <v>-17.760000000000002</v>
      </c>
      <c r="O52" s="165">
        <v>-67.161000000000001</v>
      </c>
      <c r="P52" s="165">
        <v>57.2</v>
      </c>
      <c r="Q52" s="165">
        <v>16.559999999999999</v>
      </c>
      <c r="R52" s="165">
        <v>-57.2</v>
      </c>
      <c r="S52" s="165">
        <v>14.096399999999999</v>
      </c>
      <c r="T52" s="165">
        <v>82.600200000000001</v>
      </c>
      <c r="U52" s="165">
        <v>14.325200000000001</v>
      </c>
      <c r="V52" s="165">
        <v>14.463800000000001</v>
      </c>
      <c r="W52" s="165">
        <v>23.4986</v>
      </c>
      <c r="X52" s="165">
        <v>10.4582</v>
      </c>
      <c r="Y52" s="165">
        <v>5.8486000000000002</v>
      </c>
      <c r="Z52" s="165">
        <v>8.1548999999999996</v>
      </c>
      <c r="AA52" s="166"/>
      <c r="AB52" s="166"/>
      <c r="AC52" s="165">
        <v>-87.76</v>
      </c>
      <c r="AD52" s="165">
        <v>-87.72</v>
      </c>
      <c r="AE52" s="166"/>
      <c r="AF52" s="165">
        <v>17.760000000000002</v>
      </c>
      <c r="AG52" s="165">
        <v>66</v>
      </c>
      <c r="AH52" s="165">
        <v>12.24</v>
      </c>
      <c r="AI52" s="165">
        <v>0.20699999999999999</v>
      </c>
      <c r="AJ52" s="166">
        <v>0</v>
      </c>
      <c r="AK52" s="165">
        <v>-72.58</v>
      </c>
      <c r="AL52" s="165">
        <v>-65.61</v>
      </c>
      <c r="AM52" s="165">
        <v>73.22</v>
      </c>
      <c r="AN52" s="165">
        <v>73.56</v>
      </c>
      <c r="AO52" s="165">
        <v>9.3552999999999997</v>
      </c>
      <c r="AP52" s="165">
        <v>13.275700000000001</v>
      </c>
      <c r="AQ52" s="165">
        <v>75.743799999999993</v>
      </c>
      <c r="AR52" s="165">
        <v>79.423500000000004</v>
      </c>
      <c r="AS52" s="165">
        <v>49.520299999999999</v>
      </c>
      <c r="AT52" s="165">
        <v>-83.219399999999993</v>
      </c>
      <c r="AU52" s="166">
        <v>0</v>
      </c>
      <c r="AV52" s="165">
        <v>32.4208</v>
      </c>
      <c r="AW52" s="165">
        <v>32.196199999999997</v>
      </c>
      <c r="AX52" s="165">
        <v>82.114000000000004</v>
      </c>
      <c r="AY52" s="165">
        <v>84.903700000000001</v>
      </c>
      <c r="AZ52" s="165">
        <v>-16.282</v>
      </c>
      <c r="BA52" s="165">
        <v>-18.6295</v>
      </c>
      <c r="BB52" s="165">
        <v>-486.70850000000002</v>
      </c>
      <c r="BC52" s="165">
        <v>19.792899999999999</v>
      </c>
      <c r="BD52" s="165">
        <v>-9.6999999999999993</v>
      </c>
      <c r="BE52" s="165">
        <v>-9.6999999999999993</v>
      </c>
      <c r="BF52" s="165">
        <v>89.662199999999999</v>
      </c>
      <c r="BG52" s="165">
        <v>2.7907999999999999</v>
      </c>
      <c r="BH52" s="165">
        <v>-6.9089999999999998</v>
      </c>
      <c r="BI52" s="166"/>
      <c r="BJ52" s="165">
        <v>-52.266500000000001</v>
      </c>
      <c r="BK52" s="165">
        <v>8.9905000000000008</v>
      </c>
      <c r="BL52" s="165">
        <v>7.7889999999999997</v>
      </c>
      <c r="BM52" s="165">
        <v>5.2225000000000001</v>
      </c>
      <c r="BN52" s="165">
        <v>520.9203</v>
      </c>
      <c r="BO52" s="165">
        <v>98.025400000000005</v>
      </c>
      <c r="BP52" s="165">
        <v>97.842299999999994</v>
      </c>
      <c r="BQ52" s="165">
        <v>-331.88209999999998</v>
      </c>
      <c r="BR52" s="165">
        <v>565.61249999999995</v>
      </c>
      <c r="BS52" s="166"/>
      <c r="BT52" s="165">
        <v>-125.20359999999999</v>
      </c>
      <c r="BU52" s="165">
        <v>128.3013</v>
      </c>
      <c r="BV52" s="165">
        <v>109.6354</v>
      </c>
      <c r="BW52" s="165">
        <v>30.69</v>
      </c>
      <c r="BX52" s="165">
        <v>33.89</v>
      </c>
      <c r="BY52" s="165">
        <v>72.87</v>
      </c>
      <c r="BZ52" s="165">
        <v>88.86</v>
      </c>
      <c r="CA52" s="165">
        <v>-73.672200000000004</v>
      </c>
      <c r="CB52" s="165">
        <v>-73.404300000000006</v>
      </c>
      <c r="CC52" s="165">
        <v>144.06950000000001</v>
      </c>
      <c r="CD52" s="165">
        <v>145.16999999999999</v>
      </c>
      <c r="CE52" s="166"/>
      <c r="CF52" s="165">
        <v>-145.74359999999999</v>
      </c>
      <c r="CG52" s="165">
        <v>-145.5926</v>
      </c>
      <c r="CH52" s="165">
        <v>4.3075000000000001</v>
      </c>
      <c r="CI52" s="165">
        <v>-115.4174</v>
      </c>
      <c r="CJ52" s="166"/>
      <c r="CK52" s="166"/>
      <c r="CL52" s="165">
        <v>52.5</v>
      </c>
      <c r="CM52" s="165">
        <v>231.4</v>
      </c>
      <c r="CN52" s="165">
        <v>-17.420000000000002</v>
      </c>
      <c r="CO52" s="165">
        <v>20.5456</v>
      </c>
      <c r="CP52" s="165">
        <v>20.926100000000002</v>
      </c>
      <c r="CQ52" s="165">
        <v>20.913599999999999</v>
      </c>
      <c r="CR52" s="165">
        <v>25.0349</v>
      </c>
      <c r="CS52" s="165">
        <v>23.559200000000001</v>
      </c>
      <c r="CT52" s="166"/>
      <c r="CU52" s="165">
        <v>-79.740899999999996</v>
      </c>
      <c r="CV52" s="165">
        <v>1.8638999999999999</v>
      </c>
      <c r="CW52" s="165">
        <v>17.9604</v>
      </c>
      <c r="CX52" s="165">
        <v>74.599999999999994</v>
      </c>
      <c r="CY52" s="165">
        <v>39.4</v>
      </c>
      <c r="CZ52" s="165">
        <v>51.3354</v>
      </c>
      <c r="DA52" s="165">
        <v>48.6374</v>
      </c>
      <c r="DB52" s="165">
        <v>36.585700000000003</v>
      </c>
      <c r="DC52" s="166"/>
      <c r="DD52" s="165">
        <v>116.5528</v>
      </c>
      <c r="DE52" s="165">
        <v>115.63849999999999</v>
      </c>
      <c r="DF52" s="165">
        <v>-155.50479999999999</v>
      </c>
      <c r="DG52" s="166"/>
      <c r="DH52" s="165">
        <v>-20.238900000000001</v>
      </c>
      <c r="DI52" s="165">
        <v>-90</v>
      </c>
      <c r="DJ52" s="165">
        <v>-89.7</v>
      </c>
      <c r="DK52" s="165">
        <v>24.332000000000001</v>
      </c>
      <c r="DL52" s="165">
        <v>58.895899999999997</v>
      </c>
      <c r="DM52" s="165">
        <v>71.400899999999993</v>
      </c>
      <c r="DN52" s="165">
        <v>83.807400000000001</v>
      </c>
      <c r="DO52" s="165">
        <v>58.67</v>
      </c>
      <c r="DP52" s="165">
        <v>-8.5</v>
      </c>
      <c r="DQ52" s="165">
        <v>63.24</v>
      </c>
      <c r="DR52" s="165">
        <v>154.90379999999999</v>
      </c>
      <c r="DS52" s="165">
        <v>-2.98</v>
      </c>
      <c r="DT52" s="165">
        <v>-3.08</v>
      </c>
      <c r="DU52" s="165">
        <v>82.59</v>
      </c>
      <c r="DV52" s="165">
        <v>84.87</v>
      </c>
      <c r="DW52" s="165">
        <v>153.34549999999999</v>
      </c>
      <c r="DX52" s="165">
        <v>151.32730000000001</v>
      </c>
      <c r="DY52" s="165">
        <v>-49.532299999999999</v>
      </c>
      <c r="DZ52" s="165">
        <v>-48.427300000000002</v>
      </c>
      <c r="EA52" s="165">
        <v>222.34450000000001</v>
      </c>
      <c r="EB52" s="165">
        <v>181.8657</v>
      </c>
      <c r="EC52" s="165">
        <v>174.94759999999999</v>
      </c>
      <c r="ED52" s="165">
        <v>179.083</v>
      </c>
      <c r="EE52" s="165">
        <v>66.246799999999993</v>
      </c>
      <c r="EF52" s="165">
        <v>36.6723</v>
      </c>
      <c r="EG52" s="165">
        <v>-35.975000000000001</v>
      </c>
      <c r="EH52" s="165">
        <v>343.00450000000001</v>
      </c>
      <c r="EI52" s="165">
        <v>202.1874</v>
      </c>
      <c r="EJ52" s="166"/>
      <c r="EK52" s="165">
        <v>-23.5869</v>
      </c>
      <c r="EL52" s="165">
        <v>-20.353000000000002</v>
      </c>
      <c r="EM52" s="165">
        <v>27.593599999999999</v>
      </c>
      <c r="EN52" s="165">
        <v>3.7925</v>
      </c>
      <c r="EO52" s="165">
        <v>3.2075</v>
      </c>
      <c r="EP52" s="165">
        <v>35.375999999999998</v>
      </c>
      <c r="EQ52" s="165">
        <v>-52.421399999999998</v>
      </c>
      <c r="ER52" s="165">
        <v>-53.421700000000001</v>
      </c>
      <c r="ES52" s="165">
        <v>6.0472000000000001</v>
      </c>
      <c r="ET52" s="166"/>
      <c r="EU52" s="165">
        <v>-7.07</v>
      </c>
      <c r="EV52" s="165">
        <v>1</v>
      </c>
      <c r="EW52" s="165">
        <v>13.0877</v>
      </c>
      <c r="EX52" s="165">
        <v>-46.2059</v>
      </c>
      <c r="EY52" s="165">
        <v>-39.9176</v>
      </c>
      <c r="EZ52" s="165">
        <v>-39.064700000000002</v>
      </c>
      <c r="FA52" s="165">
        <v>8.8434000000000008</v>
      </c>
      <c r="FB52" s="165">
        <v>-34.692399999999999</v>
      </c>
      <c r="FC52" s="165">
        <v>0</v>
      </c>
      <c r="FD52" s="165">
        <v>25.353400000000001</v>
      </c>
      <c r="FE52" s="165">
        <v>25.248200000000001</v>
      </c>
      <c r="FF52" s="166"/>
      <c r="FG52" s="165">
        <v>40.620199999999997</v>
      </c>
      <c r="FH52" s="165">
        <v>41.270699999999998</v>
      </c>
      <c r="FI52" s="165">
        <v>40.451500000000003</v>
      </c>
      <c r="FJ52" s="165">
        <v>74.685500000000005</v>
      </c>
      <c r="FK52" s="165">
        <v>73.513300000000001</v>
      </c>
      <c r="FL52" s="165">
        <v>-111.8608</v>
      </c>
      <c r="FM52" s="165">
        <v>50.952500000000001</v>
      </c>
      <c r="FN52" s="165">
        <v>51.420900000000003</v>
      </c>
      <c r="FO52" s="165">
        <v>-88.363200000000006</v>
      </c>
      <c r="FP52" s="165">
        <v>-78.582300000000004</v>
      </c>
      <c r="FQ52" s="165">
        <v>-24.52</v>
      </c>
      <c r="FR52" s="165">
        <v>-36.28</v>
      </c>
      <c r="FS52" s="165">
        <v>13.2601</v>
      </c>
      <c r="FT52" s="165">
        <v>1.3028</v>
      </c>
      <c r="FU52" s="165">
        <v>-8.85</v>
      </c>
      <c r="FV52" s="165">
        <v>23.23</v>
      </c>
      <c r="FW52" s="165">
        <v>-25.161999999999999</v>
      </c>
      <c r="FX52" s="165">
        <v>9.8031000000000006</v>
      </c>
      <c r="FY52" s="165">
        <v>-13.295999999999999</v>
      </c>
      <c r="FZ52" s="165">
        <v>4.4219999999999997</v>
      </c>
      <c r="GA52" s="165">
        <v>9.1981999999999999</v>
      </c>
      <c r="GB52" s="165">
        <v>34.130000000000003</v>
      </c>
      <c r="GC52" s="165">
        <v>83.297899999999998</v>
      </c>
      <c r="GD52" s="165">
        <v>89.813800000000001</v>
      </c>
      <c r="GE52" s="165">
        <v>17.04</v>
      </c>
      <c r="GF52" s="165">
        <v>94.6721</v>
      </c>
      <c r="GG52" s="165">
        <v>21</v>
      </c>
      <c r="GH52" s="165">
        <v>-14.8513</v>
      </c>
      <c r="GI52" s="165">
        <v>3.7233999999999998</v>
      </c>
      <c r="GJ52" s="165">
        <v>4.0327000000000002</v>
      </c>
      <c r="GK52" s="165">
        <v>2.4430999999999998</v>
      </c>
      <c r="GL52" s="166"/>
      <c r="GM52" s="166"/>
      <c r="GN52" s="166"/>
      <c r="GO52" s="165">
        <v>-40.552199999999999</v>
      </c>
      <c r="GP52" s="165">
        <v>29.536899999999999</v>
      </c>
      <c r="GQ52" s="165">
        <v>41.948700000000002</v>
      </c>
      <c r="GR52" s="165">
        <v>57.922400000000003</v>
      </c>
      <c r="GS52" s="165">
        <v>61.450099999999999</v>
      </c>
      <c r="GT52" s="165">
        <v>-174.3006</v>
      </c>
      <c r="GU52" s="165">
        <v>-27.591000000000001</v>
      </c>
      <c r="GV52" s="165">
        <v>26.5657</v>
      </c>
      <c r="GW52" s="165">
        <v>-52.319800000000001</v>
      </c>
      <c r="GX52" s="166"/>
      <c r="GY52" s="165">
        <v>12.307499999999999</v>
      </c>
      <c r="GZ52" s="165">
        <v>11.7628</v>
      </c>
      <c r="HA52" s="165">
        <v>11</v>
      </c>
      <c r="HB52" s="165">
        <v>147.7878</v>
      </c>
      <c r="HC52" s="165">
        <v>147.2603</v>
      </c>
      <c r="HD52" s="165">
        <v>282</v>
      </c>
      <c r="HE52" s="165">
        <v>-279.43389999999999</v>
      </c>
      <c r="HF52" s="165">
        <v>-579.29510000000005</v>
      </c>
      <c r="HG52" s="165">
        <v>583.75480000000005</v>
      </c>
      <c r="HH52" s="165">
        <v>489.35219999999998</v>
      </c>
      <c r="HI52" s="165">
        <v>-140.9221</v>
      </c>
      <c r="HJ52" s="165">
        <v>-137.9067</v>
      </c>
      <c r="HK52" s="165">
        <v>-56.8215</v>
      </c>
      <c r="HL52" s="165">
        <v>-48.752400000000002</v>
      </c>
      <c r="HM52" s="165">
        <v>79.138900000000007</v>
      </c>
      <c r="HN52" s="165">
        <v>79.742500000000007</v>
      </c>
      <c r="HO52" s="166"/>
      <c r="HP52" s="165">
        <v>-97.210800000000006</v>
      </c>
      <c r="HQ52" s="165">
        <v>35.203499999999998</v>
      </c>
      <c r="HR52" s="165">
        <v>34.412500000000001</v>
      </c>
      <c r="HS52" s="165">
        <v>-51.129800000000003</v>
      </c>
      <c r="HT52" s="165">
        <v>-51.151000000000003</v>
      </c>
      <c r="HU52" s="165">
        <v>104.61</v>
      </c>
      <c r="HV52" s="165">
        <v>104.36</v>
      </c>
      <c r="HW52" s="165">
        <v>18.899999999999999</v>
      </c>
      <c r="HX52" s="165">
        <v>17.100000000000001</v>
      </c>
      <c r="HY52" s="165">
        <v>21.145800000000001</v>
      </c>
      <c r="HZ52" s="165">
        <v>43.92</v>
      </c>
      <c r="IA52" s="165">
        <v>-353.51459999999997</v>
      </c>
      <c r="IB52" s="165">
        <v>111.60590000000001</v>
      </c>
      <c r="IC52" s="165">
        <v>113.2808</v>
      </c>
      <c r="ID52" s="165">
        <v>16.2</v>
      </c>
      <c r="IE52" s="165">
        <v>-40</v>
      </c>
      <c r="IF52" s="165">
        <v>-32.700000000000003</v>
      </c>
      <c r="IG52" s="165">
        <v>-32.799999999999997</v>
      </c>
      <c r="IH52" s="166"/>
      <c r="II52" s="165">
        <v>1.3472</v>
      </c>
      <c r="IJ52" s="165">
        <v>-476.37569999999999</v>
      </c>
      <c r="IK52" s="165">
        <v>-180.86259999999999</v>
      </c>
      <c r="IL52" s="165">
        <v>462.84210000000002</v>
      </c>
      <c r="IM52" s="165">
        <v>383.19479999999999</v>
      </c>
      <c r="IN52" s="165">
        <v>71.066000000000003</v>
      </c>
      <c r="IO52" s="165">
        <v>-369.69</v>
      </c>
      <c r="IP52" s="165">
        <v>370.21620000000001</v>
      </c>
      <c r="IQ52" s="165">
        <v>-155.95650000000001</v>
      </c>
      <c r="IR52" s="165">
        <v>-225.6354</v>
      </c>
      <c r="IS52" s="165">
        <v>-368.62299999999999</v>
      </c>
      <c r="IT52" s="165">
        <v>101.04810000000001</v>
      </c>
      <c r="IU52" s="165">
        <v>101.7319</v>
      </c>
      <c r="IV52" s="165">
        <v>162.3672</v>
      </c>
      <c r="IW52" s="165">
        <v>-450.7251</v>
      </c>
      <c r="IX52" s="165">
        <v>235.02</v>
      </c>
      <c r="IY52" s="165">
        <v>-219.0497</v>
      </c>
      <c r="IZ52" s="165">
        <v>218.97890000000001</v>
      </c>
      <c r="JA52" s="165">
        <v>-11.152699999999999</v>
      </c>
      <c r="JB52" s="165">
        <v>29.616</v>
      </c>
      <c r="JC52" s="165">
        <v>11.6</v>
      </c>
      <c r="JD52" s="165">
        <v>-0.45500000000000002</v>
      </c>
      <c r="JE52" s="165">
        <v>-0.46600000000000003</v>
      </c>
      <c r="JF52" s="165">
        <v>-11.68</v>
      </c>
      <c r="JG52" s="165">
        <v>-8.08</v>
      </c>
      <c r="JH52" s="166"/>
      <c r="JI52" s="165">
        <v>8.1163000000000007</v>
      </c>
      <c r="JJ52" s="165">
        <v>-25.078199999999999</v>
      </c>
      <c r="JK52" s="165">
        <v>-35.4208</v>
      </c>
      <c r="JL52" s="165">
        <v>25.9</v>
      </c>
      <c r="JM52" s="165">
        <v>54.149000000000001</v>
      </c>
      <c r="JN52" s="165">
        <v>53.281999999999996</v>
      </c>
      <c r="JO52" s="165">
        <v>2.9590999999999998</v>
      </c>
      <c r="JP52" s="165">
        <v>3.4336000000000002</v>
      </c>
      <c r="JQ52" s="165">
        <v>51.165999999999997</v>
      </c>
      <c r="JR52" s="165">
        <v>50.6571</v>
      </c>
      <c r="JS52" s="165">
        <v>51.215800000000002</v>
      </c>
      <c r="JT52" s="166"/>
      <c r="JU52" s="165">
        <v>39.799999999999997</v>
      </c>
      <c r="JV52" s="165">
        <v>16.844999999999999</v>
      </c>
      <c r="JW52" s="165">
        <v>9.3699999999999992</v>
      </c>
      <c r="JX52" s="166"/>
      <c r="JY52" s="165">
        <v>-49.107799999999997</v>
      </c>
      <c r="JZ52" s="165">
        <v>81.069199999999995</v>
      </c>
      <c r="KA52" s="165">
        <v>58.0732</v>
      </c>
      <c r="KB52" s="165">
        <v>-48.749099999999999</v>
      </c>
      <c r="KC52" s="165">
        <v>-78.797300000000007</v>
      </c>
      <c r="KD52" s="165">
        <v>47.674599999999998</v>
      </c>
      <c r="KE52" s="165">
        <v>31.705200000000001</v>
      </c>
      <c r="KF52" s="165">
        <v>-50.2</v>
      </c>
      <c r="KG52" s="165">
        <v>48.8</v>
      </c>
      <c r="KH52" s="165">
        <v>-92.845299999999995</v>
      </c>
      <c r="KI52" s="165">
        <v>298.05930000000001</v>
      </c>
    </row>
    <row r="53" spans="1:295" ht="18" customHeight="1" x14ac:dyDescent="0.3">
      <c r="A53" s="162" t="s">
        <v>89</v>
      </c>
      <c r="B53" s="162" t="s">
        <v>845</v>
      </c>
      <c r="C53" s="165">
        <v>0</v>
      </c>
      <c r="D53" s="165">
        <v>18.584199999999999</v>
      </c>
      <c r="E53" s="165">
        <v>-27.722100000000001</v>
      </c>
      <c r="F53" s="165">
        <v>-30.5855</v>
      </c>
      <c r="G53" s="165">
        <v>25.574000000000002</v>
      </c>
      <c r="H53" s="166"/>
      <c r="I53" s="165">
        <v>51.439399999999999</v>
      </c>
      <c r="J53" s="165">
        <v>-123.7473</v>
      </c>
      <c r="K53" s="165">
        <v>62.8</v>
      </c>
      <c r="L53" s="165">
        <v>31.946999999999999</v>
      </c>
      <c r="M53" s="165">
        <v>30.883099999999999</v>
      </c>
      <c r="N53" s="165">
        <v>-13.32</v>
      </c>
      <c r="O53" s="165">
        <v>-63.134999999999998</v>
      </c>
      <c r="P53" s="165">
        <v>52.8</v>
      </c>
      <c r="Q53" s="165">
        <v>15.731999999999999</v>
      </c>
      <c r="R53" s="165">
        <v>-52.8</v>
      </c>
      <c r="S53" s="165">
        <v>13.950799999999999</v>
      </c>
      <c r="T53" s="165">
        <v>80.713399999999993</v>
      </c>
      <c r="U53" s="165">
        <v>13.690300000000001</v>
      </c>
      <c r="V53" s="165">
        <v>14.131</v>
      </c>
      <c r="W53" s="165">
        <v>23.0319</v>
      </c>
      <c r="X53" s="165">
        <v>12.593299999999999</v>
      </c>
      <c r="Y53" s="165">
        <v>5.6938000000000004</v>
      </c>
      <c r="Z53" s="165">
        <v>7.6962999999999999</v>
      </c>
      <c r="AA53" s="166"/>
      <c r="AB53" s="166"/>
      <c r="AC53" s="165">
        <v>-83</v>
      </c>
      <c r="AD53" s="165">
        <v>-83.32</v>
      </c>
      <c r="AE53" s="166"/>
      <c r="AF53" s="165">
        <v>13.32</v>
      </c>
      <c r="AG53" s="165">
        <v>61.6</v>
      </c>
      <c r="AH53" s="165">
        <v>10.829000000000001</v>
      </c>
      <c r="AI53" s="165">
        <v>0.19800000000000001</v>
      </c>
      <c r="AJ53" s="166">
        <v>0</v>
      </c>
      <c r="AK53" s="165">
        <v>-65.03</v>
      </c>
      <c r="AL53" s="165">
        <v>-74.25</v>
      </c>
      <c r="AM53" s="165">
        <v>65.599999999999994</v>
      </c>
      <c r="AN53" s="165">
        <v>65.75</v>
      </c>
      <c r="AO53" s="165">
        <v>8.5236000000000001</v>
      </c>
      <c r="AP53" s="165">
        <v>14.2606</v>
      </c>
      <c r="AQ53" s="165">
        <v>73.959900000000005</v>
      </c>
      <c r="AR53" s="165">
        <v>76.268600000000006</v>
      </c>
      <c r="AS53" s="165">
        <v>46.827399999999997</v>
      </c>
      <c r="AT53" s="165">
        <v>-74.332400000000007</v>
      </c>
      <c r="AU53" s="166">
        <v>0</v>
      </c>
      <c r="AV53" s="165">
        <v>11.113899999999999</v>
      </c>
      <c r="AW53" s="165">
        <v>10.6286</v>
      </c>
      <c r="AX53" s="165">
        <v>81.2042</v>
      </c>
      <c r="AY53" s="165">
        <v>83.596699999999998</v>
      </c>
      <c r="AZ53" s="165">
        <v>-35.487499999999997</v>
      </c>
      <c r="BA53" s="165">
        <v>-39.123699999999999</v>
      </c>
      <c r="BB53" s="165">
        <v>-432.9545</v>
      </c>
      <c r="BC53" s="165">
        <v>23.604399999999998</v>
      </c>
      <c r="BD53" s="165">
        <v>-11.3</v>
      </c>
      <c r="BE53" s="165">
        <v>-11.6</v>
      </c>
      <c r="BF53" s="165">
        <v>78.980800000000002</v>
      </c>
      <c r="BG53" s="165">
        <v>2.7189999999999999</v>
      </c>
      <c r="BH53" s="165">
        <v>-6.7243000000000004</v>
      </c>
      <c r="BI53" s="166"/>
      <c r="BJ53" s="165">
        <v>-45.519300000000001</v>
      </c>
      <c r="BK53" s="165">
        <v>9.4002999999999997</v>
      </c>
      <c r="BL53" s="165">
        <v>7.0326000000000004</v>
      </c>
      <c r="BM53" s="165">
        <v>4.7206999999999999</v>
      </c>
      <c r="BN53" s="165">
        <v>465.25450000000001</v>
      </c>
      <c r="BO53" s="165">
        <v>105.59399999999999</v>
      </c>
      <c r="BP53" s="165">
        <v>106.3265</v>
      </c>
      <c r="BQ53" s="165">
        <v>-329.77319999999997</v>
      </c>
      <c r="BR53" s="165">
        <v>534.59580000000005</v>
      </c>
      <c r="BS53" s="166"/>
      <c r="BT53" s="165">
        <v>-117.8847</v>
      </c>
      <c r="BU53" s="165">
        <v>119.8051</v>
      </c>
      <c r="BV53" s="165">
        <v>107.4199</v>
      </c>
      <c r="BW53" s="165">
        <v>29.75</v>
      </c>
      <c r="BX53" s="165">
        <v>31.59</v>
      </c>
      <c r="BY53" s="165">
        <v>69.98</v>
      </c>
      <c r="BZ53" s="165">
        <v>87.93</v>
      </c>
      <c r="CA53" s="165">
        <v>-77.423000000000002</v>
      </c>
      <c r="CB53" s="165">
        <v>-77.021100000000004</v>
      </c>
      <c r="CC53" s="165">
        <v>148.8048</v>
      </c>
      <c r="CD53" s="165">
        <v>149.00030000000001</v>
      </c>
      <c r="CE53" s="166"/>
      <c r="CF53" s="165">
        <v>-125.303</v>
      </c>
      <c r="CG53" s="165">
        <v>-124.2012</v>
      </c>
      <c r="CH53" s="165">
        <v>4.4831000000000003</v>
      </c>
      <c r="CI53" s="165">
        <v>-103.43</v>
      </c>
      <c r="CJ53" s="166"/>
      <c r="CK53" s="166"/>
      <c r="CL53" s="165">
        <v>50.8</v>
      </c>
      <c r="CM53" s="165">
        <v>208.8</v>
      </c>
      <c r="CN53" s="165">
        <v>-16.82</v>
      </c>
      <c r="CO53" s="165">
        <v>27.321400000000001</v>
      </c>
      <c r="CP53" s="165">
        <v>28.136700000000001</v>
      </c>
      <c r="CQ53" s="165">
        <v>27.5487</v>
      </c>
      <c r="CR53" s="165">
        <v>36.664099999999998</v>
      </c>
      <c r="CS53" s="165">
        <v>35.441099999999999</v>
      </c>
      <c r="CT53" s="165">
        <v>1</v>
      </c>
      <c r="CU53" s="165">
        <v>-83.112700000000004</v>
      </c>
      <c r="CV53" s="165">
        <v>-6.2275</v>
      </c>
      <c r="CW53" s="165">
        <v>17.3506</v>
      </c>
      <c r="CX53" s="165">
        <v>70.510000000000005</v>
      </c>
      <c r="CY53" s="165">
        <v>37.270000000000003</v>
      </c>
      <c r="CZ53" s="165">
        <v>48.5229</v>
      </c>
      <c r="DA53" s="165">
        <v>45.707700000000003</v>
      </c>
      <c r="DB53" s="165">
        <v>34.648099999999999</v>
      </c>
      <c r="DC53" s="166"/>
      <c r="DD53" s="165">
        <v>104.0808</v>
      </c>
      <c r="DE53" s="165">
        <v>102.98869999999999</v>
      </c>
      <c r="DF53" s="165">
        <v>-140.49709999999999</v>
      </c>
      <c r="DG53" s="166"/>
      <c r="DH53" s="165">
        <v>-19.043299999999999</v>
      </c>
      <c r="DI53" s="165">
        <v>-93</v>
      </c>
      <c r="DJ53" s="165">
        <v>-92.4</v>
      </c>
      <c r="DK53" s="165">
        <v>24.595600000000001</v>
      </c>
      <c r="DL53" s="165">
        <v>55.087299999999999</v>
      </c>
      <c r="DM53" s="165">
        <v>66.704400000000007</v>
      </c>
      <c r="DN53" s="165">
        <v>77.947999999999993</v>
      </c>
      <c r="DO53" s="165">
        <v>55.13</v>
      </c>
      <c r="DP53" s="165">
        <v>-7.97</v>
      </c>
      <c r="DQ53" s="165">
        <v>60.728999999999999</v>
      </c>
      <c r="DR53" s="165">
        <v>141.13300000000001</v>
      </c>
      <c r="DS53" s="165">
        <v>-23.06</v>
      </c>
      <c r="DT53" s="165">
        <v>-23.22</v>
      </c>
      <c r="DU53" s="165">
        <v>118.7</v>
      </c>
      <c r="DV53" s="165">
        <v>82.18</v>
      </c>
      <c r="DW53" s="165">
        <v>141.4545</v>
      </c>
      <c r="DX53" s="165">
        <v>138.4727</v>
      </c>
      <c r="DY53" s="165">
        <v>-55.091999999999999</v>
      </c>
      <c r="DZ53" s="165">
        <v>-54.4</v>
      </c>
      <c r="EA53" s="165">
        <v>215.93119999999999</v>
      </c>
      <c r="EB53" s="165">
        <v>174.9622</v>
      </c>
      <c r="EC53" s="165">
        <v>169.27809999999999</v>
      </c>
      <c r="ED53" s="165">
        <v>172.23480000000001</v>
      </c>
      <c r="EE53" s="165">
        <v>61.603000000000002</v>
      </c>
      <c r="EF53" s="165">
        <v>32.859200000000001</v>
      </c>
      <c r="EG53" s="165">
        <v>-34.798999999999999</v>
      </c>
      <c r="EH53" s="165">
        <v>339.72329999999999</v>
      </c>
      <c r="EI53" s="165">
        <v>198.63239999999999</v>
      </c>
      <c r="EJ53" s="166"/>
      <c r="EK53" s="165">
        <v>-23.326499999999999</v>
      </c>
      <c r="EL53" s="165">
        <v>-20.308299999999999</v>
      </c>
      <c r="EM53" s="165">
        <v>29.646799999999999</v>
      </c>
      <c r="EN53" s="165">
        <v>2.9586999999999999</v>
      </c>
      <c r="EO53" s="165">
        <v>2.4699</v>
      </c>
      <c r="EP53" s="165">
        <v>38.448</v>
      </c>
      <c r="EQ53" s="165">
        <v>-55.784700000000001</v>
      </c>
      <c r="ER53" s="165">
        <v>-56.820700000000002</v>
      </c>
      <c r="ES53" s="165">
        <v>7.6406999999999998</v>
      </c>
      <c r="ET53" s="165">
        <v>0</v>
      </c>
      <c r="EU53" s="165">
        <v>-15.1</v>
      </c>
      <c r="EV53" s="165">
        <v>1</v>
      </c>
      <c r="EW53" s="165">
        <v>12.273899999999999</v>
      </c>
      <c r="EX53" s="165">
        <v>-44.781700000000001</v>
      </c>
      <c r="EY53" s="165">
        <v>-39.254300000000001</v>
      </c>
      <c r="EZ53" s="165">
        <v>-38.466999999999999</v>
      </c>
      <c r="FA53" s="165">
        <v>8.3386999999999993</v>
      </c>
      <c r="FB53" s="165">
        <v>-32.377299999999998</v>
      </c>
      <c r="FC53" s="165">
        <v>0</v>
      </c>
      <c r="FD53" s="165">
        <v>25.104299999999999</v>
      </c>
      <c r="FE53" s="165">
        <v>25.288499999999999</v>
      </c>
      <c r="FF53" s="166"/>
      <c r="FG53" s="165">
        <v>41.222700000000003</v>
      </c>
      <c r="FH53" s="165">
        <v>42.7712</v>
      </c>
      <c r="FI53" s="165">
        <v>40.492699999999999</v>
      </c>
      <c r="FJ53" s="165">
        <v>76.862399999999994</v>
      </c>
      <c r="FK53" s="165">
        <v>77.029899999999998</v>
      </c>
      <c r="FL53" s="165">
        <v>-113.5354</v>
      </c>
      <c r="FM53" s="165">
        <v>57.5306</v>
      </c>
      <c r="FN53" s="165">
        <v>57.498600000000003</v>
      </c>
      <c r="FO53" s="165">
        <v>-94.638999999999996</v>
      </c>
      <c r="FP53" s="165">
        <v>-88.080799999999996</v>
      </c>
      <c r="FQ53" s="165">
        <v>-24.014600000000002</v>
      </c>
      <c r="FR53" s="165">
        <v>-36.85</v>
      </c>
      <c r="FS53" s="165">
        <v>13.167299999999999</v>
      </c>
      <c r="FT53" s="165">
        <v>1.2088000000000001</v>
      </c>
      <c r="FU53" s="165">
        <v>-8.8000000000000007</v>
      </c>
      <c r="FV53" s="165">
        <v>23.1</v>
      </c>
      <c r="FW53" s="165">
        <v>-25.905799999999999</v>
      </c>
      <c r="FX53" s="166"/>
      <c r="FY53" s="165">
        <v>-13.62</v>
      </c>
      <c r="FZ53" s="165">
        <v>4.4279999999999999</v>
      </c>
      <c r="GA53" s="165">
        <v>11.118600000000001</v>
      </c>
      <c r="GB53" s="165">
        <v>33.6</v>
      </c>
      <c r="GC53" s="165">
        <v>89.114699999999999</v>
      </c>
      <c r="GD53" s="165">
        <v>96.063800000000001</v>
      </c>
      <c r="GE53" s="166"/>
      <c r="GF53" s="165">
        <v>92.532799999999995</v>
      </c>
      <c r="GG53" s="165">
        <v>22.2</v>
      </c>
      <c r="GH53" s="165">
        <v>-13.1861</v>
      </c>
      <c r="GI53" s="165">
        <v>3.6063999999999998</v>
      </c>
      <c r="GJ53" s="165">
        <v>4.3067000000000002</v>
      </c>
      <c r="GK53" s="165">
        <v>2.2517</v>
      </c>
      <c r="GL53" s="166"/>
      <c r="GM53" s="166"/>
      <c r="GN53" s="165">
        <v>-15.678699999999999</v>
      </c>
      <c r="GO53" s="165">
        <v>-36.9893</v>
      </c>
      <c r="GP53" s="165">
        <v>30.512899999999998</v>
      </c>
      <c r="GQ53" s="165">
        <v>38.315199999999997</v>
      </c>
      <c r="GR53" s="165">
        <v>57.673200000000001</v>
      </c>
      <c r="GS53" s="165">
        <v>58.2378</v>
      </c>
      <c r="GT53" s="165">
        <v>-167.88919999999999</v>
      </c>
      <c r="GU53" s="165">
        <v>-25.8156</v>
      </c>
      <c r="GV53" s="165">
        <v>25.251100000000001</v>
      </c>
      <c r="GW53" s="165">
        <v>-47.939700000000002</v>
      </c>
      <c r="GX53" s="165">
        <v>8.9133999999999993</v>
      </c>
      <c r="GY53" s="165">
        <v>10.6668</v>
      </c>
      <c r="GZ53" s="165">
        <v>10.242599999999999</v>
      </c>
      <c r="HA53" s="165">
        <v>10.4054</v>
      </c>
      <c r="HB53" s="165">
        <v>144.97800000000001</v>
      </c>
      <c r="HC53" s="165">
        <v>144.3759</v>
      </c>
      <c r="HD53" s="166"/>
      <c r="HE53" s="165">
        <v>-282.57600000000002</v>
      </c>
      <c r="HF53" s="166"/>
      <c r="HG53" s="165">
        <v>584.03499999999997</v>
      </c>
      <c r="HH53" s="165">
        <v>474.25170000000003</v>
      </c>
      <c r="HI53" s="165">
        <v>-137.2551</v>
      </c>
      <c r="HJ53" s="165">
        <v>-135.56059999999999</v>
      </c>
      <c r="HK53" s="165">
        <v>-61.444600000000001</v>
      </c>
      <c r="HL53" s="165">
        <v>-53.262500000000003</v>
      </c>
      <c r="HM53" s="165">
        <v>81.759100000000004</v>
      </c>
      <c r="HN53" s="165">
        <v>81.537999999999997</v>
      </c>
      <c r="HO53" s="166"/>
      <c r="HP53" s="166"/>
      <c r="HQ53" s="165">
        <v>35.203499999999998</v>
      </c>
      <c r="HR53" s="165">
        <v>34.401499999999999</v>
      </c>
      <c r="HS53" s="165">
        <v>-46.292000000000002</v>
      </c>
      <c r="HT53" s="165">
        <v>-46.105800000000002</v>
      </c>
      <c r="HU53" s="165">
        <v>106.39</v>
      </c>
      <c r="HV53" s="165">
        <v>105.94</v>
      </c>
      <c r="HW53" s="165">
        <v>16</v>
      </c>
      <c r="HX53" s="165">
        <v>15.5</v>
      </c>
      <c r="HY53" s="165">
        <v>21.432099999999998</v>
      </c>
      <c r="HZ53" s="165">
        <v>41.2</v>
      </c>
      <c r="IA53" s="165">
        <v>-351.2833</v>
      </c>
      <c r="IB53" s="165">
        <v>111.3361</v>
      </c>
      <c r="IC53" s="165">
        <v>111.1412</v>
      </c>
      <c r="ID53" s="165">
        <v>15.1</v>
      </c>
      <c r="IE53" s="165">
        <v>-42.1</v>
      </c>
      <c r="IF53" s="165">
        <v>-32.700000000000003</v>
      </c>
      <c r="IG53" s="165">
        <v>-32.799999999999997</v>
      </c>
      <c r="IH53" s="165">
        <v>1.5739000000000001</v>
      </c>
      <c r="II53" s="166"/>
      <c r="IJ53" s="165">
        <v>-470.3202</v>
      </c>
      <c r="IK53" s="165">
        <v>-172.23689999999999</v>
      </c>
      <c r="IL53" s="165">
        <v>448.48950000000002</v>
      </c>
      <c r="IM53" s="165">
        <v>370.03339999999997</v>
      </c>
      <c r="IN53" s="165">
        <v>70.686199999999999</v>
      </c>
      <c r="IO53" s="165">
        <v>-366.17250000000001</v>
      </c>
      <c r="IP53" s="165">
        <v>363.02190000000002</v>
      </c>
      <c r="IQ53" s="165">
        <v>-156.84039999999999</v>
      </c>
      <c r="IR53" s="165">
        <v>-221.70050000000001</v>
      </c>
      <c r="IS53" s="165">
        <v>-359.76310000000001</v>
      </c>
      <c r="IT53" s="165">
        <v>98.688900000000004</v>
      </c>
      <c r="IU53" s="165">
        <v>98.648200000000003</v>
      </c>
      <c r="IV53" s="165">
        <v>155.7251</v>
      </c>
      <c r="IW53" s="165">
        <v>-437.25189999999998</v>
      </c>
      <c r="IX53" s="165">
        <v>229.7499</v>
      </c>
      <c r="IY53" s="165">
        <v>-213.1045</v>
      </c>
      <c r="IZ53" s="165">
        <v>213.13550000000001</v>
      </c>
      <c r="JA53" s="165">
        <v>-11.180099999999999</v>
      </c>
      <c r="JB53" s="165">
        <v>29.864000000000001</v>
      </c>
      <c r="JC53" s="165">
        <v>10.96</v>
      </c>
      <c r="JD53" s="165">
        <v>-0.20699999999999999</v>
      </c>
      <c r="JE53" s="165">
        <v>-0.215</v>
      </c>
      <c r="JF53" s="165">
        <v>-11.44</v>
      </c>
      <c r="JG53" s="165">
        <v>-7.76</v>
      </c>
      <c r="JH53" s="166"/>
      <c r="JI53" s="165">
        <v>8.2933000000000003</v>
      </c>
      <c r="JJ53" s="165">
        <v>-26.720099999999999</v>
      </c>
      <c r="JK53" s="165">
        <v>-36.153199999999998</v>
      </c>
      <c r="JL53" s="165">
        <v>26.2</v>
      </c>
      <c r="JM53" s="165">
        <v>52.790999999999997</v>
      </c>
      <c r="JN53" s="165">
        <v>53.375999999999998</v>
      </c>
      <c r="JO53" s="166"/>
      <c r="JP53" s="166"/>
      <c r="JQ53" s="165">
        <v>52.774500000000003</v>
      </c>
      <c r="JR53" s="165">
        <v>53.834099999999999</v>
      </c>
      <c r="JS53" s="165">
        <v>54.323099999999997</v>
      </c>
      <c r="JT53" s="166"/>
      <c r="JU53" s="165">
        <v>42.7</v>
      </c>
      <c r="JV53" s="165">
        <v>18.433800000000002</v>
      </c>
      <c r="JW53" s="165">
        <v>8.8000000000000007</v>
      </c>
      <c r="JX53" s="166"/>
      <c r="JY53" s="165">
        <v>-52.941899999999997</v>
      </c>
      <c r="JZ53" s="165">
        <v>83.448300000000003</v>
      </c>
      <c r="KA53" s="165">
        <v>61.805100000000003</v>
      </c>
      <c r="KB53" s="165">
        <v>-52.265000000000001</v>
      </c>
      <c r="KC53" s="165">
        <v>-81.603499999999997</v>
      </c>
      <c r="KD53" s="165">
        <v>52.328800000000001</v>
      </c>
      <c r="KE53" s="165">
        <v>28.584099999999999</v>
      </c>
      <c r="KF53" s="165">
        <v>-50.4</v>
      </c>
      <c r="KG53" s="165">
        <v>51.3</v>
      </c>
      <c r="KH53" s="165">
        <v>-95.343800000000002</v>
      </c>
      <c r="KI53" s="165">
        <v>297.85239999999999</v>
      </c>
    </row>
    <row r="54" spans="1:295" ht="18" customHeight="1" x14ac:dyDescent="0.3">
      <c r="A54" s="162" t="s">
        <v>89</v>
      </c>
      <c r="B54" s="162" t="s">
        <v>846</v>
      </c>
      <c r="C54" s="165">
        <v>0</v>
      </c>
      <c r="D54" s="165">
        <v>17.937000000000001</v>
      </c>
      <c r="E54" s="165">
        <v>-26.778600000000001</v>
      </c>
      <c r="F54" s="165">
        <v>-31.441099999999999</v>
      </c>
      <c r="G54" s="165">
        <v>25.6326</v>
      </c>
      <c r="H54" s="166"/>
      <c r="I54" s="165">
        <v>48.831600000000002</v>
      </c>
      <c r="J54" s="165">
        <v>-118.9003</v>
      </c>
      <c r="K54" s="165">
        <v>60.776800000000001</v>
      </c>
      <c r="L54" s="165">
        <v>30.403099999999998</v>
      </c>
      <c r="M54" s="165">
        <v>29.8871</v>
      </c>
      <c r="N54" s="165">
        <v>-6.66</v>
      </c>
      <c r="O54" s="165">
        <v>-58.02</v>
      </c>
      <c r="P54" s="165">
        <v>50.6</v>
      </c>
      <c r="Q54" s="165">
        <v>14.076000000000001</v>
      </c>
      <c r="R54" s="165">
        <v>-48.4</v>
      </c>
      <c r="S54" s="165">
        <v>13.902200000000001</v>
      </c>
      <c r="T54" s="165">
        <v>78.147599999999997</v>
      </c>
      <c r="U54" s="165">
        <v>12.497199999999999</v>
      </c>
      <c r="V54" s="165">
        <v>13.0059</v>
      </c>
      <c r="W54" s="165">
        <v>21.2193</v>
      </c>
      <c r="X54" s="165">
        <v>12.3117</v>
      </c>
      <c r="Y54" s="165">
        <v>5.0495999999999999</v>
      </c>
      <c r="Z54" s="165">
        <v>7.7740999999999998</v>
      </c>
      <c r="AA54" s="166"/>
      <c r="AB54" s="166"/>
      <c r="AC54" s="165">
        <v>-78.87</v>
      </c>
      <c r="AD54" s="165">
        <v>-78.95</v>
      </c>
      <c r="AE54" s="166"/>
      <c r="AF54" s="165">
        <v>8.8800000000000008</v>
      </c>
      <c r="AG54" s="165">
        <v>57.2</v>
      </c>
      <c r="AH54" s="165">
        <v>9.6869999999999994</v>
      </c>
      <c r="AI54" s="165">
        <v>0.189</v>
      </c>
      <c r="AJ54" s="166">
        <v>0</v>
      </c>
      <c r="AK54" s="165">
        <v>-61</v>
      </c>
      <c r="AL54" s="165">
        <v>-72.819999999999993</v>
      </c>
      <c r="AM54" s="165">
        <v>61.49</v>
      </c>
      <c r="AN54" s="165">
        <v>61.53</v>
      </c>
      <c r="AO54" s="165">
        <v>7.4810999999999996</v>
      </c>
      <c r="AP54" s="165">
        <v>14.978400000000001</v>
      </c>
      <c r="AQ54" s="165">
        <v>70.250299999999996</v>
      </c>
      <c r="AR54" s="165">
        <v>72.326700000000002</v>
      </c>
      <c r="AS54" s="165">
        <v>42.186799999999998</v>
      </c>
      <c r="AT54" s="165">
        <v>-71.088499999999996</v>
      </c>
      <c r="AU54" s="166">
        <v>0</v>
      </c>
      <c r="AV54" s="165">
        <v>11.199299999999999</v>
      </c>
      <c r="AW54" s="165">
        <v>10.833</v>
      </c>
      <c r="AX54" s="165">
        <v>76.378399999999999</v>
      </c>
      <c r="AY54" s="165">
        <v>78.037499999999994</v>
      </c>
      <c r="AZ54" s="165">
        <v>-39.586100000000002</v>
      </c>
      <c r="BA54" s="165">
        <v>-41.960099999999997</v>
      </c>
      <c r="BB54" s="165">
        <v>-388.31</v>
      </c>
      <c r="BC54" s="165">
        <v>21.624099999999999</v>
      </c>
      <c r="BD54" s="165">
        <v>-10.3</v>
      </c>
      <c r="BE54" s="165">
        <v>-10.199999999999999</v>
      </c>
      <c r="BF54" s="165">
        <v>75.893799999999999</v>
      </c>
      <c r="BG54" s="165">
        <v>2.7947000000000002</v>
      </c>
      <c r="BH54" s="165">
        <v>-6.4474</v>
      </c>
      <c r="BI54" s="166"/>
      <c r="BJ54" s="165">
        <v>-39.531100000000002</v>
      </c>
      <c r="BK54" s="165">
        <v>8.4476999999999993</v>
      </c>
      <c r="BL54" s="165">
        <v>5.9739000000000004</v>
      </c>
      <c r="BM54" s="165">
        <v>4.2229000000000001</v>
      </c>
      <c r="BN54" s="165">
        <v>419.44630000000001</v>
      </c>
      <c r="BO54" s="165">
        <v>90.792500000000004</v>
      </c>
      <c r="BP54" s="165">
        <v>91.0672</v>
      </c>
      <c r="BQ54" s="165">
        <v>-283.0059</v>
      </c>
      <c r="BR54" s="165">
        <v>490.35919999999999</v>
      </c>
      <c r="BS54" s="166"/>
      <c r="BT54" s="165">
        <v>-130.39529999999999</v>
      </c>
      <c r="BU54" s="165">
        <v>132.03639999999999</v>
      </c>
      <c r="BV54" s="165">
        <v>101.75149999999999</v>
      </c>
      <c r="BW54" s="165">
        <v>28.51</v>
      </c>
      <c r="BX54" s="165">
        <v>28.85</v>
      </c>
      <c r="BY54" s="165">
        <v>65</v>
      </c>
      <c r="BZ54" s="165">
        <v>84.36</v>
      </c>
      <c r="CA54" s="165">
        <v>-76.351399999999998</v>
      </c>
      <c r="CB54" s="165">
        <v>-75.547600000000003</v>
      </c>
      <c r="CC54" s="165">
        <v>148.76400000000001</v>
      </c>
      <c r="CD54" s="165">
        <v>149.75280000000001</v>
      </c>
      <c r="CE54" s="166"/>
      <c r="CF54" s="165">
        <v>-125.7189</v>
      </c>
      <c r="CG54" s="165">
        <v>-125.7615</v>
      </c>
      <c r="CH54" s="165">
        <v>3.9710000000000001</v>
      </c>
      <c r="CI54" s="165">
        <v>-102.7654</v>
      </c>
      <c r="CJ54" s="166"/>
      <c r="CK54" s="166"/>
      <c r="CL54" s="165">
        <v>44.2</v>
      </c>
      <c r="CM54" s="165">
        <v>205.8</v>
      </c>
      <c r="CN54" s="165">
        <v>-16.25</v>
      </c>
      <c r="CO54" s="165">
        <v>21.944500000000001</v>
      </c>
      <c r="CP54" s="165">
        <v>22.1919</v>
      </c>
      <c r="CQ54" s="165">
        <v>22.485900000000001</v>
      </c>
      <c r="CR54" s="165">
        <v>39.892699999999998</v>
      </c>
      <c r="CS54" s="165">
        <v>39.398600000000002</v>
      </c>
      <c r="CT54" s="165">
        <v>-16.860099999999999</v>
      </c>
      <c r="CU54" s="165">
        <v>-75.256399999999999</v>
      </c>
      <c r="CV54" s="165">
        <v>-15.9618</v>
      </c>
      <c r="CW54" s="165">
        <v>16.5395</v>
      </c>
      <c r="CX54" s="165">
        <v>66.459999999999994</v>
      </c>
      <c r="CY54" s="165">
        <v>35.69</v>
      </c>
      <c r="CZ54" s="165">
        <v>46.413600000000002</v>
      </c>
      <c r="DA54" s="165">
        <v>43.9499</v>
      </c>
      <c r="DB54" s="165">
        <v>33.5199</v>
      </c>
      <c r="DC54" s="166"/>
      <c r="DD54" s="165">
        <v>104.1841</v>
      </c>
      <c r="DE54" s="165">
        <v>102.52889999999999</v>
      </c>
      <c r="DF54" s="165">
        <v>-135.82</v>
      </c>
      <c r="DG54" s="166"/>
      <c r="DH54" s="165">
        <v>-18.438500000000001</v>
      </c>
      <c r="DI54" s="165">
        <v>-86.1</v>
      </c>
      <c r="DJ54" s="165">
        <v>-87.2</v>
      </c>
      <c r="DK54" s="165">
        <v>24.343</v>
      </c>
      <c r="DL54" s="165">
        <v>52.157600000000002</v>
      </c>
      <c r="DM54" s="165">
        <v>64.825800000000001</v>
      </c>
      <c r="DN54" s="165">
        <v>74.432400000000001</v>
      </c>
      <c r="DO54" s="165">
        <v>52.27</v>
      </c>
      <c r="DP54" s="165">
        <v>-7.85</v>
      </c>
      <c r="DQ54" s="165">
        <v>60.465499999999999</v>
      </c>
      <c r="DR54" s="165">
        <v>135.45269999999999</v>
      </c>
      <c r="DS54" s="165">
        <v>-27.76</v>
      </c>
      <c r="DT54" s="165">
        <v>-28.02</v>
      </c>
      <c r="DU54" s="165">
        <v>119.63</v>
      </c>
      <c r="DV54" s="165">
        <v>77.8</v>
      </c>
      <c r="DW54" s="165">
        <v>136</v>
      </c>
      <c r="DX54" s="165">
        <v>134.0727</v>
      </c>
      <c r="DY54" s="165">
        <v>-54.826799999999999</v>
      </c>
      <c r="DZ54" s="165">
        <v>-54.127299999999998</v>
      </c>
      <c r="EA54" s="165">
        <v>211.1901</v>
      </c>
      <c r="EB54" s="165">
        <v>170.12219999999999</v>
      </c>
      <c r="EC54" s="165">
        <v>162.76140000000001</v>
      </c>
      <c r="ED54" s="165">
        <v>166.64109999999999</v>
      </c>
      <c r="EE54" s="165">
        <v>82.909800000000004</v>
      </c>
      <c r="EF54" s="165">
        <v>55.587499999999999</v>
      </c>
      <c r="EG54" s="165">
        <v>-31.928000000000001</v>
      </c>
      <c r="EH54" s="165">
        <v>291.49979999999999</v>
      </c>
      <c r="EI54" s="165">
        <v>229.77600000000001</v>
      </c>
      <c r="EJ54" s="166"/>
      <c r="EK54" s="165">
        <v>-31.935300000000002</v>
      </c>
      <c r="EL54" s="165">
        <v>-28.7744</v>
      </c>
      <c r="EM54" s="165">
        <v>0</v>
      </c>
      <c r="EN54" s="165">
        <v>13.2369</v>
      </c>
      <c r="EO54" s="165">
        <v>13.6716</v>
      </c>
      <c r="EP54" s="165">
        <v>109.104</v>
      </c>
      <c r="EQ54" s="165">
        <v>-69.384399999999999</v>
      </c>
      <c r="ER54" s="165">
        <v>-69.901200000000003</v>
      </c>
      <c r="ES54" s="165">
        <v>-18.136700000000001</v>
      </c>
      <c r="ET54" s="165">
        <v>0</v>
      </c>
      <c r="EU54" s="165">
        <v>-14.79</v>
      </c>
      <c r="EV54" s="165">
        <v>67.900000000000006</v>
      </c>
      <c r="EW54" s="165">
        <v>11.4473</v>
      </c>
      <c r="EX54" s="165">
        <v>-20.374700000000001</v>
      </c>
      <c r="EY54" s="165">
        <v>-39.958100000000002</v>
      </c>
      <c r="EZ54" s="165">
        <v>-38.869300000000003</v>
      </c>
      <c r="FA54" s="165">
        <v>8.6509999999999998</v>
      </c>
      <c r="FB54" s="165">
        <v>-58.034599999999998</v>
      </c>
      <c r="FC54" s="165">
        <v>25.7957</v>
      </c>
      <c r="FD54" s="165">
        <v>25.591799999999999</v>
      </c>
      <c r="FE54" s="165">
        <v>25.8721</v>
      </c>
      <c r="FF54" s="166"/>
      <c r="FG54" s="165">
        <v>41.154699999999998</v>
      </c>
      <c r="FH54" s="165">
        <v>41.960599999999999</v>
      </c>
      <c r="FI54" s="165">
        <v>40.285699999999999</v>
      </c>
      <c r="FJ54" s="165">
        <v>76.360100000000003</v>
      </c>
      <c r="FK54" s="165">
        <v>76.192599999999999</v>
      </c>
      <c r="FL54" s="165">
        <v>-132.12299999999999</v>
      </c>
      <c r="FM54" s="165">
        <v>57.216799999999999</v>
      </c>
      <c r="FN54" s="165">
        <v>56.874699999999997</v>
      </c>
      <c r="FO54" s="165">
        <v>-106.1802</v>
      </c>
      <c r="FP54" s="165">
        <v>-98.565100000000001</v>
      </c>
      <c r="FQ54" s="165">
        <v>-28.1309</v>
      </c>
      <c r="FR54" s="165">
        <v>-39.21</v>
      </c>
      <c r="FS54" s="165">
        <v>13.565300000000001</v>
      </c>
      <c r="FT54" s="165">
        <v>1.1624000000000001</v>
      </c>
      <c r="FU54" s="165">
        <v>-9.08</v>
      </c>
      <c r="FV54" s="165">
        <v>22.88</v>
      </c>
      <c r="FW54" s="165">
        <v>-29.077200000000001</v>
      </c>
      <c r="FX54" s="166"/>
      <c r="FY54" s="165">
        <v>-14.122999999999999</v>
      </c>
      <c r="FZ54" s="165">
        <v>4.3179999999999996</v>
      </c>
      <c r="GA54" s="166"/>
      <c r="GB54" s="165">
        <v>31.05</v>
      </c>
      <c r="GC54" s="165">
        <v>100.6296</v>
      </c>
      <c r="GD54" s="165">
        <v>108.1686</v>
      </c>
      <c r="GE54" s="165">
        <v>15.82</v>
      </c>
      <c r="GF54" s="165">
        <v>88.075800000000001</v>
      </c>
      <c r="GG54" s="165">
        <v>22.3</v>
      </c>
      <c r="GH54" s="165">
        <v>-12.2516</v>
      </c>
      <c r="GI54" s="165">
        <v>4.4324000000000003</v>
      </c>
      <c r="GJ54" s="165">
        <v>4.9118000000000004</v>
      </c>
      <c r="GK54" s="165">
        <v>2.0872000000000002</v>
      </c>
      <c r="GL54" s="166"/>
      <c r="GM54" s="166"/>
      <c r="GN54" s="165">
        <v>-14.888500000000001</v>
      </c>
      <c r="GO54" s="165">
        <v>-34.518999999999998</v>
      </c>
      <c r="GP54" s="165">
        <v>28.496400000000001</v>
      </c>
      <c r="GQ54" s="165">
        <v>35.650199999999998</v>
      </c>
      <c r="GR54" s="165">
        <v>56.447699999999998</v>
      </c>
      <c r="GS54" s="165">
        <v>57.519599999999997</v>
      </c>
      <c r="GT54" s="165">
        <v>-162.08709999999999</v>
      </c>
      <c r="GU54" s="165">
        <v>-24.672899999999998</v>
      </c>
      <c r="GV54" s="165">
        <v>23.910499999999999</v>
      </c>
      <c r="GW54" s="165">
        <v>-44.267800000000001</v>
      </c>
      <c r="GX54" s="165">
        <v>9.2795000000000005</v>
      </c>
      <c r="GY54" s="165">
        <v>9.2494999999999994</v>
      </c>
      <c r="GZ54" s="165">
        <v>8.7871000000000006</v>
      </c>
      <c r="HA54" s="165">
        <v>10</v>
      </c>
      <c r="HB54" s="165">
        <v>145.78190000000001</v>
      </c>
      <c r="HC54" s="165">
        <v>146.64750000000001</v>
      </c>
      <c r="HD54" s="165">
        <v>282.89999999999998</v>
      </c>
      <c r="HE54" s="165">
        <v>-283.51900000000001</v>
      </c>
      <c r="HF54" s="165">
        <v>-588.6232</v>
      </c>
      <c r="HG54" s="165">
        <v>590.63789999999995</v>
      </c>
      <c r="HH54" s="165">
        <v>521.07100000000003</v>
      </c>
      <c r="HI54" s="165">
        <v>-138.85579999999999</v>
      </c>
      <c r="HJ54" s="165">
        <v>-137.7826</v>
      </c>
      <c r="HK54" s="165">
        <v>-60.697200000000002</v>
      </c>
      <c r="HL54" s="165">
        <v>-52.0884</v>
      </c>
      <c r="HM54" s="165">
        <v>81.465699999999998</v>
      </c>
      <c r="HN54" s="165">
        <v>81.706500000000005</v>
      </c>
      <c r="HO54" s="165">
        <v>-97.683999999999997</v>
      </c>
      <c r="HP54" s="166"/>
      <c r="HQ54" s="165">
        <v>36.159300000000002</v>
      </c>
      <c r="HR54" s="165">
        <v>35.269399999999997</v>
      </c>
      <c r="HS54" s="165">
        <v>-40.776499999999999</v>
      </c>
      <c r="HT54" s="165">
        <v>-40.671500000000002</v>
      </c>
      <c r="HU54" s="165">
        <v>109.48</v>
      </c>
      <c r="HV54" s="165">
        <v>108.85</v>
      </c>
      <c r="HW54" s="165">
        <v>15</v>
      </c>
      <c r="HX54" s="165">
        <v>16.899999999999999</v>
      </c>
      <c r="HY54" s="165">
        <v>21.310300000000002</v>
      </c>
      <c r="HZ54" s="165">
        <v>39.04</v>
      </c>
      <c r="IA54" s="165">
        <v>-349.40750000000003</v>
      </c>
      <c r="IB54" s="165">
        <v>110.3575</v>
      </c>
      <c r="IC54" s="165">
        <v>110.35</v>
      </c>
      <c r="ID54" s="165">
        <v>14.5</v>
      </c>
      <c r="IE54" s="165">
        <v>-46.8</v>
      </c>
      <c r="IF54" s="165">
        <v>-34.4</v>
      </c>
      <c r="IG54" s="165">
        <v>-34.5</v>
      </c>
      <c r="IH54" s="165">
        <v>1.4714</v>
      </c>
      <c r="II54" s="165">
        <v>1.2632000000000001</v>
      </c>
      <c r="IJ54" s="165">
        <v>-507.11219999999997</v>
      </c>
      <c r="IK54" s="165">
        <v>-206.58179999999999</v>
      </c>
      <c r="IL54" s="165">
        <v>437.10700000000003</v>
      </c>
      <c r="IM54" s="165">
        <v>360.38709999999998</v>
      </c>
      <c r="IN54" s="165">
        <v>36.4238</v>
      </c>
      <c r="IO54" s="165">
        <v>-355.58150000000001</v>
      </c>
      <c r="IP54" s="165">
        <v>357.8535</v>
      </c>
      <c r="IQ54" s="165">
        <v>-150.97989999999999</v>
      </c>
      <c r="IR54" s="165">
        <v>-220.27860000000001</v>
      </c>
      <c r="IS54" s="165">
        <v>-354.59039999999999</v>
      </c>
      <c r="IT54" s="165">
        <v>98.5989</v>
      </c>
      <c r="IU54" s="165">
        <v>94.895099999999999</v>
      </c>
      <c r="IV54" s="165">
        <v>151.0735</v>
      </c>
      <c r="IW54" s="165">
        <v>-425.10219999999998</v>
      </c>
      <c r="IX54" s="165">
        <v>229.3152</v>
      </c>
      <c r="IY54" s="165">
        <v>-204.25630000000001</v>
      </c>
      <c r="IZ54" s="165">
        <v>206.3751</v>
      </c>
      <c r="JA54" s="165">
        <v>-8.9910999999999994</v>
      </c>
      <c r="JB54" s="165">
        <v>30.4</v>
      </c>
      <c r="JC54" s="165">
        <v>13.2</v>
      </c>
      <c r="JD54" s="165">
        <v>6.3E-2</v>
      </c>
      <c r="JE54" s="165">
        <v>6.8000000000000005E-2</v>
      </c>
      <c r="JF54" s="165">
        <v>-13.12</v>
      </c>
      <c r="JG54" s="165">
        <v>-8.8000000000000007</v>
      </c>
      <c r="JH54" s="166"/>
      <c r="JI54" s="165">
        <v>8.8211999999999993</v>
      </c>
      <c r="JJ54" s="165">
        <v>-26.2196</v>
      </c>
      <c r="JK54" s="165">
        <v>-37.471600000000002</v>
      </c>
      <c r="JL54" s="165">
        <v>27.9</v>
      </c>
      <c r="JM54" s="165">
        <v>58.5</v>
      </c>
      <c r="JN54" s="165">
        <v>56.783000000000001</v>
      </c>
      <c r="JO54" s="165">
        <v>10.864100000000001</v>
      </c>
      <c r="JP54" s="165">
        <v>13.0626</v>
      </c>
      <c r="JQ54" s="165">
        <v>52.8581</v>
      </c>
      <c r="JR54" s="165">
        <v>52.842599999999997</v>
      </c>
      <c r="JS54" s="165">
        <v>52.965600000000002</v>
      </c>
      <c r="JT54" s="166"/>
      <c r="JU54" s="165">
        <v>46</v>
      </c>
      <c r="JV54" s="165">
        <v>19.399699999999999</v>
      </c>
      <c r="JW54" s="165">
        <v>8.2100000000000009</v>
      </c>
      <c r="JX54" s="166"/>
      <c r="JY54" s="165">
        <v>-52.997599999999998</v>
      </c>
      <c r="JZ54" s="165">
        <v>83.6995</v>
      </c>
      <c r="KA54" s="165">
        <v>61.683799999999998</v>
      </c>
      <c r="KB54" s="165">
        <v>-52.668700000000001</v>
      </c>
      <c r="KC54" s="165">
        <v>-82.021799999999999</v>
      </c>
      <c r="KD54" s="165">
        <v>51.089799999999997</v>
      </c>
      <c r="KE54" s="165">
        <v>30.576899999999998</v>
      </c>
      <c r="KF54" s="165">
        <v>-55.3</v>
      </c>
      <c r="KG54" s="165">
        <v>54.1</v>
      </c>
      <c r="KH54" s="165">
        <v>-67.615700000000004</v>
      </c>
      <c r="KI54" s="165">
        <v>280.3895</v>
      </c>
    </row>
    <row r="55" spans="1:295" ht="18" customHeight="1" x14ac:dyDescent="0.3">
      <c r="A55" s="162" t="s">
        <v>89</v>
      </c>
      <c r="B55" s="162" t="s">
        <v>847</v>
      </c>
      <c r="C55" s="165">
        <v>0</v>
      </c>
      <c r="D55" s="165">
        <v>17.129300000000001</v>
      </c>
      <c r="E55" s="165">
        <v>-25.678999999999998</v>
      </c>
      <c r="F55" s="165">
        <v>-32.229700000000001</v>
      </c>
      <c r="G55" s="165">
        <v>25.4146</v>
      </c>
      <c r="H55" s="166"/>
      <c r="I55" s="165">
        <v>46.117100000000001</v>
      </c>
      <c r="J55" s="165">
        <v>-115.7855</v>
      </c>
      <c r="K55" s="165">
        <v>58.185299999999998</v>
      </c>
      <c r="L55" s="165">
        <v>28.963100000000001</v>
      </c>
      <c r="M55" s="165">
        <v>28.5213</v>
      </c>
      <c r="N55" s="165">
        <v>-6.66</v>
      </c>
      <c r="O55" s="165">
        <v>-54.137</v>
      </c>
      <c r="P55" s="165">
        <v>46.2</v>
      </c>
      <c r="Q55" s="165">
        <v>13.247999999999999</v>
      </c>
      <c r="R55" s="165">
        <v>-46.2</v>
      </c>
      <c r="S55" s="165">
        <v>14.1204</v>
      </c>
      <c r="T55" s="165">
        <v>74.953199999999995</v>
      </c>
      <c r="U55" s="165">
        <v>11.8902</v>
      </c>
      <c r="V55" s="165">
        <v>12.023</v>
      </c>
      <c r="W55" s="165">
        <v>20.213799999999999</v>
      </c>
      <c r="X55" s="165">
        <v>12.6427</v>
      </c>
      <c r="Y55" s="165">
        <v>5.4569000000000001</v>
      </c>
      <c r="Z55" s="165">
        <v>8.1827000000000005</v>
      </c>
      <c r="AA55" s="166"/>
      <c r="AB55" s="166"/>
      <c r="AC55" s="165">
        <v>-75.88</v>
      </c>
      <c r="AD55" s="165">
        <v>-76.61</v>
      </c>
      <c r="AE55" s="166"/>
      <c r="AF55" s="165">
        <v>6.66</v>
      </c>
      <c r="AG55" s="165">
        <v>52.8</v>
      </c>
      <c r="AH55" s="165">
        <v>8.76</v>
      </c>
      <c r="AI55" s="165">
        <v>0.184</v>
      </c>
      <c r="AJ55" s="166">
        <v>0</v>
      </c>
      <c r="AK55" s="165">
        <v>-57.7</v>
      </c>
      <c r="AL55" s="165">
        <v>-74.900000000000006</v>
      </c>
      <c r="AM55" s="165">
        <v>58.31</v>
      </c>
      <c r="AN55" s="165">
        <v>58.89</v>
      </c>
      <c r="AO55" s="165">
        <v>6.3856999999999999</v>
      </c>
      <c r="AP55" s="165">
        <v>15.3346</v>
      </c>
      <c r="AQ55" s="165">
        <v>66.866799999999998</v>
      </c>
      <c r="AR55" s="165">
        <v>68.493700000000004</v>
      </c>
      <c r="AS55" s="165">
        <v>40.4146</v>
      </c>
      <c r="AT55" s="165">
        <v>-68.990499999999997</v>
      </c>
      <c r="AU55" s="166">
        <v>0</v>
      </c>
      <c r="AV55" s="165">
        <v>11.228199999999999</v>
      </c>
      <c r="AW55" s="165">
        <v>11.6363</v>
      </c>
      <c r="AX55" s="165">
        <v>72.647400000000005</v>
      </c>
      <c r="AY55" s="165">
        <v>73.628</v>
      </c>
      <c r="AZ55" s="165">
        <v>-38.756</v>
      </c>
      <c r="BA55" s="165">
        <v>-42.107100000000003</v>
      </c>
      <c r="BB55" s="165">
        <v>-366.18799999999999</v>
      </c>
      <c r="BC55" s="165">
        <v>20.252199999999998</v>
      </c>
      <c r="BD55" s="165">
        <v>-10</v>
      </c>
      <c r="BE55" s="165">
        <v>-10.1</v>
      </c>
      <c r="BF55" s="165">
        <v>73.721500000000006</v>
      </c>
      <c r="BG55" s="165">
        <v>2.8031999999999999</v>
      </c>
      <c r="BH55" s="165">
        <v>-6.2131999999999996</v>
      </c>
      <c r="BI55" s="166"/>
      <c r="BJ55" s="165">
        <v>-39.139699999999998</v>
      </c>
      <c r="BK55" s="165">
        <v>7.0171999999999999</v>
      </c>
      <c r="BL55" s="165">
        <v>0</v>
      </c>
      <c r="BM55" s="165">
        <v>3.7044999999999999</v>
      </c>
      <c r="BN55" s="165">
        <v>402.02019999999999</v>
      </c>
      <c r="BO55" s="165">
        <v>72.206800000000001</v>
      </c>
      <c r="BP55" s="165">
        <v>71.565899999999999</v>
      </c>
      <c r="BQ55" s="165">
        <v>-248.56489999999999</v>
      </c>
      <c r="BR55" s="165">
        <v>457.40809999999999</v>
      </c>
      <c r="BS55" s="166"/>
      <c r="BT55" s="165">
        <v>-129.4932</v>
      </c>
      <c r="BU55" s="165">
        <v>130.83680000000001</v>
      </c>
      <c r="BV55" s="165">
        <v>88.039599999999993</v>
      </c>
      <c r="BW55" s="165">
        <v>22.28</v>
      </c>
      <c r="BX55" s="165">
        <v>32.159999999999997</v>
      </c>
      <c r="BY55" s="165">
        <v>60</v>
      </c>
      <c r="BZ55" s="165">
        <v>61.07</v>
      </c>
      <c r="CA55" s="165">
        <v>-73.940100000000001</v>
      </c>
      <c r="CB55" s="165">
        <v>-73.672200000000004</v>
      </c>
      <c r="CC55" s="165">
        <v>138.334</v>
      </c>
      <c r="CD55" s="165">
        <v>138.95590000000001</v>
      </c>
      <c r="CE55" s="166"/>
      <c r="CF55" s="165">
        <v>-106.5967</v>
      </c>
      <c r="CG55" s="165">
        <v>-106.4729</v>
      </c>
      <c r="CH55" s="165">
        <v>1.7951999999999999</v>
      </c>
      <c r="CI55" s="165">
        <v>-85.905299999999997</v>
      </c>
      <c r="CJ55" s="166"/>
      <c r="CK55" s="166"/>
      <c r="CL55" s="165">
        <v>67.2</v>
      </c>
      <c r="CM55" s="165">
        <v>172.1</v>
      </c>
      <c r="CN55" s="165">
        <v>-16.62</v>
      </c>
      <c r="CO55" s="165">
        <v>24.5915</v>
      </c>
      <c r="CP55" s="165">
        <v>25.0562</v>
      </c>
      <c r="CQ55" s="165">
        <v>25.416699999999999</v>
      </c>
      <c r="CR55" s="165">
        <v>30.3459</v>
      </c>
      <c r="CS55" s="165">
        <v>30.239699999999999</v>
      </c>
      <c r="CT55" s="165">
        <v>-17.7423</v>
      </c>
      <c r="CU55" s="165">
        <v>-57.261400000000002</v>
      </c>
      <c r="CV55" s="165">
        <v>-18.077400000000001</v>
      </c>
      <c r="CW55" s="165">
        <v>15.7204</v>
      </c>
      <c r="CX55" s="165">
        <v>63.14</v>
      </c>
      <c r="CY55" s="165">
        <v>33.54</v>
      </c>
      <c r="CZ55" s="165">
        <v>44.538600000000002</v>
      </c>
      <c r="DA55" s="165">
        <v>42.0456</v>
      </c>
      <c r="DB55" s="165">
        <v>32.1023</v>
      </c>
      <c r="DC55" s="166"/>
      <c r="DD55" s="165">
        <v>86.189300000000003</v>
      </c>
      <c r="DE55" s="165">
        <v>85.752300000000005</v>
      </c>
      <c r="DF55" s="165">
        <v>-107.5188</v>
      </c>
      <c r="DG55" s="166"/>
      <c r="DH55" s="165">
        <v>-17.688199999999998</v>
      </c>
      <c r="DI55" s="165">
        <v>-84.7</v>
      </c>
      <c r="DJ55" s="165">
        <v>-84.4</v>
      </c>
      <c r="DK55" s="165">
        <v>23.541</v>
      </c>
      <c r="DL55" s="165">
        <v>48.642000000000003</v>
      </c>
      <c r="DM55" s="165">
        <v>59.190100000000001</v>
      </c>
      <c r="DN55" s="165">
        <v>69.744900000000001</v>
      </c>
      <c r="DO55" s="165">
        <v>48.57</v>
      </c>
      <c r="DP55" s="165">
        <v>-6.46</v>
      </c>
      <c r="DQ55" s="165">
        <v>57.6755</v>
      </c>
      <c r="DR55" s="165">
        <v>107.07859999999999</v>
      </c>
      <c r="DS55" s="165">
        <v>-26.22</v>
      </c>
      <c r="DT55" s="165">
        <v>-26.58</v>
      </c>
      <c r="DU55" s="165">
        <v>113.05</v>
      </c>
      <c r="DV55" s="165">
        <v>74.56</v>
      </c>
      <c r="DW55" s="165">
        <v>107.4</v>
      </c>
      <c r="DX55" s="165">
        <v>105.4727</v>
      </c>
      <c r="DY55" s="165">
        <v>-58.985399999999998</v>
      </c>
      <c r="DZ55" s="165">
        <v>-58.172699999999999</v>
      </c>
      <c r="EA55" s="165">
        <v>186.3312</v>
      </c>
      <c r="EB55" s="165">
        <v>144.94649999999999</v>
      </c>
      <c r="EC55" s="165">
        <v>139.7552</v>
      </c>
      <c r="ED55" s="165">
        <v>142.41470000000001</v>
      </c>
      <c r="EE55" s="165">
        <v>70.219099999999997</v>
      </c>
      <c r="EF55" s="165">
        <v>44.970999999999997</v>
      </c>
      <c r="EG55" s="165">
        <v>-31.725999999999999</v>
      </c>
      <c r="EH55" s="165">
        <v>258.53480000000002</v>
      </c>
      <c r="EI55" s="165">
        <v>243.11449999999999</v>
      </c>
      <c r="EJ55" s="166"/>
      <c r="EK55" s="165">
        <v>-31.9588</v>
      </c>
      <c r="EL55" s="165">
        <v>-29.1006</v>
      </c>
      <c r="EM55" s="165">
        <v>13.5654</v>
      </c>
      <c r="EN55" s="165">
        <v>24.819700000000001</v>
      </c>
      <c r="EO55" s="165">
        <v>22.695</v>
      </c>
      <c r="EP55" s="165">
        <v>44.591999999999999</v>
      </c>
      <c r="EQ55" s="165">
        <v>-67.562200000000004</v>
      </c>
      <c r="ER55" s="165">
        <v>-68.372299999999996</v>
      </c>
      <c r="ES55" s="165">
        <v>-7.0997000000000003</v>
      </c>
      <c r="ET55" s="165">
        <v>0</v>
      </c>
      <c r="EU55" s="165">
        <v>-14.63</v>
      </c>
      <c r="EV55" s="165">
        <v>1</v>
      </c>
      <c r="EW55" s="165">
        <v>10.8301</v>
      </c>
      <c r="EX55" s="165">
        <v>2.9361999999999999</v>
      </c>
      <c r="EY55" s="165">
        <v>-39.988999999999997</v>
      </c>
      <c r="EZ55" s="165">
        <v>-39.1496</v>
      </c>
      <c r="FA55" s="165">
        <v>8.9362999999999992</v>
      </c>
      <c r="FB55" s="165">
        <v>-43.293599999999998</v>
      </c>
      <c r="FC55" s="165">
        <v>12.110300000000001</v>
      </c>
      <c r="FD55" s="165">
        <v>25.3566</v>
      </c>
      <c r="FE55" s="165">
        <v>25.084</v>
      </c>
      <c r="FF55" s="166"/>
      <c r="FG55" s="165">
        <v>41.771799999999999</v>
      </c>
      <c r="FH55" s="165">
        <v>41.378599999999999</v>
      </c>
      <c r="FI55" s="165">
        <v>40.4495</v>
      </c>
      <c r="FJ55" s="165">
        <v>73.848200000000006</v>
      </c>
      <c r="FK55" s="165">
        <v>73.513300000000001</v>
      </c>
      <c r="FL55" s="165">
        <v>-128.7739</v>
      </c>
      <c r="FM55" s="165">
        <v>61.257100000000001</v>
      </c>
      <c r="FN55" s="165">
        <v>61.606299999999997</v>
      </c>
      <c r="FO55" s="165">
        <v>-107.7813</v>
      </c>
      <c r="FP55" s="165">
        <v>-98.395899999999997</v>
      </c>
      <c r="FQ55" s="165">
        <v>-28.358000000000001</v>
      </c>
      <c r="FR55" s="165">
        <v>-40.020000000000003</v>
      </c>
      <c r="FS55" s="165">
        <v>13.3773</v>
      </c>
      <c r="FT55" s="165">
        <v>1.0098</v>
      </c>
      <c r="FU55" s="165">
        <v>-9.0500000000000007</v>
      </c>
      <c r="FV55" s="165">
        <v>22.36</v>
      </c>
      <c r="FW55" s="165">
        <v>-30.026399999999999</v>
      </c>
      <c r="FX55" s="166"/>
      <c r="FY55" s="165">
        <v>-14.468</v>
      </c>
      <c r="FZ55" s="165">
        <v>4.202</v>
      </c>
      <c r="GA55" s="166"/>
      <c r="GB55" s="165">
        <v>30.93</v>
      </c>
      <c r="GC55" s="165">
        <v>99.655500000000004</v>
      </c>
      <c r="GD55" s="165">
        <v>108.42310000000001</v>
      </c>
      <c r="GE55" s="165">
        <v>15.46</v>
      </c>
      <c r="GF55" s="165">
        <v>88.739699999999999</v>
      </c>
      <c r="GG55" s="165">
        <v>23.6</v>
      </c>
      <c r="GH55" s="165">
        <v>-11.511100000000001</v>
      </c>
      <c r="GI55" s="165">
        <v>4.4806999999999997</v>
      </c>
      <c r="GJ55" s="165">
        <v>5.1105999999999998</v>
      </c>
      <c r="GK55" s="165">
        <v>1.8979999999999999</v>
      </c>
      <c r="GL55" s="166"/>
      <c r="GM55" s="166"/>
      <c r="GN55" s="166"/>
      <c r="GO55" s="165">
        <v>-31.4299</v>
      </c>
      <c r="GP55" s="165">
        <v>31.110099999999999</v>
      </c>
      <c r="GQ55" s="165">
        <v>32.670400000000001</v>
      </c>
      <c r="GR55" s="165">
        <v>58.990499999999997</v>
      </c>
      <c r="GS55" s="165">
        <v>58.263199999999998</v>
      </c>
      <c r="GT55" s="165">
        <v>-157.52979999999999</v>
      </c>
      <c r="GU55" s="165">
        <v>-23.168299999999999</v>
      </c>
      <c r="GV55" s="165">
        <v>23.5931</v>
      </c>
      <c r="GW55" s="165">
        <v>-41.174700000000001</v>
      </c>
      <c r="GX55" s="165">
        <v>9.1167999999999996</v>
      </c>
      <c r="GY55" s="165">
        <v>7.6577000000000002</v>
      </c>
      <c r="GZ55" s="165">
        <v>7.4476000000000004</v>
      </c>
      <c r="HA55" s="165">
        <v>10.584899999999999</v>
      </c>
      <c r="HB55" s="165">
        <v>147.21889999999999</v>
      </c>
      <c r="HC55" s="165">
        <v>145.35400000000001</v>
      </c>
      <c r="HD55" s="165">
        <v>282.5</v>
      </c>
      <c r="HE55" s="165">
        <v>-279.42180000000002</v>
      </c>
      <c r="HF55" s="165">
        <v>-588.9239</v>
      </c>
      <c r="HG55" s="165">
        <v>590.88689999999997</v>
      </c>
      <c r="HH55" s="165">
        <v>530.41729999999995</v>
      </c>
      <c r="HI55" s="165">
        <v>-139.71209999999999</v>
      </c>
      <c r="HJ55" s="165">
        <v>-137.59229999999999</v>
      </c>
      <c r="HK55" s="165">
        <v>-61.428800000000003</v>
      </c>
      <c r="HL55" s="165">
        <v>-53.908999999999999</v>
      </c>
      <c r="HM55" s="165">
        <v>79.686099999999996</v>
      </c>
      <c r="HN55" s="165">
        <v>78.785700000000006</v>
      </c>
      <c r="HO55" s="166"/>
      <c r="HP55" s="166"/>
      <c r="HQ55" s="165">
        <v>37.049199999999999</v>
      </c>
      <c r="HR55" s="165">
        <v>36.236199999999997</v>
      </c>
      <c r="HS55" s="165">
        <v>-36.313200000000002</v>
      </c>
      <c r="HT55" s="165">
        <v>-36.896599999999999</v>
      </c>
      <c r="HU55" s="165">
        <v>113.32</v>
      </c>
      <c r="HV55" s="165">
        <v>113.46</v>
      </c>
      <c r="HW55" s="165">
        <v>12.6</v>
      </c>
      <c r="HX55" s="165">
        <v>13.5</v>
      </c>
      <c r="HY55" s="166"/>
      <c r="HZ55" s="165">
        <v>38.24</v>
      </c>
      <c r="IA55" s="165">
        <v>-352.92779999999999</v>
      </c>
      <c r="IB55" s="165">
        <v>114.5694</v>
      </c>
      <c r="IC55" s="165">
        <v>114.38249999999999</v>
      </c>
      <c r="ID55" s="166"/>
      <c r="IE55" s="165">
        <v>-49.5</v>
      </c>
      <c r="IF55" s="165">
        <v>-35.200000000000003</v>
      </c>
      <c r="IG55" s="165">
        <v>-35.299999999999997</v>
      </c>
      <c r="IH55" s="165">
        <v>1.5811999999999999</v>
      </c>
      <c r="II55" s="165">
        <v>1.3692</v>
      </c>
      <c r="IJ55" s="165">
        <v>-520.20360000000005</v>
      </c>
      <c r="IK55" s="165">
        <v>-217.72460000000001</v>
      </c>
      <c r="IL55" s="165">
        <v>437.7955</v>
      </c>
      <c r="IM55" s="165">
        <v>358.97680000000003</v>
      </c>
      <c r="IN55" s="165">
        <v>23.9618</v>
      </c>
      <c r="IO55" s="165">
        <v>-351.46620000000001</v>
      </c>
      <c r="IP55" s="165">
        <v>355.0958</v>
      </c>
      <c r="IQ55" s="165">
        <v>-150.63200000000001</v>
      </c>
      <c r="IR55" s="165">
        <v>-221.45480000000001</v>
      </c>
      <c r="IS55" s="165">
        <v>-347.84429999999998</v>
      </c>
      <c r="IT55" s="165">
        <v>96.994</v>
      </c>
      <c r="IU55" s="165">
        <v>96.644000000000005</v>
      </c>
      <c r="IV55" s="165">
        <v>155.91839999999999</v>
      </c>
      <c r="IW55" s="165">
        <v>-423.26530000000002</v>
      </c>
      <c r="IX55" s="165">
        <v>230.8844</v>
      </c>
      <c r="IY55" s="165">
        <v>-195.92169999999999</v>
      </c>
      <c r="IZ55" s="165">
        <v>201.81460000000001</v>
      </c>
      <c r="JA55" s="165">
        <v>-9.7545999999999999</v>
      </c>
      <c r="JB55" s="165">
        <v>30.018000000000001</v>
      </c>
      <c r="JC55" s="165">
        <v>11.52</v>
      </c>
      <c r="JD55" s="165">
        <v>0.35799999999999998</v>
      </c>
      <c r="JE55" s="165">
        <v>0.35199999999999998</v>
      </c>
      <c r="JF55" s="165">
        <v>-11.44</v>
      </c>
      <c r="JG55" s="165">
        <v>-7.68</v>
      </c>
      <c r="JH55" s="166"/>
      <c r="JI55" s="165">
        <v>8.0002999999999993</v>
      </c>
      <c r="JJ55" s="165">
        <v>-26.866599999999998</v>
      </c>
      <c r="JK55" s="165">
        <v>-37.267099999999999</v>
      </c>
      <c r="JL55" s="165">
        <v>30.2</v>
      </c>
      <c r="JM55" s="165">
        <v>55.970999999999997</v>
      </c>
      <c r="JN55" s="165">
        <v>54.597000000000001</v>
      </c>
      <c r="JO55" s="165">
        <v>11.2966</v>
      </c>
      <c r="JP55" s="165">
        <v>13.3726</v>
      </c>
      <c r="JQ55" s="165">
        <v>52.751100000000001</v>
      </c>
      <c r="JR55" s="165">
        <v>52.257100000000001</v>
      </c>
      <c r="JS55" s="165">
        <v>52.746200000000002</v>
      </c>
      <c r="JT55" s="166"/>
      <c r="JU55" s="165">
        <v>49.9</v>
      </c>
      <c r="JV55" s="165">
        <v>20.161200000000001</v>
      </c>
      <c r="JW55" s="165">
        <v>7.63</v>
      </c>
      <c r="JX55" s="166"/>
      <c r="JY55" s="165">
        <v>-52.401000000000003</v>
      </c>
      <c r="JZ55" s="165">
        <v>82.996600000000001</v>
      </c>
      <c r="KA55" s="165">
        <v>62.466700000000003</v>
      </c>
      <c r="KB55" s="165">
        <v>-51.866300000000003</v>
      </c>
      <c r="KC55" s="165">
        <v>-81.838200000000001</v>
      </c>
      <c r="KD55" s="165">
        <v>52.890900000000002</v>
      </c>
      <c r="KE55" s="165">
        <v>29.020800000000001</v>
      </c>
      <c r="KF55" s="165">
        <v>-56.8</v>
      </c>
      <c r="KG55" s="165">
        <v>58.3</v>
      </c>
      <c r="KH55" s="165">
        <v>-54.581400000000002</v>
      </c>
      <c r="KI55" s="165">
        <v>262.2833</v>
      </c>
    </row>
    <row r="56" spans="1:295" ht="18" customHeight="1" x14ac:dyDescent="0.3">
      <c r="A56" s="162" t="s">
        <v>848</v>
      </c>
      <c r="B56" s="162" t="s">
        <v>90</v>
      </c>
      <c r="C56" s="167">
        <v>0</v>
      </c>
      <c r="D56" s="167">
        <v>16.722000000000001</v>
      </c>
      <c r="E56" s="167">
        <v>-25.314900000000002</v>
      </c>
      <c r="F56" s="167">
        <v>-32.534599999999998</v>
      </c>
      <c r="G56" s="167">
        <v>23.5626</v>
      </c>
      <c r="H56" s="168"/>
      <c r="I56" s="167">
        <v>44.335299999999997</v>
      </c>
      <c r="J56" s="167">
        <v>-113.2838</v>
      </c>
      <c r="K56" s="167">
        <v>55.697400000000002</v>
      </c>
      <c r="L56" s="167">
        <v>27.9971</v>
      </c>
      <c r="M56" s="167">
        <v>27.398800000000001</v>
      </c>
      <c r="N56" s="167">
        <v>-4.4400000000000004</v>
      </c>
      <c r="O56" s="167">
        <v>-50.52</v>
      </c>
      <c r="P56" s="167">
        <v>44</v>
      </c>
      <c r="Q56" s="167">
        <v>12.42</v>
      </c>
      <c r="R56" s="167">
        <v>-44</v>
      </c>
      <c r="S56" s="167">
        <v>13.9184</v>
      </c>
      <c r="T56" s="167">
        <v>73.641199999999998</v>
      </c>
      <c r="U56" s="167">
        <v>11.3283</v>
      </c>
      <c r="V56" s="167">
        <v>11.512</v>
      </c>
      <c r="W56" s="167">
        <v>18.918900000000001</v>
      </c>
      <c r="X56" s="167">
        <v>12.5307</v>
      </c>
      <c r="Y56" s="167">
        <v>5.6748000000000003</v>
      </c>
      <c r="Z56" s="167">
        <v>8.3800000000000008</v>
      </c>
      <c r="AA56" s="168"/>
      <c r="AB56" s="168"/>
      <c r="AC56" s="167">
        <v>-75.53</v>
      </c>
      <c r="AD56" s="167">
        <v>-76.040000000000006</v>
      </c>
      <c r="AE56" s="168"/>
      <c r="AF56" s="167">
        <v>4.4400000000000004</v>
      </c>
      <c r="AG56" s="167">
        <v>48.4</v>
      </c>
      <c r="AH56" s="167">
        <v>8.0429999999999993</v>
      </c>
      <c r="AI56" s="167">
        <v>0.17899999999999999</v>
      </c>
      <c r="AJ56" s="168">
        <v>0</v>
      </c>
      <c r="AK56" s="167">
        <v>-61.21</v>
      </c>
      <c r="AL56" s="167">
        <v>-68.42</v>
      </c>
      <c r="AM56" s="167">
        <v>61.09</v>
      </c>
      <c r="AN56" s="167">
        <v>61.24</v>
      </c>
      <c r="AO56" s="167">
        <v>5.8928000000000003</v>
      </c>
      <c r="AP56" s="167">
        <v>15.401899999999999</v>
      </c>
      <c r="AQ56" s="167">
        <v>64.509900000000002</v>
      </c>
      <c r="AR56" s="167">
        <v>67.061199999999999</v>
      </c>
      <c r="AS56" s="167">
        <v>40.186199999999999</v>
      </c>
      <c r="AT56" s="167">
        <v>-71.338999999999999</v>
      </c>
      <c r="AU56" s="168">
        <v>0</v>
      </c>
      <c r="AV56" s="167">
        <v>23.390599999999999</v>
      </c>
      <c r="AW56" s="167">
        <v>23.7211</v>
      </c>
      <c r="AX56" s="167">
        <v>69.087800000000001</v>
      </c>
      <c r="AY56" s="167">
        <v>70.266400000000004</v>
      </c>
      <c r="AZ56" s="167">
        <v>-32.981499999999997</v>
      </c>
      <c r="BA56" s="167">
        <v>-34.444400000000002</v>
      </c>
      <c r="BB56" s="167">
        <v>-378.08109999999999</v>
      </c>
      <c r="BC56" s="167">
        <v>19.235299999999999</v>
      </c>
      <c r="BD56" s="167">
        <v>-9.3000000000000007</v>
      </c>
      <c r="BE56" s="167">
        <v>-9.4</v>
      </c>
      <c r="BF56" s="167">
        <v>78.273399999999995</v>
      </c>
      <c r="BG56" s="167">
        <v>2.8363</v>
      </c>
      <c r="BH56" s="167">
        <v>-5.8406000000000002</v>
      </c>
      <c r="BI56" s="168"/>
      <c r="BJ56" s="167">
        <v>-38.231200000000001</v>
      </c>
      <c r="BK56" s="167">
        <v>6.6914999999999996</v>
      </c>
      <c r="BL56" s="167">
        <v>0</v>
      </c>
      <c r="BM56" s="167">
        <v>3.2915999999999999</v>
      </c>
      <c r="BN56" s="167">
        <v>406.23180000000002</v>
      </c>
      <c r="BO56" s="167">
        <v>68.513999999999996</v>
      </c>
      <c r="BP56" s="167">
        <v>68.483500000000006</v>
      </c>
      <c r="BQ56" s="167">
        <v>-244.62190000000001</v>
      </c>
      <c r="BR56" s="167">
        <v>452.04570000000001</v>
      </c>
      <c r="BS56" s="168"/>
      <c r="BT56" s="167">
        <v>-75.042100000000005</v>
      </c>
      <c r="BU56" s="167">
        <v>76.492500000000007</v>
      </c>
      <c r="BV56" s="167">
        <v>85.854100000000003</v>
      </c>
      <c r="BW56" s="167">
        <v>21.94</v>
      </c>
      <c r="BX56" s="167">
        <v>30.04</v>
      </c>
      <c r="BY56" s="167">
        <v>58.17</v>
      </c>
      <c r="BZ56" s="167">
        <v>61.7</v>
      </c>
      <c r="CA56" s="167">
        <v>-77.557000000000002</v>
      </c>
      <c r="CB56" s="167">
        <v>-78.226799999999997</v>
      </c>
      <c r="CC56" s="167">
        <v>152.15170000000001</v>
      </c>
      <c r="CD56" s="167">
        <v>151.29499999999999</v>
      </c>
      <c r="CE56" s="168"/>
      <c r="CF56" s="167">
        <v>-93.837599999999995</v>
      </c>
      <c r="CG56" s="167">
        <v>-94.227599999999995</v>
      </c>
      <c r="CH56" s="167">
        <v>0.23760000000000001</v>
      </c>
      <c r="CI56" s="167">
        <v>-83.733900000000006</v>
      </c>
      <c r="CJ56" s="168"/>
      <c r="CK56" s="168"/>
      <c r="CL56" s="167">
        <v>56</v>
      </c>
      <c r="CM56" s="167">
        <v>169.7</v>
      </c>
      <c r="CN56" s="167">
        <v>-16.04</v>
      </c>
      <c r="CO56" s="167">
        <v>26.938600000000001</v>
      </c>
      <c r="CP56" s="167">
        <v>27.239100000000001</v>
      </c>
      <c r="CQ56" s="167">
        <v>26.694900000000001</v>
      </c>
      <c r="CR56" s="167">
        <v>33.311100000000003</v>
      </c>
      <c r="CS56" s="167">
        <v>32.493200000000002</v>
      </c>
      <c r="CT56" s="167">
        <v>-17.941500000000001</v>
      </c>
      <c r="CU56" s="167">
        <v>-57.308300000000003</v>
      </c>
      <c r="CV56" s="167">
        <v>-19.305599999999998</v>
      </c>
      <c r="CW56" s="167">
        <v>14.895</v>
      </c>
      <c r="CX56" s="167">
        <v>63.69</v>
      </c>
      <c r="CY56" s="167">
        <v>33.5</v>
      </c>
      <c r="CZ56" s="167">
        <v>42.194800000000001</v>
      </c>
      <c r="DA56" s="167">
        <v>40.287799999999997</v>
      </c>
      <c r="DB56" s="167">
        <v>31.035799999999998</v>
      </c>
      <c r="DC56" s="168"/>
      <c r="DD56" s="167">
        <v>85.008200000000002</v>
      </c>
      <c r="DE56" s="167">
        <v>84.715299999999999</v>
      </c>
      <c r="DF56" s="167">
        <v>-124.7736</v>
      </c>
      <c r="DG56" s="168"/>
      <c r="DH56" s="167">
        <v>-17.189800000000002</v>
      </c>
      <c r="DI56" s="167">
        <v>-82.2</v>
      </c>
      <c r="DJ56" s="167">
        <v>-82</v>
      </c>
      <c r="DK56" s="167">
        <v>22.739000000000001</v>
      </c>
      <c r="DL56" s="167">
        <v>46.298200000000001</v>
      </c>
      <c r="DM56" s="167">
        <v>56.372199999999999</v>
      </c>
      <c r="DN56" s="167">
        <v>66.229200000000006</v>
      </c>
      <c r="DO56" s="167">
        <v>46.09</v>
      </c>
      <c r="DP56" s="167">
        <v>-5.86</v>
      </c>
      <c r="DQ56" s="167">
        <v>57.923499999999997</v>
      </c>
      <c r="DR56" s="167">
        <v>123.77200000000001</v>
      </c>
      <c r="DS56" s="167">
        <v>-26.09</v>
      </c>
      <c r="DT56" s="167">
        <v>-26.42</v>
      </c>
      <c r="DU56" s="167">
        <v>110.28</v>
      </c>
      <c r="DV56" s="167">
        <v>68.84</v>
      </c>
      <c r="DW56" s="167">
        <v>125.5091</v>
      </c>
      <c r="DX56" s="167">
        <v>120.9091</v>
      </c>
      <c r="DY56" s="167">
        <v>-58.021099999999997</v>
      </c>
      <c r="DZ56" s="167">
        <v>-56.6</v>
      </c>
      <c r="EA56" s="167">
        <v>190.1979</v>
      </c>
      <c r="EB56" s="167">
        <v>150.53049999999999</v>
      </c>
      <c r="EC56" s="167">
        <v>143.2748</v>
      </c>
      <c r="ED56" s="167">
        <v>146.291</v>
      </c>
      <c r="EE56" s="167">
        <v>67.410499999999999</v>
      </c>
      <c r="EF56" s="167">
        <v>43.017099999999999</v>
      </c>
      <c r="EG56" s="167">
        <v>-31.617999999999999</v>
      </c>
      <c r="EH56" s="167">
        <v>257.32729999999998</v>
      </c>
      <c r="EI56" s="167">
        <v>231.374</v>
      </c>
      <c r="EJ56" s="168"/>
      <c r="EK56" s="167">
        <v>-32.335900000000002</v>
      </c>
      <c r="EL56" s="167">
        <v>-29.327100000000002</v>
      </c>
      <c r="EM56" s="167">
        <v>14.223599999999999</v>
      </c>
      <c r="EN56" s="167">
        <v>19.803599999999999</v>
      </c>
      <c r="EO56" s="167">
        <v>18.5563</v>
      </c>
      <c r="EP56" s="167">
        <v>43.055999999999997</v>
      </c>
      <c r="EQ56" s="167">
        <v>-64.775899999999993</v>
      </c>
      <c r="ER56" s="167">
        <v>-65.844899999999996</v>
      </c>
      <c r="ES56" s="167">
        <v>-6.1284999999999998</v>
      </c>
      <c r="ET56" s="167">
        <v>0</v>
      </c>
      <c r="EU56" s="167">
        <v>-15.59</v>
      </c>
      <c r="EV56" s="167">
        <v>1</v>
      </c>
      <c r="EW56" s="167">
        <v>10.1898</v>
      </c>
      <c r="EX56" s="167">
        <v>-3.8054000000000001</v>
      </c>
      <c r="EY56" s="167">
        <v>-39.790799999999997</v>
      </c>
      <c r="EZ56" s="167">
        <v>-38.503900000000002</v>
      </c>
      <c r="FA56" s="167">
        <v>9.1219000000000001</v>
      </c>
      <c r="FB56" s="167">
        <v>-41.216999999999999</v>
      </c>
      <c r="FC56" s="167">
        <v>9.5256000000000007</v>
      </c>
      <c r="FD56" s="167">
        <v>25.2258</v>
      </c>
      <c r="FE56" s="167">
        <v>25.0502</v>
      </c>
      <c r="FF56" s="168"/>
      <c r="FG56" s="167">
        <v>40.435299999999998</v>
      </c>
      <c r="FH56" s="167">
        <v>41.557400000000001</v>
      </c>
      <c r="FI56" s="167">
        <v>40.045000000000002</v>
      </c>
      <c r="FJ56" s="167">
        <v>79.206800000000001</v>
      </c>
      <c r="FK56" s="167">
        <v>78.704499999999996</v>
      </c>
      <c r="FL56" s="167">
        <v>-133.29519999999999</v>
      </c>
      <c r="FM56" s="167">
        <v>59.758400000000002</v>
      </c>
      <c r="FN56" s="167">
        <v>59.700600000000001</v>
      </c>
      <c r="FO56" s="167">
        <v>-110.6694</v>
      </c>
      <c r="FP56" s="167">
        <v>-101.8167</v>
      </c>
      <c r="FQ56" s="167">
        <v>-28.4239</v>
      </c>
      <c r="FR56" s="167">
        <v>-41.16</v>
      </c>
      <c r="FS56" s="167">
        <v>13.2601</v>
      </c>
      <c r="FT56" s="167">
        <v>0.96220000000000006</v>
      </c>
      <c r="FU56" s="167">
        <v>-8.9499999999999993</v>
      </c>
      <c r="FV56" s="167">
        <v>23.04</v>
      </c>
      <c r="FW56" s="167">
        <v>-30.635200000000001</v>
      </c>
      <c r="FX56" s="168"/>
      <c r="FY56" s="167">
        <v>-14.638</v>
      </c>
      <c r="FZ56" s="167">
        <v>4.4109999999999996</v>
      </c>
      <c r="GA56" s="168"/>
      <c r="GB56" s="167">
        <v>29.63</v>
      </c>
      <c r="GC56" s="167">
        <v>104.67019999999999</v>
      </c>
      <c r="GD56" s="167">
        <v>111.5031</v>
      </c>
      <c r="GE56" s="167">
        <v>14.45</v>
      </c>
      <c r="GF56" s="167">
        <v>86.7988</v>
      </c>
      <c r="GG56" s="167">
        <v>23.1</v>
      </c>
      <c r="GH56" s="167">
        <v>-11.226900000000001</v>
      </c>
      <c r="GI56" s="167">
        <v>5.2072000000000003</v>
      </c>
      <c r="GJ56" s="167">
        <v>5.5726000000000004</v>
      </c>
      <c r="GK56" s="167">
        <v>1.7394000000000001</v>
      </c>
      <c r="GL56" s="168"/>
      <c r="GM56" s="168"/>
      <c r="GN56" s="167">
        <v>-14.205500000000001</v>
      </c>
      <c r="GO56" s="167">
        <v>-29.388000000000002</v>
      </c>
      <c r="GP56" s="167">
        <v>30.870999999999999</v>
      </c>
      <c r="GQ56" s="167">
        <v>30.493200000000002</v>
      </c>
      <c r="GR56" s="167">
        <v>57.233800000000002</v>
      </c>
      <c r="GS56" s="167">
        <v>60.094799999999999</v>
      </c>
      <c r="GT56" s="167">
        <v>-157.82910000000001</v>
      </c>
      <c r="GU56" s="167">
        <v>-21.7118</v>
      </c>
      <c r="GV56" s="167">
        <v>22.557600000000001</v>
      </c>
      <c r="GW56" s="167">
        <v>-36.224899999999998</v>
      </c>
      <c r="GX56" s="167">
        <v>9.66</v>
      </c>
      <c r="GY56" s="167">
        <v>6.6517999999999997</v>
      </c>
      <c r="GZ56" s="167">
        <v>6.4139999999999997</v>
      </c>
      <c r="HA56" s="167">
        <v>11.1539</v>
      </c>
      <c r="HB56" s="167">
        <v>143.7422</v>
      </c>
      <c r="HC56" s="167">
        <v>143.95339999999999</v>
      </c>
      <c r="HD56" s="167">
        <v>277.8</v>
      </c>
      <c r="HE56" s="167">
        <v>-277.63249999999999</v>
      </c>
      <c r="HF56" s="167">
        <v>-588.73140000000001</v>
      </c>
      <c r="HG56" s="167">
        <v>591.00300000000004</v>
      </c>
      <c r="HH56" s="167">
        <v>526.20360000000005</v>
      </c>
      <c r="HI56" s="167">
        <v>-138.70869999999999</v>
      </c>
      <c r="HJ56" s="167">
        <v>-135.77350000000001</v>
      </c>
      <c r="HK56" s="167">
        <v>-62.633000000000003</v>
      </c>
      <c r="HL56" s="167">
        <v>-54.771299999999997</v>
      </c>
      <c r="HM56" s="167">
        <v>81.566400000000002</v>
      </c>
      <c r="HN56" s="167">
        <v>81.534499999999994</v>
      </c>
      <c r="HO56" s="168"/>
      <c r="HP56" s="168"/>
      <c r="HQ56" s="167">
        <v>37.027200000000001</v>
      </c>
      <c r="HR56" s="167">
        <v>36.961300000000001</v>
      </c>
      <c r="HS56" s="167">
        <v>-32.283700000000003</v>
      </c>
      <c r="HT56" s="167">
        <v>-32.5261</v>
      </c>
      <c r="HU56" s="167">
        <v>114.47</v>
      </c>
      <c r="HV56" s="167">
        <v>113.86</v>
      </c>
      <c r="HW56" s="167">
        <v>12.5</v>
      </c>
      <c r="HX56" s="167">
        <v>12.4</v>
      </c>
      <c r="HY56" s="167">
        <v>21.412800000000001</v>
      </c>
      <c r="HZ56" s="167">
        <v>36.32</v>
      </c>
      <c r="IA56" s="167">
        <v>-338.2944</v>
      </c>
      <c r="IB56" s="167">
        <v>109.9967</v>
      </c>
      <c r="IC56" s="167">
        <v>109.80419999999999</v>
      </c>
      <c r="ID56" s="167">
        <v>15.1</v>
      </c>
      <c r="IE56" s="167">
        <v>-48.4</v>
      </c>
      <c r="IF56" s="167">
        <v>-36.799999999999997</v>
      </c>
      <c r="IG56" s="167">
        <v>-36.200000000000003</v>
      </c>
      <c r="IH56" s="168"/>
      <c r="II56" s="168"/>
      <c r="IJ56" s="167">
        <v>-513.79039999999998</v>
      </c>
      <c r="IK56" s="167">
        <v>-207.6208</v>
      </c>
      <c r="IL56" s="167">
        <v>425.56490000000002</v>
      </c>
      <c r="IM56" s="167">
        <v>351.0326</v>
      </c>
      <c r="IN56" s="167">
        <v>23.580100000000002</v>
      </c>
      <c r="IO56" s="167">
        <v>-347.32580000000002</v>
      </c>
      <c r="IP56" s="167">
        <v>347.03649999999999</v>
      </c>
      <c r="IQ56" s="167">
        <v>-146.1908</v>
      </c>
      <c r="IR56" s="167">
        <v>-218.5412</v>
      </c>
      <c r="IS56" s="167">
        <v>-341.87430000000001</v>
      </c>
      <c r="IT56" s="167">
        <v>96.284000000000006</v>
      </c>
      <c r="IU56" s="167">
        <v>94.255300000000005</v>
      </c>
      <c r="IV56" s="167">
        <v>148.66370000000001</v>
      </c>
      <c r="IW56" s="167">
        <v>-415.68619999999999</v>
      </c>
      <c r="IX56" s="167">
        <v>225.81829999999999</v>
      </c>
      <c r="IY56" s="167">
        <v>-190.93610000000001</v>
      </c>
      <c r="IZ56" s="167">
        <v>196.05119999999999</v>
      </c>
      <c r="JA56" s="167">
        <v>-9.9138999999999999</v>
      </c>
      <c r="JB56" s="167">
        <v>29.747</v>
      </c>
      <c r="JC56" s="167">
        <v>11.36</v>
      </c>
      <c r="JD56" s="167">
        <v>0.52800000000000002</v>
      </c>
      <c r="JE56" s="167">
        <v>0.52300000000000002</v>
      </c>
      <c r="JF56" s="167">
        <v>-11.68</v>
      </c>
      <c r="JG56" s="167">
        <v>-7.84</v>
      </c>
      <c r="JH56" s="168"/>
      <c r="JI56" s="167">
        <v>7.8537999999999997</v>
      </c>
      <c r="JJ56" s="167">
        <v>-27.040500000000002</v>
      </c>
      <c r="JK56" s="167">
        <v>-37.471600000000002</v>
      </c>
      <c r="JL56" s="167">
        <v>29.8</v>
      </c>
      <c r="JM56" s="167">
        <v>54.061</v>
      </c>
      <c r="JN56" s="167">
        <v>54.301000000000002</v>
      </c>
      <c r="JO56" s="167">
        <v>11.087899999999999</v>
      </c>
      <c r="JP56" s="167">
        <v>13.3467</v>
      </c>
      <c r="JQ56" s="167">
        <v>54.156100000000002</v>
      </c>
      <c r="JR56" s="167">
        <v>54.199300000000001</v>
      </c>
      <c r="JS56" s="167">
        <v>54.020899999999997</v>
      </c>
      <c r="JT56" s="168"/>
      <c r="JU56" s="167">
        <v>49</v>
      </c>
      <c r="JV56" s="167">
        <v>21.143999999999998</v>
      </c>
      <c r="JW56" s="167">
        <v>7.18</v>
      </c>
      <c r="JX56" s="168"/>
      <c r="JY56" s="167">
        <v>-55.056199999999997</v>
      </c>
      <c r="JZ56" s="167">
        <v>83.460999999999999</v>
      </c>
      <c r="KA56" s="167">
        <v>63.777299999999997</v>
      </c>
      <c r="KB56" s="167">
        <v>-54.488700000000001</v>
      </c>
      <c r="KC56" s="167">
        <v>-81.995800000000003</v>
      </c>
      <c r="KD56" s="167">
        <v>53.420299999999997</v>
      </c>
      <c r="KE56" s="167">
        <v>27.466899999999999</v>
      </c>
      <c r="KF56" s="167">
        <v>-58.4</v>
      </c>
      <c r="KG56" s="167">
        <v>58.5</v>
      </c>
      <c r="KH56" s="167">
        <v>-58.496899999999997</v>
      </c>
      <c r="KI56" s="167">
        <v>271.76690000000002</v>
      </c>
    </row>
    <row r="57" spans="1:295" x14ac:dyDescent="0.3">
      <c r="A57" s="231" t="s">
        <v>860</v>
      </c>
      <c r="B57" s="231"/>
      <c r="C57" s="169">
        <v>0</v>
      </c>
      <c r="D57" s="169">
        <v>20.681799999999999</v>
      </c>
      <c r="E57" s="169">
        <v>-19.797499999999999</v>
      </c>
      <c r="F57" s="169">
        <v>13.309200000000001</v>
      </c>
      <c r="G57" s="169">
        <v>29.0519</v>
      </c>
      <c r="H57" s="169">
        <v>0</v>
      </c>
      <c r="I57" s="169">
        <v>64.203199999999995</v>
      </c>
      <c r="J57" s="169">
        <v>-103.99809999999999</v>
      </c>
      <c r="K57" s="169">
        <v>77.529300000000006</v>
      </c>
      <c r="L57" s="169">
        <v>39.402799999999999</v>
      </c>
      <c r="M57" s="169">
        <v>39.076599999999999</v>
      </c>
      <c r="N57" s="169">
        <v>-2.2200000000000002</v>
      </c>
      <c r="O57" s="169">
        <v>-27.326000000000001</v>
      </c>
      <c r="P57" s="169">
        <v>68.2</v>
      </c>
      <c r="Q57" s="169">
        <v>19.872</v>
      </c>
      <c r="R57" s="169">
        <v>-19.8</v>
      </c>
      <c r="S57" s="169">
        <v>14.4526</v>
      </c>
      <c r="T57" s="169">
        <v>118.11060000000001</v>
      </c>
      <c r="U57" s="169">
        <v>17.749500000000001</v>
      </c>
      <c r="V57" s="169">
        <v>17.914999999999999</v>
      </c>
      <c r="W57" s="169">
        <v>29.7837</v>
      </c>
      <c r="X57" s="169">
        <v>18.938500000000001</v>
      </c>
      <c r="Y57" s="169">
        <v>6.1982999999999997</v>
      </c>
      <c r="Z57" s="169">
        <v>8.8041999999999998</v>
      </c>
      <c r="AA57" s="169">
        <v>0</v>
      </c>
      <c r="AB57" s="169">
        <v>0</v>
      </c>
      <c r="AC57" s="169">
        <v>-69.400000000000006</v>
      </c>
      <c r="AD57" s="169">
        <v>-69.06</v>
      </c>
      <c r="AE57" s="169">
        <v>0</v>
      </c>
      <c r="AF57" s="169">
        <v>28.86</v>
      </c>
      <c r="AG57" s="169">
        <v>81.400000000000006</v>
      </c>
      <c r="AH57" s="169">
        <v>13.6</v>
      </c>
      <c r="AI57" s="169">
        <v>0.223</v>
      </c>
      <c r="AJ57" s="169">
        <v>0</v>
      </c>
      <c r="AK57" s="169">
        <v>-39.01</v>
      </c>
      <c r="AL57" s="169">
        <v>-56.37</v>
      </c>
      <c r="AM57" s="169">
        <v>81.3</v>
      </c>
      <c r="AN57" s="169">
        <v>81.73</v>
      </c>
      <c r="AO57" s="169">
        <v>17.655999999999999</v>
      </c>
      <c r="AP57" s="169">
        <v>16.236499999999999</v>
      </c>
      <c r="AQ57" s="169">
        <v>79.340400000000002</v>
      </c>
      <c r="AR57" s="169">
        <v>82.361199999999997</v>
      </c>
      <c r="AS57" s="169">
        <v>63.284599999999998</v>
      </c>
      <c r="AT57" s="169">
        <v>-48.414999999999999</v>
      </c>
      <c r="AU57" s="169">
        <v>0</v>
      </c>
      <c r="AV57" s="169">
        <v>36.219900000000003</v>
      </c>
      <c r="AW57" s="169">
        <v>35.816800000000001</v>
      </c>
      <c r="AX57" s="169">
        <v>94.933000000000007</v>
      </c>
      <c r="AY57" s="169">
        <v>98.139700000000005</v>
      </c>
      <c r="AZ57" s="169">
        <v>-8.0288000000000004</v>
      </c>
      <c r="BA57" s="169">
        <v>-10.2448</v>
      </c>
      <c r="BB57" s="169">
        <v>-276.37189999999998</v>
      </c>
      <c r="BC57" s="169">
        <v>23.977399999999999</v>
      </c>
      <c r="BD57" s="169">
        <v>-3.8</v>
      </c>
      <c r="BE57" s="169">
        <v>-3.7</v>
      </c>
      <c r="BF57" s="169">
        <v>95.188000000000002</v>
      </c>
      <c r="BG57" s="169">
        <v>2.8363</v>
      </c>
      <c r="BH57" s="169">
        <v>-5.7264999999999997</v>
      </c>
      <c r="BI57" s="169">
        <v>0</v>
      </c>
      <c r="BJ57" s="169">
        <v>-14.4283</v>
      </c>
      <c r="BK57" s="169">
        <v>12.3972</v>
      </c>
      <c r="BL57" s="169">
        <v>18.536899999999999</v>
      </c>
      <c r="BM57" s="169">
        <v>12.5573</v>
      </c>
      <c r="BN57" s="169">
        <v>612.04849999999999</v>
      </c>
      <c r="BO57" s="169">
        <v>191.6867</v>
      </c>
      <c r="BP57" s="169">
        <v>191.04580000000001</v>
      </c>
      <c r="BQ57" s="169">
        <v>-126.57980000000001</v>
      </c>
      <c r="BR57" s="169">
        <v>711.31769999999995</v>
      </c>
      <c r="BS57" s="169">
        <v>0</v>
      </c>
      <c r="BT57" s="169">
        <v>-48.746099999999998</v>
      </c>
      <c r="BU57" s="169">
        <v>132.03639999999999</v>
      </c>
      <c r="BV57" s="169">
        <v>117.60899999999999</v>
      </c>
      <c r="BW57" s="169">
        <v>32.299999999999997</v>
      </c>
      <c r="BX57" s="169">
        <v>37.340000000000003</v>
      </c>
      <c r="BY57" s="169">
        <v>76.83</v>
      </c>
      <c r="BZ57" s="169">
        <v>92.96</v>
      </c>
      <c r="CA57" s="169">
        <v>-73.672200000000004</v>
      </c>
      <c r="CB57" s="169">
        <v>-73.404300000000006</v>
      </c>
      <c r="CC57" s="169">
        <v>176.3389</v>
      </c>
      <c r="CD57" s="169">
        <v>175.87029999999999</v>
      </c>
      <c r="CE57" s="169">
        <v>0</v>
      </c>
      <c r="CF57" s="169">
        <v>-79.706500000000005</v>
      </c>
      <c r="CG57" s="169">
        <v>-79.956900000000005</v>
      </c>
      <c r="CH57" s="169">
        <v>19.671900000000001</v>
      </c>
      <c r="CI57" s="169">
        <v>-48.752200000000002</v>
      </c>
      <c r="CJ57" s="169">
        <v>0</v>
      </c>
      <c r="CK57" s="169">
        <v>0</v>
      </c>
      <c r="CL57" s="169">
        <v>93</v>
      </c>
      <c r="CM57" s="169">
        <v>238.5</v>
      </c>
      <c r="CN57" s="169">
        <v>-14.07</v>
      </c>
      <c r="CO57" s="169">
        <v>39.046100000000003</v>
      </c>
      <c r="CP57" s="169">
        <v>39.632199999999997</v>
      </c>
      <c r="CQ57" s="169">
        <v>39.231400000000001</v>
      </c>
      <c r="CR57" s="169">
        <v>70.510300000000001</v>
      </c>
      <c r="CS57" s="169">
        <v>69.989199999999997</v>
      </c>
      <c r="CT57" s="169">
        <v>40.276600000000002</v>
      </c>
      <c r="CU57" s="169">
        <v>-44.369</v>
      </c>
      <c r="CV57" s="169">
        <v>50.227800000000002</v>
      </c>
      <c r="CW57" s="169">
        <v>19.104700000000001</v>
      </c>
      <c r="CX57" s="169">
        <v>86.84</v>
      </c>
      <c r="CY57" s="169">
        <v>44.98</v>
      </c>
      <c r="CZ57" s="169">
        <v>60.476100000000002</v>
      </c>
      <c r="DA57" s="169">
        <v>56.840499999999999</v>
      </c>
      <c r="DB57" s="169">
        <v>39.627400000000002</v>
      </c>
      <c r="DC57" s="169">
        <v>0</v>
      </c>
      <c r="DD57" s="169">
        <v>119.2891</v>
      </c>
      <c r="DE57" s="169">
        <v>117.8711</v>
      </c>
      <c r="DF57" s="169">
        <v>-65.096800000000002</v>
      </c>
      <c r="DG57" s="169">
        <v>0</v>
      </c>
      <c r="DH57" s="169">
        <v>-14.4252</v>
      </c>
      <c r="DI57" s="169">
        <v>-67.5</v>
      </c>
      <c r="DJ57" s="169">
        <v>-67.5</v>
      </c>
      <c r="DK57" s="169">
        <v>28.160699999999999</v>
      </c>
      <c r="DL57" s="169">
        <v>75.595100000000002</v>
      </c>
      <c r="DM57" s="169">
        <v>80.793800000000005</v>
      </c>
      <c r="DN57" s="169">
        <v>106.6589</v>
      </c>
      <c r="DO57" s="169">
        <v>75.16</v>
      </c>
      <c r="DP57" s="169">
        <v>-3.21</v>
      </c>
      <c r="DQ57" s="169">
        <v>68.045000000000002</v>
      </c>
      <c r="DR57" s="169">
        <v>234.2433</v>
      </c>
      <c r="DS57" s="169">
        <v>-1.77</v>
      </c>
      <c r="DT57" s="169">
        <v>-1.7</v>
      </c>
      <c r="DU57" s="169">
        <v>133.80000000000001</v>
      </c>
      <c r="DV57" s="169">
        <v>93.01</v>
      </c>
      <c r="DW57" s="169">
        <v>171.7636</v>
      </c>
      <c r="DX57" s="169">
        <v>234.34549999999999</v>
      </c>
      <c r="DY57" s="169">
        <v>-49.532299999999999</v>
      </c>
      <c r="DZ57" s="169">
        <v>-48.427300000000002</v>
      </c>
      <c r="EA57" s="169">
        <v>261.8177</v>
      </c>
      <c r="EB57" s="169">
        <v>215.52719999999999</v>
      </c>
      <c r="EC57" s="169">
        <v>207.83150000000001</v>
      </c>
      <c r="ED57" s="169">
        <v>211.9212</v>
      </c>
      <c r="EE57" s="169">
        <v>89.861699999999999</v>
      </c>
      <c r="EF57" s="169">
        <v>71.299300000000002</v>
      </c>
      <c r="EG57" s="169">
        <v>-27.12</v>
      </c>
      <c r="EH57" s="169">
        <v>412.04509999999999</v>
      </c>
      <c r="EI57" s="169">
        <v>243.11449999999999</v>
      </c>
      <c r="EJ57" s="169">
        <v>0</v>
      </c>
      <c r="EK57" s="169">
        <v>-14.191000000000001</v>
      </c>
      <c r="EL57" s="169">
        <v>-10.597799999999999</v>
      </c>
      <c r="EM57" s="169">
        <v>60.2866</v>
      </c>
      <c r="EN57" s="169">
        <v>30.178899999999999</v>
      </c>
      <c r="EO57" s="169">
        <v>28.2163</v>
      </c>
      <c r="EP57" s="169">
        <v>181.30799999999999</v>
      </c>
      <c r="EQ57" s="169">
        <v>-46.917400000000001</v>
      </c>
      <c r="ER57" s="169">
        <v>-48.006100000000004</v>
      </c>
      <c r="ES57" s="169">
        <v>32.481099999999998</v>
      </c>
      <c r="ET57" s="169">
        <v>17.25</v>
      </c>
      <c r="EU57" s="169">
        <v>-5.44</v>
      </c>
      <c r="EV57" s="169">
        <v>122.7</v>
      </c>
      <c r="EW57" s="169">
        <v>18.215599999999998</v>
      </c>
      <c r="EX57" s="169">
        <v>2.9361999999999999</v>
      </c>
      <c r="EY57" s="169">
        <v>5.9999999999999995E-4</v>
      </c>
      <c r="EZ57" s="169">
        <v>-24.184200000000001</v>
      </c>
      <c r="FA57" s="169">
        <v>9.4530999999999992</v>
      </c>
      <c r="FB57" s="169">
        <v>-7.4218000000000002</v>
      </c>
      <c r="FC57" s="169">
        <v>34.682600000000001</v>
      </c>
      <c r="FD57" s="169">
        <v>26.498000000000001</v>
      </c>
      <c r="FE57" s="169">
        <v>26.0001</v>
      </c>
      <c r="FF57" s="169">
        <v>0</v>
      </c>
      <c r="FG57" s="169">
        <v>43.6434</v>
      </c>
      <c r="FH57" s="169">
        <v>43.368499999999997</v>
      </c>
      <c r="FI57" s="169">
        <v>41.697099999999999</v>
      </c>
      <c r="FJ57" s="169">
        <v>114.875</v>
      </c>
      <c r="FK57" s="169">
        <v>114.5401</v>
      </c>
      <c r="FL57" s="169">
        <v>-42.533900000000003</v>
      </c>
      <c r="FM57" s="169">
        <v>94.405199999999994</v>
      </c>
      <c r="FN57" s="169">
        <v>94.472399999999993</v>
      </c>
      <c r="FO57" s="169">
        <v>-39.9358</v>
      </c>
      <c r="FP57" s="169">
        <v>-23.926300000000001</v>
      </c>
      <c r="FQ57" s="169">
        <v>-16.558499999999999</v>
      </c>
      <c r="FR57" s="169">
        <v>-25.53</v>
      </c>
      <c r="FS57" s="169">
        <v>14.0609</v>
      </c>
      <c r="FT57" s="169">
        <v>1.4907999999999999</v>
      </c>
      <c r="FU57" s="169">
        <v>-6.05</v>
      </c>
      <c r="FV57" s="169">
        <v>23.23</v>
      </c>
      <c r="FW57" s="169">
        <v>-16.2743</v>
      </c>
      <c r="FX57" s="169">
        <v>9.8031000000000006</v>
      </c>
      <c r="FY57" s="169">
        <v>-12.432</v>
      </c>
      <c r="FZ57" s="169">
        <v>4.4610000000000003</v>
      </c>
      <c r="GA57" s="169">
        <v>13.078099999999999</v>
      </c>
      <c r="GB57" s="169">
        <v>34.29</v>
      </c>
      <c r="GC57" s="169">
        <v>117.4786</v>
      </c>
      <c r="GD57" s="169">
        <v>125.9653</v>
      </c>
      <c r="GE57" s="169">
        <v>17.82</v>
      </c>
      <c r="GF57" s="169">
        <v>94.906000000000006</v>
      </c>
      <c r="GG57" s="169">
        <v>23.6</v>
      </c>
      <c r="GH57" s="169">
        <v>-7.5594000000000001</v>
      </c>
      <c r="GI57" s="169">
        <v>14.254300000000001</v>
      </c>
      <c r="GJ57" s="169">
        <v>15.644299999999999</v>
      </c>
      <c r="GK57" s="169">
        <v>2.8321000000000001</v>
      </c>
      <c r="GL57" s="169">
        <v>0</v>
      </c>
      <c r="GM57" s="169">
        <v>0</v>
      </c>
      <c r="GN57" s="169">
        <v>-12.431800000000001</v>
      </c>
      <c r="GO57" s="169">
        <v>-15.161300000000001</v>
      </c>
      <c r="GP57" s="169">
        <v>31.110099999999999</v>
      </c>
      <c r="GQ57" s="169">
        <v>53.268799999999999</v>
      </c>
      <c r="GR57" s="169">
        <v>61.351199999999999</v>
      </c>
      <c r="GS57" s="169">
        <v>61.6965</v>
      </c>
      <c r="GT57" s="169">
        <v>-144.84139999999999</v>
      </c>
      <c r="GU57" s="169">
        <v>-17.702100000000002</v>
      </c>
      <c r="GV57" s="169">
        <v>39.0379</v>
      </c>
      <c r="GW57" s="169">
        <v>-11.785600000000001</v>
      </c>
      <c r="GX57" s="169">
        <v>11.883900000000001</v>
      </c>
      <c r="GY57" s="169">
        <v>15.424099999999999</v>
      </c>
      <c r="GZ57" s="169">
        <v>14.9902</v>
      </c>
      <c r="HA57" s="169">
        <v>14</v>
      </c>
      <c r="HB57" s="169">
        <v>147.7878</v>
      </c>
      <c r="HC57" s="169">
        <v>147.94550000000001</v>
      </c>
      <c r="HD57" s="169">
        <v>286.60000000000002</v>
      </c>
      <c r="HE57" s="169">
        <v>-249.84569999999999</v>
      </c>
      <c r="HF57" s="169">
        <v>-448.75549999999998</v>
      </c>
      <c r="HG57" s="169">
        <v>613.76210000000003</v>
      </c>
      <c r="HH57" s="169">
        <v>532.6454</v>
      </c>
      <c r="HI57" s="169">
        <v>-40.323700000000002</v>
      </c>
      <c r="HJ57" s="169">
        <v>-41.259900000000002</v>
      </c>
      <c r="HK57" s="169">
        <v>-52.663600000000002</v>
      </c>
      <c r="HL57" s="169">
        <v>-41.872100000000003</v>
      </c>
      <c r="HM57" s="169">
        <v>83.069699999999997</v>
      </c>
      <c r="HN57" s="169">
        <v>83.5274</v>
      </c>
      <c r="HO57" s="169">
        <v>0</v>
      </c>
      <c r="HP57" s="169">
        <v>0</v>
      </c>
      <c r="HQ57" s="169">
        <v>41.323</v>
      </c>
      <c r="HR57" s="169">
        <v>40.378100000000003</v>
      </c>
      <c r="HS57" s="169">
        <v>0.84379999999999999</v>
      </c>
      <c r="HT57" s="169">
        <v>1.5425</v>
      </c>
      <c r="HU57" s="169">
        <v>118.17</v>
      </c>
      <c r="HV57" s="169">
        <v>117.94</v>
      </c>
      <c r="HW57" s="169">
        <v>34.200000000000003</v>
      </c>
      <c r="HX57" s="169">
        <v>35.200000000000003</v>
      </c>
      <c r="HY57" s="169">
        <v>21.577300000000001</v>
      </c>
      <c r="HZ57" s="169">
        <v>48.88</v>
      </c>
      <c r="IA57" s="169">
        <v>-265.53280000000001</v>
      </c>
      <c r="IB57" s="169">
        <v>114.5694</v>
      </c>
      <c r="IC57" s="169">
        <v>114.38249999999999</v>
      </c>
      <c r="ID57" s="169">
        <v>18.5</v>
      </c>
      <c r="IE57" s="169">
        <v>3.4</v>
      </c>
      <c r="IF57" s="169">
        <v>3.1</v>
      </c>
      <c r="IG57" s="169">
        <v>3.2</v>
      </c>
      <c r="IH57" s="169">
        <v>1.9390000000000001</v>
      </c>
      <c r="II57" s="169">
        <v>1.7504</v>
      </c>
      <c r="IJ57" s="169">
        <v>0</v>
      </c>
      <c r="IK57" s="169">
        <v>322.05290000000002</v>
      </c>
      <c r="IL57" s="169">
        <v>496.48099999999999</v>
      </c>
      <c r="IM57" s="169">
        <v>405.15839999999997</v>
      </c>
      <c r="IN57" s="169">
        <v>149.18719999999999</v>
      </c>
      <c r="IO57" s="169">
        <v>37.905200000000001</v>
      </c>
      <c r="IP57" s="169">
        <v>398.97149999999999</v>
      </c>
      <c r="IQ57" s="169">
        <v>-75.262600000000006</v>
      </c>
      <c r="IR57" s="169">
        <v>74.9345</v>
      </c>
      <c r="IS57" s="169">
        <v>45.670999999999999</v>
      </c>
      <c r="IT57" s="169">
        <v>204.28790000000001</v>
      </c>
      <c r="IU57" s="169">
        <v>201.4237</v>
      </c>
      <c r="IV57" s="169">
        <v>189.2159</v>
      </c>
      <c r="IW57" s="169">
        <v>29.576699999999999</v>
      </c>
      <c r="IX57" s="169">
        <v>240.43299999999999</v>
      </c>
      <c r="IY57" s="169">
        <v>-27.145499999999998</v>
      </c>
      <c r="IZ57" s="169">
        <v>248.74440000000001</v>
      </c>
      <c r="JA57" s="169">
        <v>-7.3018999999999998</v>
      </c>
      <c r="JB57" s="169">
        <v>37.745800000000003</v>
      </c>
      <c r="JC57" s="169">
        <v>24.56</v>
      </c>
      <c r="JD57" s="169">
        <v>1.2030000000000001</v>
      </c>
      <c r="JE57" s="169">
        <v>1.2</v>
      </c>
      <c r="JF57" s="169">
        <v>-5.52</v>
      </c>
      <c r="JG57" s="169">
        <v>6.16</v>
      </c>
      <c r="JH57" s="169">
        <v>0</v>
      </c>
      <c r="JI57" s="169">
        <v>10.988</v>
      </c>
      <c r="JJ57" s="169">
        <v>-9.1691000000000003</v>
      </c>
      <c r="JK57" s="169">
        <v>-22.761900000000001</v>
      </c>
      <c r="JL57" s="169">
        <v>33.6</v>
      </c>
      <c r="JM57" s="169">
        <v>58.5</v>
      </c>
      <c r="JN57" s="169">
        <v>56.866999999999997</v>
      </c>
      <c r="JO57" s="169">
        <v>11.2966</v>
      </c>
      <c r="JP57" s="169">
        <v>13.3994</v>
      </c>
      <c r="JQ57" s="169">
        <v>54.323500000000003</v>
      </c>
      <c r="JR57" s="169">
        <v>54.3491</v>
      </c>
      <c r="JS57" s="169">
        <v>54.480499999999999</v>
      </c>
      <c r="JT57" s="169">
        <v>0</v>
      </c>
      <c r="JU57" s="169">
        <v>57.8</v>
      </c>
      <c r="JV57" s="169">
        <v>23.1143</v>
      </c>
      <c r="JW57" s="169">
        <v>10.89</v>
      </c>
      <c r="JX57" s="169">
        <v>0</v>
      </c>
      <c r="JY57" s="169">
        <v>-43.017800000000001</v>
      </c>
      <c r="JZ57" s="169">
        <v>86.426000000000002</v>
      </c>
      <c r="KA57" s="169">
        <v>70.736599999999996</v>
      </c>
      <c r="KB57" s="169">
        <v>-42.294499999999999</v>
      </c>
      <c r="KC57" s="169">
        <v>-76.853800000000007</v>
      </c>
      <c r="KD57" s="169">
        <v>63.088099999999997</v>
      </c>
      <c r="KE57" s="169">
        <v>36.426099999999998</v>
      </c>
      <c r="KF57" s="169">
        <v>-7.2</v>
      </c>
      <c r="KG57" s="169">
        <v>69.099999999999994</v>
      </c>
      <c r="KH57" s="169">
        <v>-54.581400000000002</v>
      </c>
      <c r="KI57" s="169">
        <v>609.78769999999997</v>
      </c>
    </row>
    <row r="58" spans="1:295" x14ac:dyDescent="0.3">
      <c r="A58" s="231" t="s">
        <v>861</v>
      </c>
      <c r="B58" s="231"/>
      <c r="C58" s="169">
        <v>0</v>
      </c>
      <c r="D58" s="169">
        <v>13.4878</v>
      </c>
      <c r="E58" s="169">
        <v>-30.411200000000001</v>
      </c>
      <c r="F58" s="169">
        <v>-34.058399999999999</v>
      </c>
      <c r="G58" s="169">
        <v>18.4954</v>
      </c>
      <c r="H58" s="169">
        <v>0</v>
      </c>
      <c r="I58" s="169">
        <v>36.816600000000001</v>
      </c>
      <c r="J58" s="169">
        <v>-176.1756</v>
      </c>
      <c r="K58" s="169">
        <v>40.922600000000003</v>
      </c>
      <c r="L58" s="169">
        <v>20.805399999999999</v>
      </c>
      <c r="M58" s="169">
        <v>20.141400000000001</v>
      </c>
      <c r="N58" s="169">
        <v>-31.08</v>
      </c>
      <c r="O58" s="169">
        <v>-80.625</v>
      </c>
      <c r="P58" s="169">
        <v>22</v>
      </c>
      <c r="Q58" s="169">
        <v>9.9359999999999999</v>
      </c>
      <c r="R58" s="169">
        <v>-68.2</v>
      </c>
      <c r="S58" s="169">
        <v>11.0366</v>
      </c>
      <c r="T58" s="169">
        <v>70.116600000000005</v>
      </c>
      <c r="U58" s="169">
        <v>9.1869999999999994</v>
      </c>
      <c r="V58" s="169">
        <v>9.1841000000000008</v>
      </c>
      <c r="W58" s="169">
        <v>15.222799999999999</v>
      </c>
      <c r="X58" s="169">
        <v>8.8485999999999994</v>
      </c>
      <c r="Y58" s="169">
        <v>0.4854</v>
      </c>
      <c r="Z58" s="169">
        <v>2.8702000000000001</v>
      </c>
      <c r="AA58" s="169">
        <v>0</v>
      </c>
      <c r="AB58" s="169">
        <v>0</v>
      </c>
      <c r="AC58" s="169">
        <v>-94.93</v>
      </c>
      <c r="AD58" s="169">
        <v>-94.92</v>
      </c>
      <c r="AE58" s="169">
        <v>0</v>
      </c>
      <c r="AF58" s="169">
        <v>2.2200000000000002</v>
      </c>
      <c r="AG58" s="169">
        <v>26.4</v>
      </c>
      <c r="AH58" s="169">
        <v>5.0780000000000003</v>
      </c>
      <c r="AI58" s="169">
        <v>0.159</v>
      </c>
      <c r="AJ58" s="169">
        <v>0</v>
      </c>
      <c r="AK58" s="169">
        <v>-80.040000000000006</v>
      </c>
      <c r="AL58" s="169">
        <v>-78.75</v>
      </c>
      <c r="AM58" s="169">
        <v>39.32</v>
      </c>
      <c r="AN58" s="169">
        <v>39.33</v>
      </c>
      <c r="AO58" s="169">
        <v>3.4820000000000002</v>
      </c>
      <c r="AP58" s="169">
        <v>11.6229</v>
      </c>
      <c r="AQ58" s="169">
        <v>57.410699999999999</v>
      </c>
      <c r="AR58" s="169">
        <v>59.229100000000003</v>
      </c>
      <c r="AS58" s="169">
        <v>24.581700000000001</v>
      </c>
      <c r="AT58" s="169">
        <v>-89.654399999999995</v>
      </c>
      <c r="AU58" s="169">
        <v>0</v>
      </c>
      <c r="AV58" s="169">
        <v>6.5929000000000002</v>
      </c>
      <c r="AW58" s="169">
        <v>6.7652000000000001</v>
      </c>
      <c r="AX58" s="169">
        <v>58.883299999999998</v>
      </c>
      <c r="AY58" s="169">
        <v>59.788400000000003</v>
      </c>
      <c r="AZ58" s="169">
        <v>-49.645600000000002</v>
      </c>
      <c r="BA58" s="169">
        <v>-53.006300000000003</v>
      </c>
      <c r="BB58" s="169">
        <v>-576.72239999999999</v>
      </c>
      <c r="BC58" s="169">
        <v>8.2890999999999995</v>
      </c>
      <c r="BD58" s="169">
        <v>-12.1</v>
      </c>
      <c r="BE58" s="169">
        <v>-11.9</v>
      </c>
      <c r="BF58" s="169">
        <v>53.445</v>
      </c>
      <c r="BG58" s="169">
        <v>2.2639</v>
      </c>
      <c r="BH58" s="169">
        <v>-8.4288000000000007</v>
      </c>
      <c r="BI58" s="169">
        <v>0</v>
      </c>
      <c r="BJ58" s="169">
        <v>-54.675699999999999</v>
      </c>
      <c r="BK58" s="169">
        <v>3.9485999999999999</v>
      </c>
      <c r="BL58" s="169">
        <v>0</v>
      </c>
      <c r="BM58" s="169">
        <v>3.2915999999999999</v>
      </c>
      <c r="BN58" s="169">
        <v>309.88490000000002</v>
      </c>
      <c r="BO58" s="169">
        <v>41.901899999999998</v>
      </c>
      <c r="BP58" s="169">
        <v>41.627200000000002</v>
      </c>
      <c r="BQ58" s="169">
        <v>-402.33580000000001</v>
      </c>
      <c r="BR58" s="169">
        <v>381.71179999999998</v>
      </c>
      <c r="BS58" s="169">
        <v>0</v>
      </c>
      <c r="BT58" s="169">
        <v>-130.39529999999999</v>
      </c>
      <c r="BU58" s="169">
        <v>49.760199999999998</v>
      </c>
      <c r="BV58" s="169">
        <v>78.129900000000006</v>
      </c>
      <c r="BW58" s="169">
        <v>21.94</v>
      </c>
      <c r="BX58" s="169">
        <v>20.81</v>
      </c>
      <c r="BY58" s="169">
        <v>47.5</v>
      </c>
      <c r="BZ58" s="169">
        <v>61.07</v>
      </c>
      <c r="CA58" s="169">
        <v>-114.12730000000001</v>
      </c>
      <c r="CB58" s="169">
        <v>-114.5291</v>
      </c>
      <c r="CC58" s="169">
        <v>138.334</v>
      </c>
      <c r="CD58" s="169">
        <v>138.95590000000001</v>
      </c>
      <c r="CE58" s="169">
        <v>0</v>
      </c>
      <c r="CF58" s="169">
        <v>-152.1515</v>
      </c>
      <c r="CG58" s="169">
        <v>-152.1969</v>
      </c>
      <c r="CH58" s="169">
        <v>-12.678599999999999</v>
      </c>
      <c r="CI58" s="169">
        <v>-119.3085</v>
      </c>
      <c r="CJ58" s="169">
        <v>0</v>
      </c>
      <c r="CK58" s="169">
        <v>0</v>
      </c>
      <c r="CL58" s="169">
        <v>44.2</v>
      </c>
      <c r="CM58" s="169">
        <v>99.8</v>
      </c>
      <c r="CN58" s="169">
        <v>-18.670000000000002</v>
      </c>
      <c r="CO58" s="169">
        <v>17.5732</v>
      </c>
      <c r="CP58" s="169">
        <v>18.047000000000001</v>
      </c>
      <c r="CQ58" s="169">
        <v>17.729700000000001</v>
      </c>
      <c r="CR58" s="169">
        <v>18.145099999999999</v>
      </c>
      <c r="CS58" s="169">
        <v>17.527799999999999</v>
      </c>
      <c r="CT58" s="169">
        <v>-24.884799999999998</v>
      </c>
      <c r="CU58" s="169">
        <v>-151.17910000000001</v>
      </c>
      <c r="CV58" s="169">
        <v>-26.7362</v>
      </c>
      <c r="CW58" s="169">
        <v>11.6637</v>
      </c>
      <c r="CX58" s="169">
        <v>43.18</v>
      </c>
      <c r="CY58" s="169">
        <v>23.72</v>
      </c>
      <c r="CZ58" s="169">
        <v>34.929200000000002</v>
      </c>
      <c r="DA58" s="169">
        <v>32.9636</v>
      </c>
      <c r="DB58" s="169">
        <v>26.0854</v>
      </c>
      <c r="DC58" s="169">
        <v>0</v>
      </c>
      <c r="DD58" s="169">
        <v>49.634999999999998</v>
      </c>
      <c r="DE58" s="169">
        <v>48.741</v>
      </c>
      <c r="DF58" s="169">
        <v>-171.02440000000001</v>
      </c>
      <c r="DG58" s="169">
        <v>0</v>
      </c>
      <c r="DH58" s="169">
        <v>-21.6892</v>
      </c>
      <c r="DI58" s="169">
        <v>-124.9</v>
      </c>
      <c r="DJ58" s="169">
        <v>-124.6</v>
      </c>
      <c r="DK58" s="169">
        <v>22.739000000000001</v>
      </c>
      <c r="DL58" s="169">
        <v>37.802100000000003</v>
      </c>
      <c r="DM58" s="169">
        <v>36.647100000000002</v>
      </c>
      <c r="DN58" s="169">
        <v>53.3386</v>
      </c>
      <c r="DO58" s="169">
        <v>37.29</v>
      </c>
      <c r="DP58" s="169">
        <v>-11.52</v>
      </c>
      <c r="DQ58" s="169">
        <v>52.002499999999998</v>
      </c>
      <c r="DR58" s="169">
        <v>64.563699999999997</v>
      </c>
      <c r="DS58" s="169">
        <v>-32.69</v>
      </c>
      <c r="DT58" s="169">
        <v>-33.28</v>
      </c>
      <c r="DU58" s="169">
        <v>68.650000000000006</v>
      </c>
      <c r="DV58" s="169">
        <v>53.44</v>
      </c>
      <c r="DW58" s="169">
        <v>65.127300000000005</v>
      </c>
      <c r="DX58" s="169">
        <v>64.9636</v>
      </c>
      <c r="DY58" s="169">
        <v>-92.907700000000006</v>
      </c>
      <c r="DZ58" s="169">
        <v>-89.572699999999998</v>
      </c>
      <c r="EA58" s="169">
        <v>137.99369999999999</v>
      </c>
      <c r="EB58" s="169">
        <v>94.140799999999999</v>
      </c>
      <c r="EC58" s="169">
        <v>91.129800000000003</v>
      </c>
      <c r="ED58" s="169">
        <v>92.754999999999995</v>
      </c>
      <c r="EE58" s="169">
        <v>35.523699999999998</v>
      </c>
      <c r="EF58" s="169">
        <v>9.0778999999999996</v>
      </c>
      <c r="EG58" s="169">
        <v>-38.985999999999997</v>
      </c>
      <c r="EH58" s="169">
        <v>133.65629999999999</v>
      </c>
      <c r="EI58" s="169">
        <v>-300.86610000000002</v>
      </c>
      <c r="EJ58" s="169">
        <v>0</v>
      </c>
      <c r="EK58" s="169">
        <v>-40.342799999999997</v>
      </c>
      <c r="EL58" s="169">
        <v>-36.837699999999998</v>
      </c>
      <c r="EM58" s="169">
        <v>0</v>
      </c>
      <c r="EN58" s="169">
        <v>-42.816099999999999</v>
      </c>
      <c r="EO58" s="169">
        <v>-40.877699999999997</v>
      </c>
      <c r="EP58" s="169">
        <v>24.623999999999999</v>
      </c>
      <c r="EQ58" s="169">
        <v>-104.0831</v>
      </c>
      <c r="ER58" s="169">
        <v>-106.405</v>
      </c>
      <c r="ES58" s="169">
        <v>-31.637599999999999</v>
      </c>
      <c r="ET58" s="169">
        <v>0</v>
      </c>
      <c r="EU58" s="169">
        <v>-27.3</v>
      </c>
      <c r="EV58" s="169">
        <v>1</v>
      </c>
      <c r="EW58" s="169">
        <v>10.1898</v>
      </c>
      <c r="EX58" s="169">
        <v>-149.26410000000001</v>
      </c>
      <c r="EY58" s="169">
        <v>-41.262799999999999</v>
      </c>
      <c r="EZ58" s="169">
        <v>-58.805300000000003</v>
      </c>
      <c r="FA58" s="169">
        <v>0</v>
      </c>
      <c r="FB58" s="169">
        <v>-69.957400000000007</v>
      </c>
      <c r="FC58" s="169">
        <v>-27.005199999999999</v>
      </c>
      <c r="FD58" s="169">
        <v>15.017799999999999</v>
      </c>
      <c r="FE58" s="169">
        <v>15.128500000000001</v>
      </c>
      <c r="FF58" s="169">
        <v>0</v>
      </c>
      <c r="FG58" s="169">
        <v>37.582500000000003</v>
      </c>
      <c r="FH58" s="169">
        <v>38.104999999999997</v>
      </c>
      <c r="FI58" s="169">
        <v>36.9527</v>
      </c>
      <c r="FJ58" s="169">
        <v>73.848200000000006</v>
      </c>
      <c r="FK58" s="169">
        <v>73.513300000000001</v>
      </c>
      <c r="FL58" s="169">
        <v>-160.0882</v>
      </c>
      <c r="FM58" s="169">
        <v>50.952500000000001</v>
      </c>
      <c r="FN58" s="169">
        <v>51.420900000000003</v>
      </c>
      <c r="FO58" s="169">
        <v>-125.79730000000001</v>
      </c>
      <c r="FP58" s="169">
        <v>-116.0907</v>
      </c>
      <c r="FQ58" s="169">
        <v>-41.4026</v>
      </c>
      <c r="FR58" s="169">
        <v>-44.16</v>
      </c>
      <c r="FS58" s="169">
        <v>9.4513999999999996</v>
      </c>
      <c r="FT58" s="169">
        <v>0.65710000000000002</v>
      </c>
      <c r="FU58" s="169">
        <v>-9.34</v>
      </c>
      <c r="FV58" s="169">
        <v>14.95</v>
      </c>
      <c r="FW58" s="169">
        <v>-41.358499999999999</v>
      </c>
      <c r="FX58" s="169">
        <v>5.7065999999999999</v>
      </c>
      <c r="FY58" s="169">
        <v>-15.718</v>
      </c>
      <c r="FZ58" s="169">
        <v>0.54300000000000004</v>
      </c>
      <c r="GA58" s="169">
        <v>9.1981999999999999</v>
      </c>
      <c r="GB58" s="169">
        <v>23.08</v>
      </c>
      <c r="GC58" s="169">
        <v>25.035699999999999</v>
      </c>
      <c r="GD58" s="169">
        <v>39.697000000000003</v>
      </c>
      <c r="GE58" s="169">
        <v>13.15</v>
      </c>
      <c r="GF58" s="169">
        <v>75.489199999999997</v>
      </c>
      <c r="GG58" s="169">
        <v>-1.2</v>
      </c>
      <c r="GH58" s="169">
        <v>-23.250699999999998</v>
      </c>
      <c r="GI58" s="169">
        <v>2.1772999999999998</v>
      </c>
      <c r="GJ58" s="169">
        <v>2.4075000000000002</v>
      </c>
      <c r="GK58" s="169">
        <v>1.2617</v>
      </c>
      <c r="GL58" s="169">
        <v>0</v>
      </c>
      <c r="GM58" s="169">
        <v>0</v>
      </c>
      <c r="GN58" s="169">
        <v>-16.470800000000001</v>
      </c>
      <c r="GO58" s="169">
        <v>-51.086799999999997</v>
      </c>
      <c r="GP58" s="169">
        <v>18.695399999999999</v>
      </c>
      <c r="GQ58" s="169">
        <v>15.498799999999999</v>
      </c>
      <c r="GR58" s="169">
        <v>53.283200000000001</v>
      </c>
      <c r="GS58" s="169">
        <v>54.4268</v>
      </c>
      <c r="GT58" s="169">
        <v>-191.98330000000001</v>
      </c>
      <c r="GU58" s="169">
        <v>-33.0749</v>
      </c>
      <c r="GV58" s="169">
        <v>0</v>
      </c>
      <c r="GW58" s="169">
        <v>-63.886000000000003</v>
      </c>
      <c r="GX58" s="169">
        <v>5.9207000000000001</v>
      </c>
      <c r="GY58" s="169">
        <v>3.9357000000000002</v>
      </c>
      <c r="GZ58" s="169">
        <v>3.6071</v>
      </c>
      <c r="HA58" s="169">
        <v>7</v>
      </c>
      <c r="HB58" s="169">
        <v>40.9467</v>
      </c>
      <c r="HC58" s="169">
        <v>42.441600000000001</v>
      </c>
      <c r="HD58" s="169">
        <v>251.4</v>
      </c>
      <c r="HE58" s="169">
        <v>-285.95760000000001</v>
      </c>
      <c r="HF58" s="169">
        <v>-608.76250000000005</v>
      </c>
      <c r="HG58" s="169">
        <v>451.05360000000002</v>
      </c>
      <c r="HH58" s="169">
        <v>0</v>
      </c>
      <c r="HI58" s="169">
        <v>-141.5127</v>
      </c>
      <c r="HJ58" s="169">
        <v>-139.37909999999999</v>
      </c>
      <c r="HK58" s="169">
        <v>-69.489800000000002</v>
      </c>
      <c r="HL58" s="169">
        <v>-63.822400000000002</v>
      </c>
      <c r="HM58" s="169">
        <v>71.3583</v>
      </c>
      <c r="HN58" s="169">
        <v>72.020799999999994</v>
      </c>
      <c r="HO58" s="169">
        <v>-102.0836</v>
      </c>
      <c r="HP58" s="169">
        <v>-103.3732</v>
      </c>
      <c r="HQ58" s="169">
        <v>-1.0739000000000001</v>
      </c>
      <c r="HR58" s="169">
        <v>-1.2717000000000001</v>
      </c>
      <c r="HS58" s="169">
        <v>-65.136300000000006</v>
      </c>
      <c r="HT58" s="169">
        <v>-64.581400000000002</v>
      </c>
      <c r="HU58" s="169">
        <v>2.62</v>
      </c>
      <c r="HV58" s="169">
        <v>3</v>
      </c>
      <c r="HW58" s="169">
        <v>3</v>
      </c>
      <c r="HX58" s="169">
        <v>3.2</v>
      </c>
      <c r="HY58" s="169">
        <v>20.735600000000002</v>
      </c>
      <c r="HZ58" s="169">
        <v>-68.88</v>
      </c>
      <c r="IA58" s="169">
        <v>-374.18700000000001</v>
      </c>
      <c r="IB58" s="169">
        <v>55.027700000000003</v>
      </c>
      <c r="IC58" s="169">
        <v>54.824100000000001</v>
      </c>
      <c r="ID58" s="169">
        <v>8.9</v>
      </c>
      <c r="IE58" s="169">
        <v>-55.2</v>
      </c>
      <c r="IF58" s="169">
        <v>-39.5</v>
      </c>
      <c r="IG58" s="169">
        <v>-39.6</v>
      </c>
      <c r="IH58" s="169">
        <v>1.284</v>
      </c>
      <c r="II58" s="169">
        <v>1.1454</v>
      </c>
      <c r="IJ58" s="169">
        <v>-526.77049999999997</v>
      </c>
      <c r="IK58" s="169">
        <v>-217.72460000000001</v>
      </c>
      <c r="IL58" s="169">
        <v>-27.8796</v>
      </c>
      <c r="IM58" s="169">
        <v>-37.036299999999997</v>
      </c>
      <c r="IN58" s="169">
        <v>-1.1456999999999999</v>
      </c>
      <c r="IO58" s="169">
        <v>-397.36180000000002</v>
      </c>
      <c r="IP58" s="169">
        <v>-49.276200000000003</v>
      </c>
      <c r="IQ58" s="169">
        <v>-187.55269999999999</v>
      </c>
      <c r="IR58" s="169">
        <v>-234.16900000000001</v>
      </c>
      <c r="IS58" s="169">
        <v>-393.23910000000001</v>
      </c>
      <c r="IT58" s="169">
        <v>84.641000000000005</v>
      </c>
      <c r="IU58" s="169">
        <v>83.596500000000006</v>
      </c>
      <c r="IV58" s="169">
        <v>74.633799999999994</v>
      </c>
      <c r="IW58" s="169">
        <v>-483.22559999999999</v>
      </c>
      <c r="IX58" s="169">
        <v>-73.568600000000004</v>
      </c>
      <c r="IY58" s="169">
        <v>-246.5489</v>
      </c>
      <c r="IZ58" s="169">
        <v>37.619799999999998</v>
      </c>
      <c r="JA58" s="169">
        <v>-11.180099999999999</v>
      </c>
      <c r="JB58" s="169">
        <v>0.113</v>
      </c>
      <c r="JC58" s="169">
        <v>6</v>
      </c>
      <c r="JD58" s="169">
        <v>-1.1040000000000001</v>
      </c>
      <c r="JE58" s="169">
        <v>-1.1180000000000001</v>
      </c>
      <c r="JF58" s="169">
        <v>-24.88</v>
      </c>
      <c r="JG58" s="169">
        <v>-9.92</v>
      </c>
      <c r="JH58" s="169">
        <v>0</v>
      </c>
      <c r="JI58" s="169">
        <v>-6.0929000000000002</v>
      </c>
      <c r="JJ58" s="169">
        <v>-30.467700000000001</v>
      </c>
      <c r="JK58" s="169">
        <v>-40.254800000000003</v>
      </c>
      <c r="JL58" s="169">
        <v>17.3</v>
      </c>
      <c r="JM58" s="169">
        <v>47.658999999999999</v>
      </c>
      <c r="JN58" s="169">
        <v>48.552999999999997</v>
      </c>
      <c r="JO58" s="169">
        <v>0</v>
      </c>
      <c r="JP58" s="169">
        <v>0</v>
      </c>
      <c r="JQ58" s="169">
        <v>46.375799999999998</v>
      </c>
      <c r="JR58" s="169">
        <v>46.268999999999998</v>
      </c>
      <c r="JS58" s="169">
        <v>46.650500000000001</v>
      </c>
      <c r="JT58" s="169">
        <v>0</v>
      </c>
      <c r="JU58" s="169">
        <v>-0.2</v>
      </c>
      <c r="JV58" s="169">
        <v>-11.780900000000001</v>
      </c>
      <c r="JW58" s="169">
        <v>5.69</v>
      </c>
      <c r="JX58" s="169">
        <v>0</v>
      </c>
      <c r="JY58" s="169">
        <v>-62.430900000000001</v>
      </c>
      <c r="JZ58" s="169">
        <v>77.937200000000004</v>
      </c>
      <c r="KA58" s="169">
        <v>52.840400000000002</v>
      </c>
      <c r="KB58" s="169">
        <v>-61.896999999999998</v>
      </c>
      <c r="KC58" s="169">
        <v>-84.937200000000004</v>
      </c>
      <c r="KD58" s="169">
        <v>40.974299999999999</v>
      </c>
      <c r="KE58" s="169">
        <v>19.9451</v>
      </c>
      <c r="KF58" s="169">
        <v>-68.099999999999994</v>
      </c>
      <c r="KG58" s="169">
        <v>7.5</v>
      </c>
      <c r="KH58" s="169">
        <v>-454.25569999999999</v>
      </c>
      <c r="KI58" s="169">
        <v>262.2833</v>
      </c>
    </row>
    <row r="59" spans="1:295" x14ac:dyDescent="0.3">
      <c r="A59" s="231" t="s">
        <v>862</v>
      </c>
      <c r="B59" s="231"/>
      <c r="C59" s="169">
        <v>0</v>
      </c>
      <c r="D59" s="169">
        <v>17.001802272727272</v>
      </c>
      <c r="E59" s="169">
        <v>-25.073319047619048</v>
      </c>
      <c r="F59" s="169">
        <v>-5.0631808510638301</v>
      </c>
      <c r="G59" s="169">
        <v>24.336104166666665</v>
      </c>
      <c r="H59" s="169">
        <v>0</v>
      </c>
      <c r="I59" s="169">
        <v>51.077052083333335</v>
      </c>
      <c r="J59" s="169">
        <v>-137.66528124999999</v>
      </c>
      <c r="K59" s="169">
        <v>60.016136956521741</v>
      </c>
      <c r="L59" s="169">
        <v>30.16903111111111</v>
      </c>
      <c r="M59" s="169">
        <v>29.943445833333335</v>
      </c>
      <c r="N59" s="169">
        <v>-14.84625</v>
      </c>
      <c r="O59" s="169">
        <v>-55.666958333333334</v>
      </c>
      <c r="P59" s="169">
        <v>47.682608695652171</v>
      </c>
      <c r="Q59" s="169">
        <v>15.080170212765957</v>
      </c>
      <c r="R59" s="169">
        <v>-47.120930232558138</v>
      </c>
      <c r="S59" s="169">
        <v>13.629816666666665</v>
      </c>
      <c r="T59" s="169">
        <v>92.199887500000003</v>
      </c>
      <c r="U59" s="169">
        <v>13.701004166666667</v>
      </c>
      <c r="V59" s="169">
        <v>13.86345625</v>
      </c>
      <c r="W59" s="169">
        <v>22.974622916666664</v>
      </c>
      <c r="X59" s="169">
        <v>15.93775625</v>
      </c>
      <c r="Y59" s="169">
        <v>3.4425666666666666</v>
      </c>
      <c r="Z59" s="169">
        <v>7.42291875</v>
      </c>
      <c r="AA59" s="169">
        <v>0</v>
      </c>
      <c r="AB59" s="169">
        <v>0</v>
      </c>
      <c r="AC59" s="169">
        <v>-81.181666666666658</v>
      </c>
      <c r="AD59" s="169">
        <v>-81.144166666666663</v>
      </c>
      <c r="AE59" s="169">
        <v>0</v>
      </c>
      <c r="AF59" s="169">
        <v>14.84625</v>
      </c>
      <c r="AG59" s="169">
        <v>54.174999999999997</v>
      </c>
      <c r="AH59" s="169">
        <v>8.9119375000000005</v>
      </c>
      <c r="AI59" s="169">
        <v>0.18329166666666669</v>
      </c>
      <c r="AJ59" s="169">
        <v>0</v>
      </c>
      <c r="AK59" s="169">
        <v>-60.306666666666665</v>
      </c>
      <c r="AL59" s="169">
        <v>-68.28854166666666</v>
      </c>
      <c r="AM59" s="169">
        <v>60.90958333333333</v>
      </c>
      <c r="AN59" s="169">
        <v>61.142083333333332</v>
      </c>
      <c r="AO59" s="169">
        <v>7.9846630434782604</v>
      </c>
      <c r="AP59" s="169">
        <v>14.48748043478261</v>
      </c>
      <c r="AQ59" s="169">
        <v>69.591856250000006</v>
      </c>
      <c r="AR59" s="169">
        <v>71.876510416666662</v>
      </c>
      <c r="AS59" s="169">
        <v>41.998993749999997</v>
      </c>
      <c r="AT59" s="169">
        <v>-70.005118749999994</v>
      </c>
      <c r="AU59" s="169">
        <v>0</v>
      </c>
      <c r="AV59" s="169">
        <v>21.256458333333335</v>
      </c>
      <c r="AW59" s="169">
        <v>21.286220833333331</v>
      </c>
      <c r="AX59" s="169">
        <v>76.181068749999994</v>
      </c>
      <c r="AY59" s="169">
        <v>77.894318749999996</v>
      </c>
      <c r="AZ59" s="169">
        <v>-28.133491666666664</v>
      </c>
      <c r="BA59" s="169">
        <v>-30.251872916666667</v>
      </c>
      <c r="BB59" s="169">
        <v>-441.34355416666665</v>
      </c>
      <c r="BC59" s="169">
        <v>19.738441666666667</v>
      </c>
      <c r="BD59" s="169">
        <v>-9.7020833333333343</v>
      </c>
      <c r="BE59" s="169">
        <v>-9.6999999999999993</v>
      </c>
      <c r="BF59" s="169">
        <v>75.154560416666669</v>
      </c>
      <c r="BG59" s="169">
        <v>2.5557892857142859</v>
      </c>
      <c r="BH59" s="169">
        <v>-6.9187250000000002</v>
      </c>
      <c r="BI59" s="169">
        <v>0</v>
      </c>
      <c r="BJ59" s="169">
        <v>-38.003995833333335</v>
      </c>
      <c r="BK59" s="169">
        <v>8.3250958333333323</v>
      </c>
      <c r="BL59" s="169">
        <v>13.384114583333334</v>
      </c>
      <c r="BM59" s="169">
        <v>9.2136875000000007</v>
      </c>
      <c r="BN59" s="169">
        <v>474.96832291666664</v>
      </c>
      <c r="BO59" s="169">
        <v>120.80875625</v>
      </c>
      <c r="BP59" s="169">
        <v>120.49148958333333</v>
      </c>
      <c r="BQ59" s="169">
        <v>-285.44908541666666</v>
      </c>
      <c r="BR59" s="169">
        <v>547.266975</v>
      </c>
      <c r="BS59" s="169">
        <v>0</v>
      </c>
      <c r="BT59" s="169">
        <v>-92.787010416666661</v>
      </c>
      <c r="BU59" s="169">
        <v>94.446202083333318</v>
      </c>
      <c r="BV59" s="169">
        <v>99.317388888888885</v>
      </c>
      <c r="BW59" s="169">
        <v>27.521041666666665</v>
      </c>
      <c r="BX59" s="169">
        <v>28.862083333333334</v>
      </c>
      <c r="BY59" s="169">
        <v>63.4360465116279</v>
      </c>
      <c r="BZ59" s="169">
        <v>81.443333333333328</v>
      </c>
      <c r="CA59" s="169">
        <v>-89.973129166666666</v>
      </c>
      <c r="CB59" s="169">
        <v>-89.747074999999995</v>
      </c>
      <c r="CC59" s="169">
        <v>155.33422083333332</v>
      </c>
      <c r="CD59" s="169">
        <v>156.17817500000001</v>
      </c>
      <c r="CE59" s="169">
        <v>0</v>
      </c>
      <c r="CF59" s="169">
        <v>-115.11825833333334</v>
      </c>
      <c r="CG59" s="169">
        <v>-115.19987291666666</v>
      </c>
      <c r="CH59" s="169">
        <v>2.9640624999999998</v>
      </c>
      <c r="CI59" s="169">
        <v>-83.697477083333339</v>
      </c>
      <c r="CJ59" s="169">
        <v>0</v>
      </c>
      <c r="CK59" s="169">
        <v>0</v>
      </c>
      <c r="CL59" s="169">
        <v>68.791666666666671</v>
      </c>
      <c r="CM59" s="169">
        <v>168.3125</v>
      </c>
      <c r="CN59" s="169">
        <v>-16.639375000000001</v>
      </c>
      <c r="CO59" s="169">
        <v>29.100679166666666</v>
      </c>
      <c r="CP59" s="169">
        <v>29.755897916666669</v>
      </c>
      <c r="CQ59" s="169">
        <v>29.413881249999999</v>
      </c>
      <c r="CR59" s="169">
        <v>42.205147916666661</v>
      </c>
      <c r="CS59" s="169">
        <v>41.52019791666666</v>
      </c>
      <c r="CT59" s="169">
        <v>1.4943138888888889</v>
      </c>
      <c r="CU59" s="169">
        <v>-96.093460416666659</v>
      </c>
      <c r="CV59" s="169">
        <v>5.6421833333333336</v>
      </c>
      <c r="CW59" s="169">
        <v>15.162470833333332</v>
      </c>
      <c r="CX59" s="169">
        <v>67.154166666666669</v>
      </c>
      <c r="CY59" s="169">
        <v>35.8125</v>
      </c>
      <c r="CZ59" s="169">
        <v>48.645221739130434</v>
      </c>
      <c r="DA59" s="169">
        <v>45.940163043478258</v>
      </c>
      <c r="DB59" s="169">
        <v>33.624310416666667</v>
      </c>
      <c r="DC59" s="169">
        <v>0</v>
      </c>
      <c r="DD59" s="169">
        <v>84.583150000000003</v>
      </c>
      <c r="DE59" s="169">
        <v>83.438120833333329</v>
      </c>
      <c r="DF59" s="169">
        <v>-125.90577708333333</v>
      </c>
      <c r="DG59" s="169">
        <v>0</v>
      </c>
      <c r="DH59" s="169">
        <v>-18.495210416666666</v>
      </c>
      <c r="DI59" s="169">
        <v>-97.202083333333334</v>
      </c>
      <c r="DJ59" s="169">
        <v>-97.018749999999997</v>
      </c>
      <c r="DK59" s="169">
        <v>26.242278260869565</v>
      </c>
      <c r="DL59" s="169">
        <v>58.660065853658537</v>
      </c>
      <c r="DM59" s="169">
        <v>61.91989791666667</v>
      </c>
      <c r="DN59" s="169">
        <v>82.17422978723404</v>
      </c>
      <c r="DO59" s="169">
        <v>57.604468085106383</v>
      </c>
      <c r="DP59" s="169">
        <v>-7.8375000000000004</v>
      </c>
      <c r="DQ59" s="169">
        <v>62.817947916666668</v>
      </c>
      <c r="DR59" s="169">
        <v>150.03789374999999</v>
      </c>
      <c r="DS59" s="169">
        <v>-22.407499999999999</v>
      </c>
      <c r="DT59" s="169">
        <v>-22.685625000000002</v>
      </c>
      <c r="DU59" s="169">
        <v>105.80604166666666</v>
      </c>
      <c r="DV59" s="169">
        <v>73.564255319148941</v>
      </c>
      <c r="DW59" s="169">
        <v>125.73258333333332</v>
      </c>
      <c r="DX59" s="169">
        <v>148.57575416666666</v>
      </c>
      <c r="DY59" s="169">
        <v>-71.938658333333336</v>
      </c>
      <c r="DZ59" s="169">
        <v>-70.442991666666671</v>
      </c>
      <c r="EA59" s="169">
        <v>206.47789791666668</v>
      </c>
      <c r="EB59" s="169">
        <v>162.97944166666667</v>
      </c>
      <c r="EC59" s="169">
        <v>157.53469791666666</v>
      </c>
      <c r="ED59" s="169">
        <v>160.15671666666665</v>
      </c>
      <c r="EE59" s="169">
        <v>63.560587499999997</v>
      </c>
      <c r="EF59" s="169">
        <v>38.856158333333333</v>
      </c>
      <c r="EG59" s="169">
        <v>-33.365063829787232</v>
      </c>
      <c r="EH59" s="169">
        <v>295.55798958333332</v>
      </c>
      <c r="EI59" s="169">
        <v>15.460872916666668</v>
      </c>
      <c r="EJ59" s="169">
        <v>0</v>
      </c>
      <c r="EK59" s="169">
        <v>-32.413139583333333</v>
      </c>
      <c r="EL59" s="169">
        <v>-29.219522916666666</v>
      </c>
      <c r="EM59" s="169">
        <v>29.939897916666666</v>
      </c>
      <c r="EN59" s="169">
        <v>-4.4561916666666672</v>
      </c>
      <c r="EO59" s="169">
        <v>-4.1528770833333342</v>
      </c>
      <c r="EP59" s="169">
        <v>91.668499999999995</v>
      </c>
      <c r="EQ59" s="169">
        <v>-78.978572916666664</v>
      </c>
      <c r="ER59" s="169">
        <v>-80.211135416666664</v>
      </c>
      <c r="ES59" s="169">
        <v>2.13709375</v>
      </c>
      <c r="ET59" s="169">
        <v>3.2284615384615387</v>
      </c>
      <c r="EU59" s="169">
        <v>-14.608333333333333</v>
      </c>
      <c r="EV59" s="169">
        <v>53.1</v>
      </c>
      <c r="EW59" s="169">
        <v>14.519335416666665</v>
      </c>
      <c r="EX59" s="169">
        <v>-67.686214583333339</v>
      </c>
      <c r="EY59" s="169">
        <v>-34.006904761904764</v>
      </c>
      <c r="EZ59" s="169">
        <v>-37.006068749999997</v>
      </c>
      <c r="FA59" s="169">
        <v>5.187018181818182</v>
      </c>
      <c r="FB59" s="169">
        <v>-36.871139583333331</v>
      </c>
      <c r="FC59" s="169">
        <v>5.65766875</v>
      </c>
      <c r="FD59" s="169">
        <v>22.431879166666668</v>
      </c>
      <c r="FE59" s="169">
        <v>22.274122916666666</v>
      </c>
      <c r="FF59" s="169">
        <v>0</v>
      </c>
      <c r="FG59" s="169">
        <v>40.172400000000003</v>
      </c>
      <c r="FH59" s="169">
        <v>40.643422916666665</v>
      </c>
      <c r="FI59" s="169">
        <v>39.149666666666661</v>
      </c>
      <c r="FJ59" s="169">
        <v>90.206629166666659</v>
      </c>
      <c r="FK59" s="169">
        <v>90.094983333333332</v>
      </c>
      <c r="FL59" s="169">
        <v>-111.48055416666666</v>
      </c>
      <c r="FM59" s="169">
        <v>74.054902083333332</v>
      </c>
      <c r="FN59" s="169">
        <v>73.897970833333332</v>
      </c>
      <c r="FO59" s="169">
        <v>-88.808206249999998</v>
      </c>
      <c r="FP59" s="169">
        <v>-76.471791666666661</v>
      </c>
      <c r="FQ59" s="169">
        <v>-31.020977083333335</v>
      </c>
      <c r="FR59" s="169">
        <v>-36.585416666666667</v>
      </c>
      <c r="FS59" s="169">
        <v>13.04275625</v>
      </c>
      <c r="FT59" s="169">
        <v>0.96155625</v>
      </c>
      <c r="FU59" s="169">
        <v>-8.609375</v>
      </c>
      <c r="FV59" s="169">
        <v>19.326041666666665</v>
      </c>
      <c r="FW59" s="169">
        <v>-31.697395833333335</v>
      </c>
      <c r="FX59" s="169">
        <v>7.7262750000000002</v>
      </c>
      <c r="FY59" s="169">
        <v>-14.357785714285715</v>
      </c>
      <c r="FZ59" s="169">
        <v>3.3696874999999999</v>
      </c>
      <c r="GA59" s="169">
        <v>10.631072727272727</v>
      </c>
      <c r="GB59" s="169">
        <v>27.966875000000002</v>
      </c>
      <c r="GC59" s="169">
        <v>78.204943749999998</v>
      </c>
      <c r="GD59" s="169">
        <v>89.767285416666667</v>
      </c>
      <c r="GE59" s="169">
        <v>15.405675675675676</v>
      </c>
      <c r="GF59" s="169">
        <v>83.880993750000002</v>
      </c>
      <c r="GG59" s="169">
        <v>20.458333333333332</v>
      </c>
      <c r="GH59" s="169">
        <v>-18.444260416666669</v>
      </c>
      <c r="GI59" s="169">
        <v>4.4604229166666673</v>
      </c>
      <c r="GJ59" s="169">
        <v>4.8774354166666667</v>
      </c>
      <c r="GK59" s="169">
        <v>1.8848854166666669</v>
      </c>
      <c r="GL59" s="169">
        <v>0</v>
      </c>
      <c r="GM59" s="169">
        <v>0</v>
      </c>
      <c r="GN59" s="169">
        <v>-14.587035897435896</v>
      </c>
      <c r="GO59" s="169">
        <v>-37.064208333333333</v>
      </c>
      <c r="GP59" s="169">
        <v>23.111560416666666</v>
      </c>
      <c r="GQ59" s="169">
        <v>38.610362500000001</v>
      </c>
      <c r="GR59" s="169">
        <v>56.880660416666672</v>
      </c>
      <c r="GS59" s="169">
        <v>58.015722916666668</v>
      </c>
      <c r="GT59" s="169">
        <v>-166.10656875000001</v>
      </c>
      <c r="GU59" s="169">
        <v>-25.926452083333334</v>
      </c>
      <c r="GV59" s="169">
        <v>30.244947916666664</v>
      </c>
      <c r="GW59" s="169">
        <v>-46.997179166666669</v>
      </c>
      <c r="GX59" s="169">
        <v>9.6788279069767444</v>
      </c>
      <c r="GY59" s="169">
        <v>9.4759520833333326</v>
      </c>
      <c r="GZ59" s="169">
        <v>9.0403702127659571</v>
      </c>
      <c r="HA59" s="169">
        <v>11.198122222222221</v>
      </c>
      <c r="HB59" s="169">
        <v>105.23277708333332</v>
      </c>
      <c r="HC59" s="169">
        <v>105.47245416666667</v>
      </c>
      <c r="HD59" s="169">
        <v>274.68409090909091</v>
      </c>
      <c r="HE59" s="169">
        <v>-273.82542222222219</v>
      </c>
      <c r="HF59" s="169">
        <v>-543.94864893617023</v>
      </c>
      <c r="HG59" s="169">
        <v>546.80765957446806</v>
      </c>
      <c r="HH59" s="169">
        <v>317.43636874999999</v>
      </c>
      <c r="HI59" s="169">
        <v>-102.04168125</v>
      </c>
      <c r="HJ59" s="169">
        <v>-101.28923333333333</v>
      </c>
      <c r="HK59" s="169">
        <v>-61.431943750000002</v>
      </c>
      <c r="HL59" s="169">
        <v>-53.501089583333332</v>
      </c>
      <c r="HM59" s="169">
        <v>79.614772916666652</v>
      </c>
      <c r="HN59" s="169">
        <v>79.416166666666655</v>
      </c>
      <c r="HO59" s="169">
        <v>-68.582061538461531</v>
      </c>
      <c r="HP59" s="169">
        <v>-67.74605714285714</v>
      </c>
      <c r="HQ59" s="169">
        <v>23.023347916666669</v>
      </c>
      <c r="HR59" s="169">
        <v>22.536279166666667</v>
      </c>
      <c r="HS59" s="169">
        <v>-28.997922916666667</v>
      </c>
      <c r="HT59" s="169">
        <v>-28.853764583333334</v>
      </c>
      <c r="HU59" s="169">
        <v>70.248750000000001</v>
      </c>
      <c r="HV59" s="169">
        <v>69.882708333333341</v>
      </c>
      <c r="HW59" s="169">
        <v>15.981249999999999</v>
      </c>
      <c r="HX59" s="169">
        <v>15.893750000000001</v>
      </c>
      <c r="HY59" s="169">
        <v>21.130953488372093</v>
      </c>
      <c r="HZ59" s="169">
        <v>2.7421276595744679</v>
      </c>
      <c r="IA59" s="169">
        <v>-324.71929166666666</v>
      </c>
      <c r="IB59" s="169">
        <v>88.551656249999994</v>
      </c>
      <c r="IC59" s="169">
        <v>88.496912499999993</v>
      </c>
      <c r="ID59" s="169">
        <v>13.402325581395349</v>
      </c>
      <c r="IE59" s="169">
        <v>-35.145833333333336</v>
      </c>
      <c r="IF59" s="169">
        <v>-21.352083333333333</v>
      </c>
      <c r="IG59" s="169">
        <v>-21.175000000000001</v>
      </c>
      <c r="IH59" s="169">
        <v>1.6229928571428571</v>
      </c>
      <c r="II59" s="169">
        <v>1.4460677419354839</v>
      </c>
      <c r="IJ59" s="169">
        <v>-308.54501249999998</v>
      </c>
      <c r="IK59" s="169">
        <v>5.507260416666667</v>
      </c>
      <c r="IL59" s="169">
        <v>270.42254583333334</v>
      </c>
      <c r="IM59" s="169">
        <v>215.36275624999999</v>
      </c>
      <c r="IN59" s="169">
        <v>70.715072916666671</v>
      </c>
      <c r="IO59" s="169">
        <v>-210.14382291666666</v>
      </c>
      <c r="IP59" s="169">
        <v>206.86461041666666</v>
      </c>
      <c r="IQ59" s="169">
        <v>-147.77851041666665</v>
      </c>
      <c r="IR59" s="169">
        <v>-111.68278958333332</v>
      </c>
      <c r="IS59" s="169">
        <v>-205.3697895833333</v>
      </c>
      <c r="IT59" s="169">
        <v>133.62229791666667</v>
      </c>
      <c r="IU59" s="169">
        <v>133.02966875000001</v>
      </c>
      <c r="IV59" s="169">
        <v>150.50910833333333</v>
      </c>
      <c r="IW59" s="169">
        <v>-259.31558541666669</v>
      </c>
      <c r="IX59" s="169">
        <v>116.36485208333333</v>
      </c>
      <c r="IY59" s="169">
        <v>-143.15618958333332</v>
      </c>
      <c r="IZ59" s="169">
        <v>145.06287916666665</v>
      </c>
      <c r="JA59" s="169">
        <v>-9.3167166666666663</v>
      </c>
      <c r="JB59" s="169">
        <v>24.588072916666668</v>
      </c>
      <c r="JC59" s="169">
        <v>12.513333333333334</v>
      </c>
      <c r="JD59" s="169">
        <v>0.30247916666666669</v>
      </c>
      <c r="JE59" s="169">
        <v>0.29485416666666669</v>
      </c>
      <c r="JF59" s="169">
        <v>-12.414999999999999</v>
      </c>
      <c r="JG59" s="169">
        <v>-5.45</v>
      </c>
      <c r="JH59" s="169">
        <v>0</v>
      </c>
      <c r="JI59" s="169">
        <v>5.7209937499999999</v>
      </c>
      <c r="JJ59" s="169">
        <v>-21.415270833333334</v>
      </c>
      <c r="JK59" s="169">
        <v>-35.199575000000003</v>
      </c>
      <c r="JL59" s="169">
        <v>24.529166666666665</v>
      </c>
      <c r="JM59" s="169">
        <v>52.724166666666662</v>
      </c>
      <c r="JN59" s="169">
        <v>52.493458333333329</v>
      </c>
      <c r="JO59" s="169">
        <v>10.304251724137933</v>
      </c>
      <c r="JP59" s="169">
        <v>12.20495</v>
      </c>
      <c r="JQ59" s="169">
        <v>51.744199999999999</v>
      </c>
      <c r="JR59" s="169">
        <v>51.526037500000001</v>
      </c>
      <c r="JS59" s="169">
        <v>51.878860416666669</v>
      </c>
      <c r="JT59" s="169">
        <v>0</v>
      </c>
      <c r="JU59" s="169">
        <v>36.291666666666664</v>
      </c>
      <c r="JV59" s="169">
        <v>14.121270833333334</v>
      </c>
      <c r="JW59" s="169">
        <v>7.750208333333334</v>
      </c>
      <c r="JX59" s="169">
        <v>0</v>
      </c>
      <c r="JY59" s="169">
        <v>-54.216977083333333</v>
      </c>
      <c r="JZ59" s="169">
        <v>81.934745833333324</v>
      </c>
      <c r="KA59" s="169">
        <v>62.575368750000003</v>
      </c>
      <c r="KB59" s="169">
        <v>-53.558893750000003</v>
      </c>
      <c r="KC59" s="169">
        <v>-80.313197916666667</v>
      </c>
      <c r="KD59" s="169">
        <v>52.642877083333332</v>
      </c>
      <c r="KE59" s="169">
        <v>27.557310416666667</v>
      </c>
      <c r="KF59" s="169">
        <v>-45.575000000000003</v>
      </c>
      <c r="KG59" s="169">
        <v>45.77708333333333</v>
      </c>
      <c r="KH59" s="169">
        <v>-225.30171250000001</v>
      </c>
      <c r="KI59" s="169">
        <v>408.03862291666667</v>
      </c>
    </row>
    <row r="60" spans="1:295" x14ac:dyDescent="0.3">
      <c r="A60" s="231" t="s">
        <v>2402</v>
      </c>
      <c r="B60" s="231"/>
      <c r="C60" s="160" t="s">
        <v>217</v>
      </c>
      <c r="D60" s="160" t="s">
        <v>217</v>
      </c>
      <c r="E60" s="160" t="s">
        <v>217</v>
      </c>
      <c r="F60" s="160" t="s">
        <v>217</v>
      </c>
      <c r="G60" s="160" t="s">
        <v>217</v>
      </c>
      <c r="H60" s="160" t="s">
        <v>2403</v>
      </c>
      <c r="I60" s="160" t="s">
        <v>217</v>
      </c>
      <c r="J60" s="160" t="s">
        <v>217</v>
      </c>
      <c r="K60" s="160" t="s">
        <v>2403</v>
      </c>
      <c r="L60" s="160" t="s">
        <v>217</v>
      </c>
      <c r="M60" s="160" t="s">
        <v>217</v>
      </c>
      <c r="N60" s="160" t="s">
        <v>217</v>
      </c>
      <c r="O60" s="160" t="s">
        <v>217</v>
      </c>
      <c r="P60" s="160" t="s">
        <v>217</v>
      </c>
      <c r="Q60" s="160" t="s">
        <v>217</v>
      </c>
      <c r="R60" s="160" t="s">
        <v>217</v>
      </c>
      <c r="S60" s="160" t="s">
        <v>217</v>
      </c>
      <c r="T60" s="160" t="s">
        <v>217</v>
      </c>
      <c r="U60" s="160" t="s">
        <v>217</v>
      </c>
      <c r="V60" s="160" t="s">
        <v>217</v>
      </c>
      <c r="W60" s="160" t="s">
        <v>217</v>
      </c>
      <c r="X60" s="160" t="s">
        <v>2403</v>
      </c>
      <c r="Y60" s="160" t="s">
        <v>2403</v>
      </c>
      <c r="Z60" s="160" t="s">
        <v>2403</v>
      </c>
      <c r="AA60" s="160" t="s">
        <v>217</v>
      </c>
      <c r="AB60" s="160" t="s">
        <v>2403</v>
      </c>
      <c r="AC60" s="160" t="s">
        <v>217</v>
      </c>
      <c r="AD60" s="160" t="s">
        <v>217</v>
      </c>
      <c r="AE60" s="160" t="s">
        <v>2403</v>
      </c>
      <c r="AF60" s="160" t="s">
        <v>217</v>
      </c>
      <c r="AG60" s="160" t="s">
        <v>217</v>
      </c>
      <c r="AH60" s="160" t="s">
        <v>217</v>
      </c>
      <c r="AI60" s="160" t="s">
        <v>217</v>
      </c>
      <c r="AJ60" s="160" t="s">
        <v>217</v>
      </c>
      <c r="AK60" s="160" t="s">
        <v>217</v>
      </c>
      <c r="AL60" s="160" t="s">
        <v>2403</v>
      </c>
      <c r="AM60" s="160" t="s">
        <v>217</v>
      </c>
      <c r="AN60" s="160" t="s">
        <v>217</v>
      </c>
      <c r="AO60" s="160" t="s">
        <v>217</v>
      </c>
      <c r="AP60" s="160" t="s">
        <v>2403</v>
      </c>
      <c r="AQ60" s="160" t="s">
        <v>217</v>
      </c>
      <c r="AR60" s="160" t="s">
        <v>217</v>
      </c>
      <c r="AS60" s="160" t="s">
        <v>217</v>
      </c>
      <c r="AT60" s="160" t="s">
        <v>217</v>
      </c>
      <c r="AU60" s="160" t="s">
        <v>217</v>
      </c>
      <c r="AV60" s="160" t="s">
        <v>2403</v>
      </c>
      <c r="AW60" s="160" t="s">
        <v>2403</v>
      </c>
      <c r="AX60" s="160" t="s">
        <v>217</v>
      </c>
      <c r="AY60" s="160" t="s">
        <v>217</v>
      </c>
      <c r="AZ60" s="160" t="s">
        <v>217</v>
      </c>
      <c r="BA60" s="160" t="s">
        <v>217</v>
      </c>
      <c r="BB60" s="160" t="s">
        <v>217</v>
      </c>
      <c r="BC60" s="160" t="s">
        <v>2403</v>
      </c>
      <c r="BD60" s="160" t="s">
        <v>2403</v>
      </c>
      <c r="BE60" s="160" t="s">
        <v>2403</v>
      </c>
      <c r="BF60" s="160" t="s">
        <v>217</v>
      </c>
      <c r="BG60" s="160" t="s">
        <v>217</v>
      </c>
      <c r="BH60" s="160" t="s">
        <v>2403</v>
      </c>
      <c r="BI60" s="160" t="s">
        <v>2403</v>
      </c>
      <c r="BJ60" s="160" t="s">
        <v>2403</v>
      </c>
      <c r="BK60" s="160" t="s">
        <v>2403</v>
      </c>
      <c r="BL60" s="160" t="s">
        <v>2403</v>
      </c>
      <c r="BM60" s="160" t="s">
        <v>2403</v>
      </c>
      <c r="BN60" s="160" t="s">
        <v>217</v>
      </c>
      <c r="BO60" s="160" t="s">
        <v>217</v>
      </c>
      <c r="BP60" s="160" t="s">
        <v>217</v>
      </c>
      <c r="BQ60" s="160" t="s">
        <v>2403</v>
      </c>
      <c r="BR60" s="160" t="s">
        <v>2403</v>
      </c>
      <c r="BS60" s="160" t="s">
        <v>2403</v>
      </c>
      <c r="BT60" s="160" t="s">
        <v>2403</v>
      </c>
      <c r="BU60" s="160" t="s">
        <v>2403</v>
      </c>
      <c r="BV60" s="160" t="s">
        <v>2403</v>
      </c>
      <c r="BW60" s="160" t="s">
        <v>2403</v>
      </c>
      <c r="BX60" s="160" t="s">
        <v>461</v>
      </c>
      <c r="BY60" s="160" t="s">
        <v>2403</v>
      </c>
      <c r="BZ60" s="160" t="s">
        <v>2403</v>
      </c>
      <c r="CA60" s="160" t="s">
        <v>2403</v>
      </c>
      <c r="CB60" s="160" t="s">
        <v>2403</v>
      </c>
      <c r="CC60" s="160" t="s">
        <v>2403</v>
      </c>
      <c r="CD60" s="160" t="s">
        <v>2403</v>
      </c>
      <c r="CE60" s="160" t="s">
        <v>2403</v>
      </c>
      <c r="CF60" s="160" t="s">
        <v>2403</v>
      </c>
      <c r="CG60" s="160" t="s">
        <v>2403</v>
      </c>
      <c r="CH60" s="160" t="s">
        <v>2403</v>
      </c>
      <c r="CI60" s="160" t="s">
        <v>2403</v>
      </c>
      <c r="CJ60" s="160" t="s">
        <v>2403</v>
      </c>
      <c r="CK60" s="160" t="s">
        <v>2403</v>
      </c>
      <c r="CL60" s="160" t="s">
        <v>2403</v>
      </c>
      <c r="CM60" s="160" t="s">
        <v>2403</v>
      </c>
      <c r="CN60" s="160" t="s">
        <v>2403</v>
      </c>
      <c r="CO60" s="160" t="s">
        <v>2403</v>
      </c>
      <c r="CP60" s="160" t="s">
        <v>2403</v>
      </c>
      <c r="CQ60" s="160" t="s">
        <v>2403</v>
      </c>
      <c r="CR60" s="160" t="s">
        <v>2403</v>
      </c>
      <c r="CS60" s="160" t="s">
        <v>2403</v>
      </c>
      <c r="CT60" s="160" t="s">
        <v>2403</v>
      </c>
      <c r="CU60" s="160" t="s">
        <v>2403</v>
      </c>
      <c r="CV60" s="160" t="s">
        <v>2403</v>
      </c>
      <c r="CW60" s="160" t="s">
        <v>2403</v>
      </c>
      <c r="CX60" s="160" t="s">
        <v>2403</v>
      </c>
      <c r="CY60" s="160" t="s">
        <v>2403</v>
      </c>
      <c r="CZ60" s="160" t="s">
        <v>2403</v>
      </c>
      <c r="DA60" s="160" t="s">
        <v>2403</v>
      </c>
      <c r="DB60" s="160" t="s">
        <v>2403</v>
      </c>
      <c r="DC60" s="160" t="s">
        <v>2403</v>
      </c>
      <c r="DD60" s="160" t="s">
        <v>2403</v>
      </c>
      <c r="DE60" s="160" t="s">
        <v>2403</v>
      </c>
      <c r="DF60" s="160" t="s">
        <v>2403</v>
      </c>
      <c r="DG60" s="160" t="s">
        <v>2403</v>
      </c>
      <c r="DH60" s="160" t="s">
        <v>2403</v>
      </c>
      <c r="DI60" s="160" t="s">
        <v>2403</v>
      </c>
      <c r="DJ60" s="160" t="s">
        <v>2403</v>
      </c>
      <c r="DK60" s="160" t="s">
        <v>2403</v>
      </c>
      <c r="DL60" s="160" t="s">
        <v>2403</v>
      </c>
      <c r="DM60" s="160" t="s">
        <v>2403</v>
      </c>
      <c r="DN60" s="160" t="s">
        <v>2403</v>
      </c>
      <c r="DO60" s="160" t="s">
        <v>2403</v>
      </c>
      <c r="DP60" s="160" t="s">
        <v>2403</v>
      </c>
      <c r="DQ60" s="160" t="s">
        <v>2403</v>
      </c>
      <c r="DR60" s="160" t="s">
        <v>2403</v>
      </c>
      <c r="DS60" s="160" t="s">
        <v>2403</v>
      </c>
      <c r="DT60" s="160" t="s">
        <v>2403</v>
      </c>
      <c r="DU60" s="160" t="s">
        <v>2403</v>
      </c>
      <c r="DV60" s="160" t="s">
        <v>2403</v>
      </c>
      <c r="DW60" s="160" t="s">
        <v>2403</v>
      </c>
      <c r="DX60" s="160" t="s">
        <v>2403</v>
      </c>
      <c r="DY60" s="160" t="s">
        <v>2403</v>
      </c>
      <c r="DZ60" s="160" t="s">
        <v>2403</v>
      </c>
      <c r="EA60" s="160" t="s">
        <v>2403</v>
      </c>
      <c r="EB60" s="160" t="s">
        <v>2403</v>
      </c>
      <c r="EC60" s="160" t="s">
        <v>2403</v>
      </c>
      <c r="ED60" s="160" t="s">
        <v>2403</v>
      </c>
      <c r="EE60" s="160" t="s">
        <v>2403</v>
      </c>
      <c r="EF60" s="160" t="s">
        <v>2403</v>
      </c>
      <c r="EG60" s="160" t="s">
        <v>2403</v>
      </c>
      <c r="EH60" s="160" t="s">
        <v>2403</v>
      </c>
      <c r="EI60" s="160" t="s">
        <v>2403</v>
      </c>
      <c r="EJ60" s="160" t="s">
        <v>2403</v>
      </c>
      <c r="EK60" s="160" t="s">
        <v>2403</v>
      </c>
      <c r="EL60" s="160" t="s">
        <v>2403</v>
      </c>
      <c r="EM60" s="160" t="s">
        <v>2403</v>
      </c>
      <c r="EN60" s="160" t="s">
        <v>2403</v>
      </c>
      <c r="EO60" s="160" t="s">
        <v>2403</v>
      </c>
      <c r="EP60" s="160" t="s">
        <v>2403</v>
      </c>
      <c r="EQ60" s="160" t="s">
        <v>2403</v>
      </c>
      <c r="ER60" s="160" t="s">
        <v>2403</v>
      </c>
      <c r="ES60" s="160" t="s">
        <v>2403</v>
      </c>
      <c r="ET60" s="160" t="s">
        <v>2403</v>
      </c>
      <c r="EU60" s="160" t="s">
        <v>2403</v>
      </c>
      <c r="EV60" s="160" t="s">
        <v>2403</v>
      </c>
      <c r="EW60" s="160" t="s">
        <v>2403</v>
      </c>
      <c r="EX60" s="160" t="s">
        <v>2403</v>
      </c>
      <c r="EY60" s="160" t="s">
        <v>2403</v>
      </c>
      <c r="EZ60" s="160" t="s">
        <v>2403</v>
      </c>
      <c r="FA60" s="160" t="s">
        <v>2403</v>
      </c>
      <c r="FB60" s="160" t="s">
        <v>2403</v>
      </c>
      <c r="FC60" s="160" t="s">
        <v>2403</v>
      </c>
      <c r="FD60" s="160" t="s">
        <v>2403</v>
      </c>
      <c r="FE60" s="160" t="s">
        <v>2403</v>
      </c>
      <c r="FF60" s="160" t="s">
        <v>2403</v>
      </c>
      <c r="FG60" s="160" t="s">
        <v>2403</v>
      </c>
      <c r="FH60" s="160" t="s">
        <v>2403</v>
      </c>
      <c r="FI60" s="160" t="s">
        <v>2403</v>
      </c>
      <c r="FJ60" s="160" t="s">
        <v>2403</v>
      </c>
      <c r="FK60" s="160" t="s">
        <v>2403</v>
      </c>
      <c r="FL60" s="160" t="s">
        <v>2403</v>
      </c>
      <c r="FM60" s="160" t="s">
        <v>2403</v>
      </c>
      <c r="FN60" s="160" t="s">
        <v>2403</v>
      </c>
      <c r="FO60" s="160" t="s">
        <v>2403</v>
      </c>
      <c r="FP60" s="160" t="s">
        <v>2403</v>
      </c>
      <c r="FQ60" s="160" t="s">
        <v>2403</v>
      </c>
      <c r="FR60" s="160" t="s">
        <v>2403</v>
      </c>
      <c r="FS60" s="160" t="s">
        <v>2403</v>
      </c>
      <c r="FT60" s="160" t="s">
        <v>2403</v>
      </c>
      <c r="FU60" s="160" t="s">
        <v>2403</v>
      </c>
      <c r="FV60" s="160" t="s">
        <v>2403</v>
      </c>
      <c r="FW60" s="160" t="s">
        <v>2403</v>
      </c>
      <c r="FX60" s="160" t="s">
        <v>2403</v>
      </c>
      <c r="FY60" s="160" t="s">
        <v>2403</v>
      </c>
      <c r="FZ60" s="160" t="s">
        <v>2403</v>
      </c>
      <c r="GA60" s="160" t="s">
        <v>2403</v>
      </c>
      <c r="GB60" s="160" t="s">
        <v>2403</v>
      </c>
      <c r="GC60" s="160" t="s">
        <v>2403</v>
      </c>
      <c r="GD60" s="160" t="s">
        <v>2403</v>
      </c>
      <c r="GE60" s="160" t="s">
        <v>2403</v>
      </c>
      <c r="GF60" s="160" t="s">
        <v>2403</v>
      </c>
      <c r="GG60" s="160" t="s">
        <v>2403</v>
      </c>
      <c r="GH60" s="160" t="s">
        <v>2403</v>
      </c>
      <c r="GI60" s="160" t="s">
        <v>2403</v>
      </c>
      <c r="GJ60" s="160" t="s">
        <v>2403</v>
      </c>
      <c r="GK60" s="160" t="s">
        <v>2403</v>
      </c>
      <c r="GL60" s="160" t="s">
        <v>2403</v>
      </c>
      <c r="GM60" s="160" t="s">
        <v>2403</v>
      </c>
      <c r="GN60" s="160" t="s">
        <v>2403</v>
      </c>
      <c r="GO60" s="160" t="s">
        <v>2403</v>
      </c>
      <c r="GP60" s="160" t="s">
        <v>2403</v>
      </c>
      <c r="GQ60" s="160" t="s">
        <v>2403</v>
      </c>
      <c r="GR60" s="160" t="s">
        <v>2403</v>
      </c>
      <c r="GS60" s="160" t="s">
        <v>2403</v>
      </c>
      <c r="GT60" s="160" t="s">
        <v>2403</v>
      </c>
      <c r="GU60" s="160" t="s">
        <v>2403</v>
      </c>
      <c r="GV60" s="160" t="s">
        <v>2403</v>
      </c>
      <c r="GW60" s="160" t="s">
        <v>2403</v>
      </c>
      <c r="GX60" s="160" t="s">
        <v>2403</v>
      </c>
      <c r="GY60" s="160" t="s">
        <v>2403</v>
      </c>
      <c r="GZ60" s="160" t="s">
        <v>2403</v>
      </c>
      <c r="HA60" s="160" t="s">
        <v>2403</v>
      </c>
      <c r="HB60" s="160" t="s">
        <v>2403</v>
      </c>
      <c r="HC60" s="160" t="s">
        <v>2403</v>
      </c>
      <c r="HD60" s="160" t="s">
        <v>2403</v>
      </c>
      <c r="HE60" s="160" t="s">
        <v>461</v>
      </c>
      <c r="HF60" s="160" t="s">
        <v>461</v>
      </c>
      <c r="HG60" s="160" t="s">
        <v>461</v>
      </c>
      <c r="HH60" s="160" t="s">
        <v>461</v>
      </c>
      <c r="HI60" s="160" t="s">
        <v>461</v>
      </c>
      <c r="HJ60" s="160" t="s">
        <v>461</v>
      </c>
      <c r="HK60" s="160" t="s">
        <v>461</v>
      </c>
      <c r="HL60" s="160" t="s">
        <v>461</v>
      </c>
      <c r="HM60" s="160" t="s">
        <v>461</v>
      </c>
      <c r="HN60" s="160" t="s">
        <v>461</v>
      </c>
      <c r="HO60" s="160" t="s">
        <v>461</v>
      </c>
      <c r="HP60" s="160" t="s">
        <v>461</v>
      </c>
      <c r="HQ60" s="160" t="s">
        <v>461</v>
      </c>
      <c r="HR60" s="160" t="s">
        <v>461</v>
      </c>
      <c r="HS60" s="160" t="s">
        <v>461</v>
      </c>
      <c r="HT60" s="160" t="s">
        <v>461</v>
      </c>
      <c r="HU60" s="160" t="s">
        <v>461</v>
      </c>
      <c r="HV60" s="160" t="s">
        <v>461</v>
      </c>
      <c r="HW60" s="160" t="s">
        <v>461</v>
      </c>
      <c r="HX60" s="160" t="s">
        <v>461</v>
      </c>
      <c r="HY60" s="160" t="s">
        <v>461</v>
      </c>
      <c r="HZ60" s="160" t="s">
        <v>461</v>
      </c>
      <c r="IA60" s="160" t="s">
        <v>461</v>
      </c>
      <c r="IB60" s="160" t="s">
        <v>461</v>
      </c>
      <c r="IC60" s="160" t="s">
        <v>461</v>
      </c>
      <c r="ID60" s="160" t="s">
        <v>461</v>
      </c>
      <c r="IE60" s="160" t="s">
        <v>461</v>
      </c>
      <c r="IF60" s="160" t="s">
        <v>461</v>
      </c>
      <c r="IG60" s="160" t="s">
        <v>461</v>
      </c>
      <c r="IH60" s="160" t="s">
        <v>461</v>
      </c>
      <c r="II60" s="160" t="s">
        <v>461</v>
      </c>
      <c r="IJ60" s="160" t="s">
        <v>461</v>
      </c>
      <c r="IK60" s="160" t="s">
        <v>461</v>
      </c>
      <c r="IL60" s="160" t="s">
        <v>461</v>
      </c>
      <c r="IM60" s="160" t="s">
        <v>461</v>
      </c>
      <c r="IN60" s="160" t="s">
        <v>461</v>
      </c>
      <c r="IO60" s="160" t="s">
        <v>461</v>
      </c>
      <c r="IP60" s="160" t="s">
        <v>461</v>
      </c>
      <c r="IQ60" s="160" t="s">
        <v>461</v>
      </c>
      <c r="IR60" s="160" t="s">
        <v>217</v>
      </c>
      <c r="IS60" s="160" t="s">
        <v>2403</v>
      </c>
      <c r="IT60" s="160" t="s">
        <v>461</v>
      </c>
      <c r="IU60" s="160" t="s">
        <v>461</v>
      </c>
      <c r="IV60" s="160" t="s">
        <v>461</v>
      </c>
      <c r="IW60" s="160" t="s">
        <v>217</v>
      </c>
      <c r="IX60" s="160" t="s">
        <v>217</v>
      </c>
      <c r="IY60" s="160" t="s">
        <v>217</v>
      </c>
      <c r="IZ60" s="160" t="s">
        <v>217</v>
      </c>
      <c r="JA60" s="160" t="s">
        <v>2403</v>
      </c>
      <c r="JB60" s="160" t="s">
        <v>461</v>
      </c>
      <c r="JC60" s="160" t="s">
        <v>2403</v>
      </c>
      <c r="JD60" s="160" t="s">
        <v>461</v>
      </c>
      <c r="JE60" s="160" t="s">
        <v>461</v>
      </c>
      <c r="JF60" s="160" t="s">
        <v>461</v>
      </c>
      <c r="JG60" s="160" t="s">
        <v>461</v>
      </c>
      <c r="JH60" s="160" t="s">
        <v>2403</v>
      </c>
      <c r="JI60" s="160" t="s">
        <v>2403</v>
      </c>
      <c r="JJ60" s="160" t="s">
        <v>2403</v>
      </c>
      <c r="JK60" s="160" t="s">
        <v>2403</v>
      </c>
      <c r="JL60" s="160" t="s">
        <v>461</v>
      </c>
      <c r="JM60" s="160" t="s">
        <v>2403</v>
      </c>
      <c r="JN60" s="160" t="s">
        <v>2403</v>
      </c>
      <c r="JO60" s="160" t="s">
        <v>461</v>
      </c>
      <c r="JP60" s="160" t="s">
        <v>461</v>
      </c>
      <c r="JQ60" s="160" t="s">
        <v>461</v>
      </c>
      <c r="JR60" s="160" t="s">
        <v>461</v>
      </c>
      <c r="JS60" s="160" t="s">
        <v>2403</v>
      </c>
      <c r="JT60" s="160" t="s">
        <v>2403</v>
      </c>
      <c r="JU60" s="160" t="s">
        <v>461</v>
      </c>
      <c r="JV60" s="160" t="s">
        <v>461</v>
      </c>
      <c r="JW60" s="160" t="s">
        <v>461</v>
      </c>
      <c r="JX60" s="160" t="s">
        <v>461</v>
      </c>
      <c r="JY60" s="160" t="s">
        <v>461</v>
      </c>
      <c r="JZ60" s="160" t="s">
        <v>461</v>
      </c>
      <c r="KA60" s="160" t="s">
        <v>461</v>
      </c>
      <c r="KB60" s="160" t="s">
        <v>461</v>
      </c>
      <c r="KC60" s="160" t="s">
        <v>461</v>
      </c>
      <c r="KD60" s="160" t="s">
        <v>461</v>
      </c>
      <c r="KE60" s="160" t="s">
        <v>461</v>
      </c>
      <c r="KF60" s="160" t="s">
        <v>461</v>
      </c>
      <c r="KG60" s="160" t="s">
        <v>461</v>
      </c>
      <c r="KH60" s="160" t="s">
        <v>2403</v>
      </c>
      <c r="KI60" s="160" t="s">
        <v>2403</v>
      </c>
    </row>
    <row r="61" spans="1:295" ht="27" customHeight="1" x14ac:dyDescent="0.3">
      <c r="A61" s="231" t="s">
        <v>3</v>
      </c>
      <c r="B61" s="231"/>
      <c r="C61" s="232" t="s">
        <v>56</v>
      </c>
      <c r="D61" s="232"/>
      <c r="E61" s="232"/>
      <c r="F61" s="232"/>
      <c r="G61" s="232"/>
      <c r="H61" s="232"/>
      <c r="I61" s="232"/>
      <c r="J61" s="232"/>
      <c r="K61" s="232"/>
      <c r="L61" s="232"/>
      <c r="M61" s="232"/>
      <c r="N61" s="232" t="s">
        <v>2404</v>
      </c>
      <c r="O61" s="232"/>
      <c r="P61" s="232"/>
      <c r="Q61" s="232"/>
      <c r="R61" s="232"/>
      <c r="S61" s="232" t="s">
        <v>79</v>
      </c>
      <c r="T61" s="232" t="s">
        <v>56</v>
      </c>
      <c r="U61" s="232"/>
      <c r="V61" s="232"/>
      <c r="W61" s="232"/>
      <c r="X61" s="232" t="s">
        <v>873</v>
      </c>
      <c r="Y61" s="232"/>
      <c r="Z61" s="232"/>
      <c r="AA61" s="232" t="s">
        <v>31</v>
      </c>
      <c r="AB61" s="232" t="s">
        <v>56</v>
      </c>
      <c r="AC61" s="232" t="s">
        <v>233</v>
      </c>
      <c r="AD61" s="232"/>
      <c r="AE61" s="232" t="s">
        <v>56</v>
      </c>
      <c r="AF61" s="232" t="s">
        <v>2404</v>
      </c>
      <c r="AG61" s="232"/>
      <c r="AH61" s="232" t="s">
        <v>344</v>
      </c>
      <c r="AI61" s="232"/>
      <c r="AJ61" s="232" t="s">
        <v>233</v>
      </c>
      <c r="AK61" s="232"/>
      <c r="AL61" s="232"/>
      <c r="AM61" s="232"/>
      <c r="AN61" s="232"/>
      <c r="AO61" s="232" t="s">
        <v>2405</v>
      </c>
      <c r="AP61" s="232" t="s">
        <v>2406</v>
      </c>
      <c r="AQ61" s="232" t="s">
        <v>56</v>
      </c>
      <c r="AR61" s="232"/>
      <c r="AS61" s="232"/>
      <c r="AT61" s="232"/>
      <c r="AU61" s="232"/>
      <c r="AV61" s="232"/>
      <c r="AW61" s="232"/>
      <c r="AX61" s="232"/>
      <c r="AY61" s="232"/>
      <c r="AZ61" s="232"/>
      <c r="BA61" s="232" t="s">
        <v>2407</v>
      </c>
      <c r="BB61" s="232" t="s">
        <v>79</v>
      </c>
      <c r="BC61" s="232" t="s">
        <v>913</v>
      </c>
      <c r="BD61" s="232" t="s">
        <v>366</v>
      </c>
      <c r="BE61" s="232"/>
      <c r="BF61" s="232" t="s">
        <v>56</v>
      </c>
      <c r="BG61" s="232"/>
      <c r="BH61" s="232"/>
      <c r="BI61" s="232"/>
      <c r="BJ61" s="232"/>
      <c r="BK61" s="232"/>
      <c r="BL61" s="232"/>
      <c r="BM61" s="232"/>
      <c r="BN61" s="232" t="s">
        <v>79</v>
      </c>
      <c r="BO61" s="232"/>
      <c r="BP61" s="232"/>
      <c r="BQ61" s="232"/>
      <c r="BR61" s="232"/>
      <c r="BS61" s="232"/>
      <c r="BT61" s="232" t="s">
        <v>31</v>
      </c>
      <c r="BU61" s="232"/>
      <c r="BV61" s="232" t="s">
        <v>79</v>
      </c>
      <c r="BW61" s="232" t="s">
        <v>2408</v>
      </c>
      <c r="BX61" s="232"/>
      <c r="BY61" s="232"/>
      <c r="BZ61" s="232"/>
      <c r="CA61" s="232" t="s">
        <v>56</v>
      </c>
      <c r="CB61" s="232"/>
      <c r="CC61" s="232" t="s">
        <v>2409</v>
      </c>
      <c r="CD61" s="232"/>
      <c r="CE61" s="232" t="s">
        <v>52</v>
      </c>
      <c r="CF61" s="232" t="s">
        <v>56</v>
      </c>
      <c r="CG61" s="232"/>
      <c r="CH61" s="232"/>
      <c r="CI61" s="232"/>
      <c r="CJ61" s="232" t="s">
        <v>913</v>
      </c>
      <c r="CK61" s="232"/>
      <c r="CL61" s="232" t="s">
        <v>2408</v>
      </c>
      <c r="CM61" s="232"/>
      <c r="CN61" s="232"/>
      <c r="CO61" s="232" t="s">
        <v>56</v>
      </c>
      <c r="CP61" s="232"/>
      <c r="CQ61" s="232"/>
      <c r="CR61" s="232"/>
      <c r="CS61" s="232"/>
      <c r="CT61" s="232"/>
      <c r="CU61" s="232"/>
      <c r="CV61" s="232"/>
      <c r="CW61" s="232" t="s">
        <v>2409</v>
      </c>
      <c r="CX61" s="232" t="s">
        <v>2408</v>
      </c>
      <c r="CY61" s="232"/>
      <c r="CZ61" s="232" t="s">
        <v>2410</v>
      </c>
      <c r="DA61" s="232"/>
      <c r="DB61" s="232"/>
      <c r="DC61" s="232"/>
      <c r="DD61" s="232" t="s">
        <v>56</v>
      </c>
      <c r="DE61" s="232"/>
      <c r="DF61" s="232"/>
      <c r="DG61" s="232" t="s">
        <v>2410</v>
      </c>
      <c r="DH61" s="232"/>
      <c r="DI61" s="232" t="s">
        <v>897</v>
      </c>
      <c r="DJ61" s="232"/>
      <c r="DK61" s="232" t="s">
        <v>598</v>
      </c>
      <c r="DL61" s="232" t="s">
        <v>2410</v>
      </c>
      <c r="DM61" s="232"/>
      <c r="DN61" s="232"/>
      <c r="DO61" s="232"/>
      <c r="DP61" s="232" t="s">
        <v>598</v>
      </c>
      <c r="DQ61" s="232" t="s">
        <v>2410</v>
      </c>
      <c r="DR61" s="232" t="s">
        <v>598</v>
      </c>
      <c r="DS61" s="232" t="s">
        <v>2410</v>
      </c>
      <c r="DT61" s="232"/>
      <c r="DU61" s="232"/>
      <c r="DV61" s="232"/>
      <c r="DW61" s="232" t="s">
        <v>56</v>
      </c>
      <c r="DX61" s="232" t="s">
        <v>598</v>
      </c>
      <c r="DY61" s="232" t="s">
        <v>56</v>
      </c>
      <c r="DZ61" s="232"/>
      <c r="EA61" s="232"/>
      <c r="EB61" s="232"/>
      <c r="EC61" s="232"/>
      <c r="ED61" s="232"/>
      <c r="EE61" s="232" t="s">
        <v>79</v>
      </c>
      <c r="EF61" s="232"/>
      <c r="EG61" s="232" t="s">
        <v>2410</v>
      </c>
      <c r="EH61" s="232" t="s">
        <v>79</v>
      </c>
      <c r="EI61" s="232" t="s">
        <v>2411</v>
      </c>
      <c r="EJ61" s="232" t="s">
        <v>598</v>
      </c>
      <c r="EK61" s="232" t="s">
        <v>56</v>
      </c>
      <c r="EL61" s="232"/>
      <c r="EM61" s="232"/>
      <c r="EN61" s="232"/>
      <c r="EO61" s="232"/>
      <c r="EP61" s="232"/>
      <c r="EQ61" s="232"/>
      <c r="ER61" s="232"/>
      <c r="ES61" s="232"/>
      <c r="ET61" s="232" t="s">
        <v>892</v>
      </c>
      <c r="EU61" s="232"/>
      <c r="EV61" s="232"/>
      <c r="EW61" s="232" t="s">
        <v>56</v>
      </c>
      <c r="EX61" s="232"/>
      <c r="EY61" s="232"/>
      <c r="EZ61" s="232"/>
      <c r="FA61" s="232"/>
      <c r="FB61" s="232"/>
      <c r="FC61" s="232"/>
      <c r="FD61" s="232"/>
      <c r="FE61" s="232"/>
      <c r="FF61" s="232"/>
      <c r="FG61" s="232" t="s">
        <v>903</v>
      </c>
      <c r="FH61" s="232"/>
      <c r="FI61" s="232"/>
      <c r="FJ61" s="232" t="s">
        <v>56</v>
      </c>
      <c r="FK61" s="232"/>
      <c r="FL61" s="232"/>
      <c r="FM61" s="232"/>
      <c r="FN61" s="232"/>
      <c r="FO61" s="232"/>
      <c r="FP61" s="232" t="s">
        <v>2407</v>
      </c>
      <c r="FQ61" s="232" t="s">
        <v>366</v>
      </c>
      <c r="FR61" s="232"/>
      <c r="FS61" s="232"/>
      <c r="FT61" s="232"/>
      <c r="FU61" s="232"/>
      <c r="FV61" s="232"/>
      <c r="FW61" s="232" t="s">
        <v>2409</v>
      </c>
      <c r="FX61" s="232" t="s">
        <v>636</v>
      </c>
      <c r="FY61" s="232"/>
      <c r="FZ61" s="232"/>
      <c r="GA61" s="232" t="s">
        <v>598</v>
      </c>
      <c r="GB61" s="232" t="s">
        <v>233</v>
      </c>
      <c r="GC61" s="232" t="s">
        <v>2407</v>
      </c>
      <c r="GD61" s="232" t="s">
        <v>56</v>
      </c>
      <c r="GE61" s="232" t="s">
        <v>69</v>
      </c>
      <c r="GF61" s="232" t="s">
        <v>2407</v>
      </c>
      <c r="GG61" s="232" t="s">
        <v>233</v>
      </c>
      <c r="GH61" s="232" t="s">
        <v>56</v>
      </c>
      <c r="GI61" s="232" t="s">
        <v>2407</v>
      </c>
      <c r="GJ61" s="232" t="s">
        <v>56</v>
      </c>
      <c r="GK61" s="232"/>
      <c r="GL61" s="232" t="s">
        <v>2412</v>
      </c>
      <c r="GM61" s="232" t="s">
        <v>56</v>
      </c>
      <c r="GN61" s="232" t="s">
        <v>366</v>
      </c>
      <c r="GO61" s="232" t="s">
        <v>56</v>
      </c>
      <c r="GP61" s="232"/>
      <c r="GQ61" s="232"/>
      <c r="GR61" s="232" t="s">
        <v>370</v>
      </c>
      <c r="GS61" s="232"/>
      <c r="GT61" s="232" t="s">
        <v>2407</v>
      </c>
      <c r="GU61" s="232"/>
      <c r="GV61" s="232" t="s">
        <v>56</v>
      </c>
      <c r="GW61" s="232" t="s">
        <v>2407</v>
      </c>
      <c r="GX61" s="232" t="s">
        <v>602</v>
      </c>
      <c r="GY61" s="232" t="s">
        <v>56</v>
      </c>
      <c r="GZ61" s="232"/>
      <c r="HA61" s="232" t="s">
        <v>602</v>
      </c>
      <c r="HB61" s="232" t="s">
        <v>79</v>
      </c>
      <c r="HC61" s="232"/>
      <c r="HD61" s="232"/>
      <c r="HE61" s="232"/>
      <c r="HF61" s="232"/>
      <c r="HG61" s="232"/>
      <c r="HH61" s="232"/>
      <c r="HI61" s="232"/>
      <c r="HJ61" s="232"/>
      <c r="HK61" s="232"/>
      <c r="HL61" s="232"/>
      <c r="HM61" s="232" t="s">
        <v>2413</v>
      </c>
      <c r="HN61" s="232"/>
      <c r="HO61" s="232" t="s">
        <v>79</v>
      </c>
      <c r="HP61" s="232"/>
      <c r="HQ61" s="232" t="s">
        <v>2414</v>
      </c>
      <c r="HR61" s="232"/>
      <c r="HS61" s="232" t="s">
        <v>79</v>
      </c>
      <c r="HT61" s="232"/>
      <c r="HU61" s="232" t="s">
        <v>378</v>
      </c>
      <c r="HV61" s="232"/>
      <c r="HW61" s="232" t="s">
        <v>2415</v>
      </c>
      <c r="HX61" s="232"/>
      <c r="HY61" s="232" t="s">
        <v>378</v>
      </c>
      <c r="HZ61" s="232" t="s">
        <v>56</v>
      </c>
      <c r="IA61" s="232" t="s">
        <v>220</v>
      </c>
      <c r="IB61" s="232" t="s">
        <v>115</v>
      </c>
      <c r="IC61" s="232"/>
      <c r="ID61" s="232" t="s">
        <v>2414</v>
      </c>
      <c r="IE61" s="232"/>
      <c r="IF61" s="232"/>
      <c r="IG61" s="232"/>
      <c r="IH61" s="232" t="s">
        <v>115</v>
      </c>
      <c r="II61" s="232"/>
      <c r="IJ61" s="232" t="s">
        <v>79</v>
      </c>
      <c r="IK61" s="232" t="s">
        <v>220</v>
      </c>
      <c r="IL61" s="232" t="s">
        <v>79</v>
      </c>
      <c r="IM61" s="232" t="s">
        <v>220</v>
      </c>
      <c r="IN61" s="232"/>
      <c r="IO61" s="232"/>
      <c r="IP61" s="232"/>
      <c r="IQ61" s="232"/>
      <c r="IR61" s="232" t="s">
        <v>79</v>
      </c>
      <c r="IS61" s="232" t="s">
        <v>2411</v>
      </c>
      <c r="IT61" s="232" t="s">
        <v>378</v>
      </c>
      <c r="IU61" s="232"/>
      <c r="IV61" s="232" t="s">
        <v>220</v>
      </c>
      <c r="IW61" s="232" t="s">
        <v>79</v>
      </c>
      <c r="IX61" s="232"/>
      <c r="IY61" s="232"/>
      <c r="IZ61" s="232"/>
      <c r="JA61" s="232" t="s">
        <v>56</v>
      </c>
      <c r="JB61" s="232" t="s">
        <v>936</v>
      </c>
      <c r="JC61" s="232" t="s">
        <v>56</v>
      </c>
      <c r="JD61" s="232" t="s">
        <v>97</v>
      </c>
      <c r="JE61" s="232"/>
      <c r="JF61" s="232" t="s">
        <v>56</v>
      </c>
      <c r="JG61" s="232"/>
      <c r="JH61" s="232"/>
      <c r="JI61" s="232"/>
      <c r="JJ61" s="232"/>
      <c r="JK61" s="232"/>
      <c r="JL61" s="232" t="s">
        <v>2415</v>
      </c>
      <c r="JM61" s="232" t="s">
        <v>69</v>
      </c>
      <c r="JN61" s="232"/>
      <c r="JO61" s="232" t="s">
        <v>930</v>
      </c>
      <c r="JP61" s="232"/>
      <c r="JQ61" s="232" t="s">
        <v>932</v>
      </c>
      <c r="JR61" s="232"/>
      <c r="JS61" s="232"/>
      <c r="JT61" s="232" t="s">
        <v>56</v>
      </c>
      <c r="JU61" s="232" t="s">
        <v>2414</v>
      </c>
      <c r="JV61" s="232" t="s">
        <v>496</v>
      </c>
      <c r="JW61" s="232" t="s">
        <v>2416</v>
      </c>
      <c r="JX61" s="232"/>
      <c r="JY61" s="232" t="s">
        <v>79</v>
      </c>
      <c r="JZ61" s="232"/>
      <c r="KA61" s="232"/>
      <c r="KB61" s="232"/>
      <c r="KC61" s="232"/>
      <c r="KD61" s="232"/>
      <c r="KE61" s="232"/>
      <c r="KF61" s="232" t="s">
        <v>2414</v>
      </c>
      <c r="KG61" s="232"/>
      <c r="KH61" s="232" t="s">
        <v>79</v>
      </c>
      <c r="KI61" s="232"/>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15" t="s">
        <v>2417</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70"/>
      <c r="B64" s="1" t="s">
        <v>2418</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71"/>
      <c r="B65" s="1" t="s">
        <v>2419</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72"/>
      <c r="B66" s="1" t="s">
        <v>2420</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33" t="s">
        <v>2421</v>
      </c>
      <c r="B4" s="234"/>
      <c r="C4" s="234"/>
      <c r="D4" s="234"/>
      <c r="E4" s="234"/>
      <c r="F4" s="234"/>
      <c r="G4" s="234"/>
      <c r="H4" s="234"/>
      <c r="I4" s="234"/>
      <c r="J4" s="234"/>
      <c r="K4" s="234"/>
      <c r="L4" s="234"/>
      <c r="M4" s="234"/>
      <c r="N4" s="234"/>
      <c r="O4" s="234"/>
      <c r="P4" s="234"/>
      <c r="Q4" s="234"/>
      <c r="R4" s="234"/>
      <c r="S4" s="234"/>
      <c r="T4" s="234"/>
      <c r="U4" s="234"/>
      <c r="V4" s="234"/>
      <c r="W4" s="234"/>
      <c r="X4" s="234"/>
      <c r="Y4" s="234"/>
      <c r="Z4" s="234"/>
      <c r="AA4" s="234"/>
      <c r="AB4" s="234"/>
      <c r="AC4" s="234"/>
      <c r="AD4" s="234"/>
      <c r="AE4" s="234"/>
      <c r="AF4" s="234"/>
      <c r="AG4" s="234"/>
      <c r="AH4" s="234"/>
      <c r="AI4" s="234"/>
      <c r="AJ4" s="234"/>
      <c r="AK4" s="234"/>
      <c r="AL4" s="234"/>
      <c r="AM4" s="234"/>
      <c r="AN4" s="234"/>
      <c r="AO4" s="234"/>
      <c r="AP4" s="234"/>
      <c r="AQ4" s="234"/>
      <c r="AR4" s="234"/>
      <c r="AS4" s="234"/>
      <c r="AT4" s="234"/>
      <c r="AU4" s="234"/>
      <c r="AV4" s="234"/>
      <c r="AW4" s="234"/>
      <c r="AX4" s="234"/>
      <c r="AY4" s="234"/>
      <c r="AZ4" s="234"/>
      <c r="BA4" s="234"/>
      <c r="BB4" s="234"/>
      <c r="BC4" s="234"/>
      <c r="BD4" s="234"/>
      <c r="BE4" s="234"/>
      <c r="BF4" s="234"/>
      <c r="BG4" s="234"/>
      <c r="BH4" s="234"/>
      <c r="BI4" s="234"/>
      <c r="BJ4" s="234"/>
      <c r="BK4" s="234"/>
      <c r="BL4" s="234"/>
      <c r="BM4" s="234"/>
      <c r="BN4" s="234"/>
      <c r="BO4" s="234"/>
      <c r="BP4" s="234"/>
      <c r="BQ4" s="234"/>
      <c r="BR4" s="234"/>
      <c r="BS4" s="234"/>
      <c r="BT4" s="234"/>
      <c r="BU4" s="234"/>
      <c r="BV4" s="234"/>
      <c r="BW4" s="234"/>
      <c r="BX4" s="234"/>
      <c r="BY4" s="234"/>
      <c r="BZ4" s="234"/>
      <c r="CA4" s="234"/>
      <c r="CB4" s="234"/>
      <c r="CC4" s="234"/>
      <c r="CD4" s="234"/>
      <c r="CE4" s="234"/>
      <c r="CF4" s="234"/>
      <c r="CG4" s="234"/>
      <c r="CH4" s="234"/>
      <c r="CI4" s="234"/>
      <c r="CJ4" s="234"/>
      <c r="CK4" s="234"/>
      <c r="CL4" s="234"/>
      <c r="CM4" s="234"/>
      <c r="CN4" s="234"/>
      <c r="CO4" s="234"/>
      <c r="CP4" s="234"/>
      <c r="CQ4" s="234"/>
      <c r="CR4" s="234"/>
      <c r="CS4" s="234"/>
      <c r="CT4" s="234"/>
      <c r="CU4" s="234"/>
      <c r="CV4" s="234"/>
      <c r="CW4" s="234"/>
      <c r="CX4" s="234"/>
      <c r="CY4" s="234"/>
      <c r="CZ4" s="234"/>
      <c r="DA4" s="234"/>
      <c r="DB4" s="234"/>
      <c r="DC4" s="234"/>
      <c r="DD4" s="234"/>
      <c r="DE4" s="234"/>
      <c r="DF4" s="234"/>
      <c r="DG4" s="234"/>
      <c r="DH4" s="234"/>
      <c r="DI4" s="234"/>
      <c r="DJ4" s="234"/>
      <c r="DK4" s="234"/>
      <c r="DL4" s="234"/>
      <c r="DM4" s="234"/>
      <c r="DN4" s="234"/>
      <c r="DO4" s="234"/>
      <c r="DP4" s="234"/>
      <c r="DQ4" s="234"/>
      <c r="DR4" s="234"/>
      <c r="DS4" s="234"/>
      <c r="DT4" s="234"/>
      <c r="DU4" s="234"/>
      <c r="DV4" s="234"/>
      <c r="DW4" s="234"/>
      <c r="DX4" s="234"/>
      <c r="DY4" s="234"/>
      <c r="DZ4" s="234"/>
      <c r="EA4" s="234"/>
      <c r="EB4" s="234"/>
      <c r="EC4" s="234"/>
      <c r="ED4" s="234"/>
      <c r="EE4" s="234"/>
      <c r="EF4" s="234"/>
      <c r="EG4" s="234"/>
      <c r="EH4" s="234"/>
      <c r="EI4" s="234"/>
      <c r="EJ4" s="234"/>
      <c r="EK4" s="234"/>
      <c r="EL4" s="234"/>
      <c r="EM4" s="234"/>
      <c r="EN4" s="234"/>
      <c r="EO4" s="234"/>
      <c r="EP4" s="234"/>
      <c r="EQ4" s="234"/>
      <c r="ER4" s="234"/>
      <c r="ES4" s="234"/>
      <c r="ET4" s="234"/>
      <c r="EU4" s="234"/>
      <c r="EV4" s="234"/>
      <c r="EW4" s="234"/>
      <c r="EX4" s="234"/>
      <c r="EY4" s="234"/>
      <c r="EZ4" s="234"/>
      <c r="FA4" s="234"/>
      <c r="FB4" s="234"/>
      <c r="FC4" s="234"/>
      <c r="FD4" s="234"/>
      <c r="FE4" s="234"/>
      <c r="FF4" s="234"/>
      <c r="FG4" s="234"/>
      <c r="FH4" s="234"/>
      <c r="FI4" s="234"/>
      <c r="FJ4" s="234"/>
      <c r="FK4" s="234"/>
      <c r="FL4" s="234"/>
      <c r="FM4" s="234"/>
      <c r="FN4" s="234"/>
      <c r="FO4" s="234"/>
      <c r="FP4" s="234"/>
      <c r="FQ4" s="234"/>
      <c r="FR4" s="234"/>
      <c r="FS4" s="234"/>
      <c r="FT4" s="234"/>
      <c r="FU4" s="234"/>
      <c r="FV4" s="234"/>
      <c r="FW4" s="234"/>
      <c r="FX4" s="234"/>
      <c r="FY4" s="234"/>
      <c r="FZ4" s="234"/>
      <c r="GA4" s="234"/>
      <c r="GB4" s="234"/>
      <c r="GC4" s="234"/>
      <c r="GD4" s="234"/>
      <c r="GE4" s="234"/>
      <c r="GF4" s="234"/>
      <c r="GG4" s="234"/>
      <c r="GH4" s="234"/>
      <c r="GI4" s="234"/>
      <c r="GJ4" s="234"/>
      <c r="GK4" s="234"/>
      <c r="GL4" s="234"/>
      <c r="GM4" s="234"/>
      <c r="GN4" s="234"/>
      <c r="GO4" s="234"/>
      <c r="GP4" s="234"/>
      <c r="GQ4" s="234"/>
      <c r="GR4" s="234"/>
      <c r="GS4" s="234"/>
      <c r="GT4" s="234"/>
      <c r="GU4" s="234"/>
      <c r="GV4" s="234"/>
      <c r="GW4" s="234"/>
      <c r="GX4" s="234"/>
      <c r="GY4" s="234"/>
      <c r="GZ4" s="234"/>
      <c r="HA4" s="234"/>
      <c r="HB4" s="234"/>
      <c r="HC4" s="234"/>
      <c r="HD4" s="234"/>
      <c r="HE4" s="234"/>
      <c r="HF4" s="234"/>
      <c r="HG4" s="234"/>
      <c r="HH4" s="234"/>
      <c r="HI4" s="234"/>
      <c r="HJ4" s="234"/>
      <c r="HK4" s="234"/>
      <c r="HL4" s="234"/>
      <c r="HM4" s="234"/>
      <c r="HN4" s="234"/>
      <c r="HO4" s="234"/>
      <c r="HP4" s="234"/>
      <c r="HQ4" s="234"/>
      <c r="HR4" s="234"/>
      <c r="HS4" s="234"/>
      <c r="HT4" s="234"/>
      <c r="HU4" s="234"/>
      <c r="HV4" s="234"/>
      <c r="HW4" s="234"/>
      <c r="HX4" s="234"/>
      <c r="HY4" s="234"/>
      <c r="HZ4" s="234"/>
      <c r="IA4" s="234"/>
      <c r="IB4" s="234"/>
      <c r="IC4" s="234"/>
      <c r="ID4" s="234"/>
      <c r="IE4" s="234"/>
      <c r="IF4" s="234"/>
      <c r="IG4" s="234"/>
      <c r="IH4" s="234"/>
      <c r="II4" s="234"/>
      <c r="IJ4" s="234"/>
      <c r="IK4" s="234"/>
      <c r="IL4" s="234"/>
      <c r="IM4" s="234"/>
      <c r="IN4" s="234"/>
      <c r="IO4" s="234"/>
      <c r="IP4" s="234"/>
      <c r="IQ4" s="234"/>
      <c r="IR4" s="234"/>
      <c r="IS4" s="234"/>
      <c r="IT4" s="234"/>
      <c r="IU4" s="234"/>
      <c r="IV4" s="234"/>
      <c r="IW4" s="234"/>
      <c r="IX4" s="234"/>
      <c r="IY4" s="234"/>
      <c r="IZ4" s="234"/>
      <c r="JA4" s="234"/>
      <c r="JB4" s="234"/>
      <c r="JC4" s="234"/>
      <c r="JD4" s="234"/>
      <c r="JE4" s="234"/>
      <c r="JF4" s="234"/>
      <c r="JG4" s="234"/>
      <c r="JH4" s="234"/>
      <c r="JI4" s="234"/>
      <c r="JJ4" s="234"/>
      <c r="JK4" s="234"/>
      <c r="JL4" s="234"/>
      <c r="JM4" s="234"/>
      <c r="JN4" s="234"/>
      <c r="JO4" s="234"/>
      <c r="JP4" s="234"/>
      <c r="JQ4" s="234"/>
      <c r="JR4" s="234"/>
      <c r="JS4" s="234"/>
      <c r="JT4" s="234"/>
      <c r="JU4" s="234"/>
      <c r="JV4" s="234"/>
      <c r="JW4" s="234"/>
      <c r="JX4" s="234"/>
      <c r="JY4" s="234"/>
      <c r="JZ4" s="234"/>
      <c r="KA4" s="234"/>
      <c r="KB4" s="234"/>
      <c r="KC4" s="234"/>
      <c r="KD4" s="234"/>
      <c r="KE4" s="234"/>
      <c r="KF4" s="234"/>
      <c r="KG4" s="234"/>
      <c r="KH4" s="234"/>
      <c r="KI4" s="234"/>
    </row>
    <row r="5" spans="1:295" ht="19.95" hidden="1" customHeight="1" x14ac:dyDescent="0.3">
      <c r="A5" s="231" t="s">
        <v>1763</v>
      </c>
      <c r="B5" s="231"/>
      <c r="C5" s="160">
        <v>42725</v>
      </c>
      <c r="D5" s="160">
        <v>42726</v>
      </c>
      <c r="E5" s="160">
        <v>42727</v>
      </c>
      <c r="F5" s="160">
        <v>42728</v>
      </c>
      <c r="G5" s="160">
        <v>42729</v>
      </c>
      <c r="H5" s="160">
        <v>60100</v>
      </c>
      <c r="I5" s="160">
        <v>42730</v>
      </c>
      <c r="J5" s="160">
        <v>62254</v>
      </c>
      <c r="K5" s="160">
        <v>60101</v>
      </c>
      <c r="L5" s="160">
        <v>43921</v>
      </c>
      <c r="M5" s="160">
        <v>42732</v>
      </c>
      <c r="N5" s="160">
        <v>43773</v>
      </c>
      <c r="O5" s="160">
        <v>43769</v>
      </c>
      <c r="P5" s="160">
        <v>43770</v>
      </c>
      <c r="Q5" s="160">
        <v>43767</v>
      </c>
      <c r="R5" s="160">
        <v>43768</v>
      </c>
      <c r="S5" s="160">
        <v>43836</v>
      </c>
      <c r="T5" s="160">
        <v>62253</v>
      </c>
      <c r="U5" s="160">
        <v>42733</v>
      </c>
      <c r="V5" s="160">
        <v>42734</v>
      </c>
      <c r="W5" s="160">
        <v>42735</v>
      </c>
      <c r="X5" s="160">
        <v>60135</v>
      </c>
      <c r="Y5" s="160">
        <v>60103</v>
      </c>
      <c r="Z5" s="160">
        <v>60104</v>
      </c>
      <c r="AA5" s="160">
        <v>43778</v>
      </c>
      <c r="AB5" s="160">
        <v>60105</v>
      </c>
      <c r="AC5" s="160">
        <v>43760</v>
      </c>
      <c r="AD5" s="160">
        <v>43761</v>
      </c>
      <c r="AE5" s="160">
        <v>60106</v>
      </c>
      <c r="AF5" s="160">
        <v>43772</v>
      </c>
      <c r="AG5" s="160">
        <v>43771</v>
      </c>
      <c r="AH5" s="160">
        <v>43807</v>
      </c>
      <c r="AI5" s="160">
        <v>43808</v>
      </c>
      <c r="AJ5" s="160">
        <v>43763</v>
      </c>
      <c r="AK5" s="160">
        <v>43764</v>
      </c>
      <c r="AL5" s="160">
        <v>60136</v>
      </c>
      <c r="AM5" s="160">
        <v>43765</v>
      </c>
      <c r="AN5" s="160">
        <v>43766</v>
      </c>
      <c r="AO5" s="160">
        <v>43797</v>
      </c>
      <c r="AP5" s="160">
        <v>60141</v>
      </c>
      <c r="AQ5" s="160">
        <v>42737</v>
      </c>
      <c r="AR5" s="160">
        <v>42738</v>
      </c>
      <c r="AS5" s="160">
        <v>42739</v>
      </c>
      <c r="AT5" s="160">
        <v>42746</v>
      </c>
      <c r="AU5" s="160">
        <v>42741</v>
      </c>
      <c r="AV5" s="160">
        <v>60137</v>
      </c>
      <c r="AW5" s="160">
        <v>60138</v>
      </c>
      <c r="AX5" s="160">
        <v>42744</v>
      </c>
      <c r="AY5" s="160">
        <v>42745</v>
      </c>
      <c r="AZ5" s="160">
        <v>43931</v>
      </c>
      <c r="BA5" s="160">
        <v>43795</v>
      </c>
      <c r="BB5" s="160">
        <v>43825</v>
      </c>
      <c r="BC5" s="160">
        <v>60142</v>
      </c>
      <c r="BD5" s="160">
        <v>60143</v>
      </c>
      <c r="BE5" s="160">
        <v>60144</v>
      </c>
      <c r="BF5" s="160">
        <v>42740</v>
      </c>
      <c r="BG5" s="160">
        <v>42747</v>
      </c>
      <c r="BH5" s="160">
        <v>42748</v>
      </c>
      <c r="BI5" s="160">
        <v>60145</v>
      </c>
      <c r="BJ5" s="160">
        <v>60146</v>
      </c>
      <c r="BK5" s="160">
        <v>60147</v>
      </c>
      <c r="BL5" s="160">
        <v>42752</v>
      </c>
      <c r="BM5" s="160">
        <v>42753</v>
      </c>
      <c r="BN5" s="160">
        <v>43817</v>
      </c>
      <c r="BO5" s="160">
        <v>43814</v>
      </c>
      <c r="BP5" s="160">
        <v>43815</v>
      </c>
      <c r="BQ5" s="160">
        <v>60148</v>
      </c>
      <c r="BR5" s="160">
        <v>60149</v>
      </c>
      <c r="BS5" s="160">
        <v>63040</v>
      </c>
      <c r="BT5" s="160">
        <v>62468</v>
      </c>
      <c r="BU5" s="160">
        <v>62469</v>
      </c>
      <c r="BV5" s="160">
        <v>60150</v>
      </c>
      <c r="BW5" s="160">
        <v>43785</v>
      </c>
      <c r="BX5" s="160">
        <v>43784</v>
      </c>
      <c r="BY5" s="160">
        <v>43786</v>
      </c>
      <c r="BZ5" s="160">
        <v>43787</v>
      </c>
      <c r="CA5" s="160">
        <v>60151</v>
      </c>
      <c r="CB5" s="160">
        <v>60152</v>
      </c>
      <c r="CC5" s="160">
        <v>60153</v>
      </c>
      <c r="CD5" s="160">
        <v>60154</v>
      </c>
      <c r="CE5" s="160">
        <v>43800</v>
      </c>
      <c r="CF5" s="160">
        <v>60155</v>
      </c>
      <c r="CG5" s="160">
        <v>60156</v>
      </c>
      <c r="CH5" s="160">
        <v>60157</v>
      </c>
      <c r="CI5" s="160">
        <v>60158</v>
      </c>
      <c r="CJ5" s="160">
        <v>60159</v>
      </c>
      <c r="CK5" s="160">
        <v>43886</v>
      </c>
      <c r="CL5" s="160">
        <v>43780</v>
      </c>
      <c r="CM5" s="160">
        <v>43779</v>
      </c>
      <c r="CN5" s="160">
        <v>43788</v>
      </c>
      <c r="CO5" s="160">
        <v>42758</v>
      </c>
      <c r="CP5" s="160">
        <v>42759</v>
      </c>
      <c r="CQ5" s="160">
        <v>42760</v>
      </c>
      <c r="CR5" s="160">
        <v>42761</v>
      </c>
      <c r="CS5" s="160">
        <v>42762</v>
      </c>
      <c r="CT5" s="160">
        <v>42763</v>
      </c>
      <c r="CU5" s="160">
        <v>60162</v>
      </c>
      <c r="CV5" s="160">
        <v>42765</v>
      </c>
      <c r="CW5" s="160">
        <v>60163</v>
      </c>
      <c r="CX5" s="160">
        <v>43789</v>
      </c>
      <c r="CY5" s="160">
        <v>43790</v>
      </c>
      <c r="CZ5" s="160">
        <v>43871</v>
      </c>
      <c r="DA5" s="160">
        <v>43872</v>
      </c>
      <c r="DB5" s="160">
        <v>43870</v>
      </c>
      <c r="DC5" s="160">
        <v>43869</v>
      </c>
      <c r="DD5" s="160">
        <v>60164</v>
      </c>
      <c r="DE5" s="160">
        <v>60165</v>
      </c>
      <c r="DF5" s="160">
        <v>60166</v>
      </c>
      <c r="DG5" s="160">
        <v>43867</v>
      </c>
      <c r="DH5" s="160">
        <v>43868</v>
      </c>
      <c r="DI5" s="160">
        <v>60170</v>
      </c>
      <c r="DJ5" s="160">
        <v>60171</v>
      </c>
      <c r="DK5" s="160">
        <v>60173</v>
      </c>
      <c r="DL5" s="160">
        <v>43855</v>
      </c>
      <c r="DM5" s="160">
        <v>43856</v>
      </c>
      <c r="DN5" s="160">
        <v>43857</v>
      </c>
      <c r="DO5" s="160">
        <v>43858</v>
      </c>
      <c r="DP5" s="160">
        <v>60177</v>
      </c>
      <c r="DQ5" s="160">
        <v>43859</v>
      </c>
      <c r="DR5" s="160">
        <v>60178</v>
      </c>
      <c r="DS5" s="160">
        <v>43863</v>
      </c>
      <c r="DT5" s="160">
        <v>43864</v>
      </c>
      <c r="DU5" s="160">
        <v>43865</v>
      </c>
      <c r="DV5" s="160">
        <v>43866</v>
      </c>
      <c r="DW5" s="160">
        <v>60179</v>
      </c>
      <c r="DX5" s="160">
        <v>60180</v>
      </c>
      <c r="DY5" s="160">
        <v>42794</v>
      </c>
      <c r="DZ5" s="160">
        <v>42795</v>
      </c>
      <c r="EA5" s="160">
        <v>60181</v>
      </c>
      <c r="EB5" s="160">
        <v>42769</v>
      </c>
      <c r="EC5" s="160">
        <v>42770</v>
      </c>
      <c r="ED5" s="160">
        <v>42771</v>
      </c>
      <c r="EE5" s="160">
        <v>60182</v>
      </c>
      <c r="EF5" s="160">
        <v>60183</v>
      </c>
      <c r="EG5" s="160">
        <v>43853</v>
      </c>
      <c r="EH5" s="160">
        <v>43824</v>
      </c>
      <c r="EI5" s="160">
        <v>60184</v>
      </c>
      <c r="EJ5" s="160">
        <v>60185</v>
      </c>
      <c r="EK5" s="160">
        <v>42772</v>
      </c>
      <c r="EL5" s="160">
        <v>42773</v>
      </c>
      <c r="EM5" s="160">
        <v>43946</v>
      </c>
      <c r="EN5" s="160">
        <v>42775</v>
      </c>
      <c r="EO5" s="160">
        <v>43944</v>
      </c>
      <c r="EP5" s="160">
        <v>60186</v>
      </c>
      <c r="EQ5" s="160">
        <v>60187</v>
      </c>
      <c r="ER5" s="160">
        <v>42779</v>
      </c>
      <c r="ES5" s="160">
        <v>42780</v>
      </c>
      <c r="ET5" s="160">
        <v>43756</v>
      </c>
      <c r="EU5" s="160">
        <v>43757</v>
      </c>
      <c r="EV5" s="160">
        <v>43758</v>
      </c>
      <c r="EW5" s="160">
        <v>43941</v>
      </c>
      <c r="EX5" s="160">
        <v>60201</v>
      </c>
      <c r="EY5" s="160">
        <v>43952</v>
      </c>
      <c r="EZ5" s="160">
        <v>42784</v>
      </c>
      <c r="FA5" s="160">
        <v>42785</v>
      </c>
      <c r="FB5" s="160">
        <v>42786</v>
      </c>
      <c r="FC5" s="160">
        <v>42774</v>
      </c>
      <c r="FD5" s="160">
        <v>42788</v>
      </c>
      <c r="FE5" s="160">
        <v>42789</v>
      </c>
      <c r="FF5" s="160">
        <v>42790</v>
      </c>
      <c r="FG5" s="160">
        <v>43774</v>
      </c>
      <c r="FH5" s="160">
        <v>43775</v>
      </c>
      <c r="FI5" s="160">
        <v>43776</v>
      </c>
      <c r="FJ5" s="160">
        <v>60198</v>
      </c>
      <c r="FK5" s="160">
        <v>60199</v>
      </c>
      <c r="FL5" s="160">
        <v>60200</v>
      </c>
      <c r="FM5" s="160">
        <v>60188</v>
      </c>
      <c r="FN5" s="160">
        <v>60189</v>
      </c>
      <c r="FO5" s="160">
        <v>60190</v>
      </c>
      <c r="FP5" s="160">
        <v>60191</v>
      </c>
      <c r="FQ5" s="160">
        <v>43901</v>
      </c>
      <c r="FR5" s="160">
        <v>60192</v>
      </c>
      <c r="FS5" s="160">
        <v>60194</v>
      </c>
      <c r="FT5" s="160">
        <v>43902</v>
      </c>
      <c r="FU5" s="160">
        <v>43904</v>
      </c>
      <c r="FV5" s="160">
        <v>43903</v>
      </c>
      <c r="FW5" s="160">
        <v>60193</v>
      </c>
      <c r="FX5" s="160">
        <v>43910</v>
      </c>
      <c r="FY5" s="160">
        <v>43911</v>
      </c>
      <c r="FZ5" s="160">
        <v>43912</v>
      </c>
      <c r="GA5" s="160">
        <v>60195</v>
      </c>
      <c r="GB5" s="160">
        <v>43762</v>
      </c>
      <c r="GC5" s="160">
        <v>60196</v>
      </c>
      <c r="GD5" s="160">
        <v>60197</v>
      </c>
      <c r="GE5" s="160">
        <v>60202</v>
      </c>
      <c r="GF5" s="160">
        <v>43809</v>
      </c>
      <c r="GG5" s="160">
        <v>60203</v>
      </c>
      <c r="GH5" s="160">
        <v>42796</v>
      </c>
      <c r="GI5" s="160">
        <v>43806</v>
      </c>
      <c r="GJ5" s="160">
        <v>60204</v>
      </c>
      <c r="GK5" s="160">
        <v>42797</v>
      </c>
      <c r="GL5" s="160">
        <v>60206</v>
      </c>
      <c r="GM5" s="160">
        <v>61715</v>
      </c>
      <c r="GN5" s="160">
        <v>43906</v>
      </c>
      <c r="GO5" s="160">
        <v>60207</v>
      </c>
      <c r="GP5" s="160">
        <v>60208</v>
      </c>
      <c r="GQ5" s="160">
        <v>60209</v>
      </c>
      <c r="GR5" s="160">
        <v>43873</v>
      </c>
      <c r="GS5" s="160">
        <v>43874</v>
      </c>
      <c r="GT5" s="160">
        <v>43811</v>
      </c>
      <c r="GU5" s="160">
        <v>43810</v>
      </c>
      <c r="GV5" s="160">
        <v>60210</v>
      </c>
      <c r="GW5" s="160">
        <v>43805</v>
      </c>
      <c r="GX5" s="160">
        <v>43900</v>
      </c>
      <c r="GY5" s="160">
        <v>42802</v>
      </c>
      <c r="GZ5" s="160">
        <v>42803</v>
      </c>
      <c r="HA5" s="160">
        <v>43899</v>
      </c>
      <c r="HB5" s="160">
        <v>43822</v>
      </c>
      <c r="HC5" s="160">
        <v>43823</v>
      </c>
      <c r="HD5" s="160">
        <v>43812</v>
      </c>
      <c r="HE5" s="160">
        <v>43826</v>
      </c>
      <c r="HF5" s="160">
        <v>43829</v>
      </c>
      <c r="HG5" s="160">
        <v>43830</v>
      </c>
      <c r="HH5" s="160">
        <v>43828</v>
      </c>
      <c r="HI5" s="160">
        <v>43833</v>
      </c>
      <c r="HJ5" s="160">
        <v>43832</v>
      </c>
      <c r="HK5" s="160">
        <v>43835</v>
      </c>
      <c r="HL5" s="160">
        <v>43834</v>
      </c>
      <c r="HM5" s="160">
        <v>43851</v>
      </c>
      <c r="HN5" s="160">
        <v>43852</v>
      </c>
      <c r="HO5" s="160">
        <v>43842</v>
      </c>
      <c r="HP5" s="160">
        <v>43843</v>
      </c>
      <c r="HQ5" s="160">
        <v>43896</v>
      </c>
      <c r="HR5" s="160">
        <v>43892</v>
      </c>
      <c r="HS5" s="160">
        <v>43840</v>
      </c>
      <c r="HT5" s="160">
        <v>43841</v>
      </c>
      <c r="HU5" s="160">
        <v>43881</v>
      </c>
      <c r="HV5" s="160">
        <v>43882</v>
      </c>
      <c r="HW5" s="160">
        <v>43908</v>
      </c>
      <c r="HX5" s="160">
        <v>43907</v>
      </c>
      <c r="HY5" s="160">
        <v>43877</v>
      </c>
      <c r="HZ5" s="160">
        <v>43919</v>
      </c>
      <c r="IA5" s="160">
        <v>43747</v>
      </c>
      <c r="IB5" s="160">
        <v>43803</v>
      </c>
      <c r="IC5" s="160">
        <v>43804</v>
      </c>
      <c r="ID5" s="160">
        <v>43893</v>
      </c>
      <c r="IE5" s="160">
        <v>62973</v>
      </c>
      <c r="IF5" s="160">
        <v>43891</v>
      </c>
      <c r="IG5" s="160">
        <v>60211</v>
      </c>
      <c r="IH5" s="160">
        <v>43801</v>
      </c>
      <c r="II5" s="160">
        <v>43802</v>
      </c>
      <c r="IJ5" s="160">
        <v>43838</v>
      </c>
      <c r="IK5" s="160">
        <v>43753</v>
      </c>
      <c r="IL5" s="160">
        <v>43839</v>
      </c>
      <c r="IM5" s="160">
        <v>43749</v>
      </c>
      <c r="IN5" s="160">
        <v>43750</v>
      </c>
      <c r="IO5" s="160">
        <v>43752</v>
      </c>
      <c r="IP5" s="160">
        <v>43748</v>
      </c>
      <c r="IQ5" s="160">
        <v>43746</v>
      </c>
      <c r="IR5" s="160">
        <v>43837</v>
      </c>
      <c r="IS5" s="160">
        <v>60212</v>
      </c>
      <c r="IT5" s="160">
        <v>43878</v>
      </c>
      <c r="IU5" s="160">
        <v>43879</v>
      </c>
      <c r="IV5" s="160">
        <v>43754</v>
      </c>
      <c r="IW5" s="160">
        <v>43847</v>
      </c>
      <c r="IX5" s="160">
        <v>43848</v>
      </c>
      <c r="IY5" s="160">
        <v>43849</v>
      </c>
      <c r="IZ5" s="160">
        <v>43850</v>
      </c>
      <c r="JA5" s="160">
        <v>60213</v>
      </c>
      <c r="JB5" s="160">
        <v>43914</v>
      </c>
      <c r="JC5" s="160">
        <v>60214</v>
      </c>
      <c r="JD5" s="160">
        <v>43791</v>
      </c>
      <c r="JE5" s="160">
        <v>43792</v>
      </c>
      <c r="JF5" s="160">
        <v>43918</v>
      </c>
      <c r="JG5" s="160">
        <v>43917</v>
      </c>
      <c r="JH5" s="160">
        <v>60215</v>
      </c>
      <c r="JI5" s="160">
        <v>60216</v>
      </c>
      <c r="JJ5" s="160">
        <v>60217</v>
      </c>
      <c r="JK5" s="160">
        <v>60218</v>
      </c>
      <c r="JL5" s="160">
        <v>43909</v>
      </c>
      <c r="JM5" s="160">
        <v>60219</v>
      </c>
      <c r="JN5" s="160">
        <v>60220</v>
      </c>
      <c r="JO5" s="160">
        <v>43793</v>
      </c>
      <c r="JP5" s="160">
        <v>43794</v>
      </c>
      <c r="JQ5" s="160">
        <v>43883</v>
      </c>
      <c r="JR5" s="160">
        <v>43884</v>
      </c>
      <c r="JS5" s="160">
        <v>60222</v>
      </c>
      <c r="JT5" s="160">
        <v>60221</v>
      </c>
      <c r="JU5" s="160">
        <v>62974</v>
      </c>
      <c r="JV5" s="160">
        <v>43898</v>
      </c>
      <c r="JW5" s="160">
        <v>43799</v>
      </c>
      <c r="JX5" s="160">
        <v>43798</v>
      </c>
      <c r="JY5" s="160">
        <v>43818</v>
      </c>
      <c r="JZ5" s="160">
        <v>43845</v>
      </c>
      <c r="KA5" s="160">
        <v>43846</v>
      </c>
      <c r="KB5" s="160">
        <v>43844</v>
      </c>
      <c r="KC5" s="160">
        <v>43819</v>
      </c>
      <c r="KD5" s="160">
        <v>43820</v>
      </c>
      <c r="KE5" s="160">
        <v>43821</v>
      </c>
      <c r="KF5" s="160">
        <v>63016</v>
      </c>
      <c r="KG5" s="160">
        <v>63017</v>
      </c>
      <c r="KH5" s="160">
        <v>63039</v>
      </c>
      <c r="KI5" s="160">
        <v>63041</v>
      </c>
    </row>
    <row r="6" spans="1:295" ht="15" hidden="1" customHeight="1" x14ac:dyDescent="0.3">
      <c r="A6" s="231" t="s">
        <v>1764</v>
      </c>
      <c r="B6" s="231"/>
      <c r="C6" s="160" t="s">
        <v>2422</v>
      </c>
      <c r="D6" s="160" t="s">
        <v>2423</v>
      </c>
      <c r="E6" s="160" t="s">
        <v>2424</v>
      </c>
      <c r="F6" s="160" t="s">
        <v>2425</v>
      </c>
      <c r="G6" s="160" t="s">
        <v>2426</v>
      </c>
      <c r="H6" s="160" t="s">
        <v>2427</v>
      </c>
      <c r="I6" s="160" t="s">
        <v>2428</v>
      </c>
      <c r="J6" s="160"/>
      <c r="K6" s="160" t="s">
        <v>2429</v>
      </c>
      <c r="L6" s="160" t="s">
        <v>2430</v>
      </c>
      <c r="M6" s="160" t="s">
        <v>2431</v>
      </c>
      <c r="N6" s="160" t="s">
        <v>2432</v>
      </c>
      <c r="O6" s="160" t="s">
        <v>2433</v>
      </c>
      <c r="P6" s="160" t="s">
        <v>2434</v>
      </c>
      <c r="Q6" s="160" t="s">
        <v>2435</v>
      </c>
      <c r="R6" s="160" t="s">
        <v>2436</v>
      </c>
      <c r="S6" s="160" t="s">
        <v>2437</v>
      </c>
      <c r="T6" s="160" t="s">
        <v>2438</v>
      </c>
      <c r="U6" s="160" t="s">
        <v>2439</v>
      </c>
      <c r="V6" s="160" t="s">
        <v>2440</v>
      </c>
      <c r="W6" s="160" t="s">
        <v>2441</v>
      </c>
      <c r="X6" s="160" t="s">
        <v>2442</v>
      </c>
      <c r="Y6" s="160" t="s">
        <v>2443</v>
      </c>
      <c r="Z6" s="160" t="s">
        <v>2444</v>
      </c>
      <c r="AA6" s="160" t="s">
        <v>2445</v>
      </c>
      <c r="AB6" s="160" t="s">
        <v>2446</v>
      </c>
      <c r="AC6" s="160" t="s">
        <v>2447</v>
      </c>
      <c r="AD6" s="160" t="s">
        <v>2448</v>
      </c>
      <c r="AE6" s="160" t="s">
        <v>2449</v>
      </c>
      <c r="AF6" s="160" t="s">
        <v>2450</v>
      </c>
      <c r="AG6" s="160" t="s">
        <v>2451</v>
      </c>
      <c r="AH6" s="160" t="s">
        <v>2452</v>
      </c>
      <c r="AI6" s="160" t="s">
        <v>2453</v>
      </c>
      <c r="AJ6" s="160" t="s">
        <v>2454</v>
      </c>
      <c r="AK6" s="160" t="s">
        <v>2455</v>
      </c>
      <c r="AL6" s="160" t="s">
        <v>2456</v>
      </c>
      <c r="AM6" s="160" t="s">
        <v>2457</v>
      </c>
      <c r="AN6" s="160" t="s">
        <v>2458</v>
      </c>
      <c r="AO6" s="160" t="s">
        <v>2459</v>
      </c>
      <c r="AP6" s="160" t="s">
        <v>2460</v>
      </c>
      <c r="AQ6" s="160" t="s">
        <v>2461</v>
      </c>
      <c r="AR6" s="160" t="s">
        <v>2462</v>
      </c>
      <c r="AS6" s="160" t="s">
        <v>2463</v>
      </c>
      <c r="AT6" s="160" t="s">
        <v>2464</v>
      </c>
      <c r="AU6" s="160" t="s">
        <v>2465</v>
      </c>
      <c r="AV6" s="160" t="s">
        <v>2466</v>
      </c>
      <c r="AW6" s="160" t="s">
        <v>2467</v>
      </c>
      <c r="AX6" s="160" t="s">
        <v>2468</v>
      </c>
      <c r="AY6" s="160" t="s">
        <v>2469</v>
      </c>
      <c r="AZ6" s="160" t="s">
        <v>2470</v>
      </c>
      <c r="BA6" s="160" t="s">
        <v>2471</v>
      </c>
      <c r="BB6" s="160" t="s">
        <v>2472</v>
      </c>
      <c r="BC6" s="160" t="s">
        <v>2473</v>
      </c>
      <c r="BD6" s="160" t="s">
        <v>2474</v>
      </c>
      <c r="BE6" s="160" t="s">
        <v>2475</v>
      </c>
      <c r="BF6" s="160" t="s">
        <v>2476</v>
      </c>
      <c r="BG6" s="160" t="s">
        <v>2477</v>
      </c>
      <c r="BH6" s="160" t="s">
        <v>2478</v>
      </c>
      <c r="BI6" s="160" t="s">
        <v>2479</v>
      </c>
      <c r="BJ6" s="160" t="s">
        <v>2480</v>
      </c>
      <c r="BK6" s="160" t="s">
        <v>2481</v>
      </c>
      <c r="BL6" s="160" t="s">
        <v>2482</v>
      </c>
      <c r="BM6" s="160" t="s">
        <v>2483</v>
      </c>
      <c r="BN6" s="160" t="s">
        <v>2484</v>
      </c>
      <c r="BO6" s="160" t="s">
        <v>2485</v>
      </c>
      <c r="BP6" s="160" t="s">
        <v>2486</v>
      </c>
      <c r="BQ6" s="160" t="s">
        <v>2487</v>
      </c>
      <c r="BR6" s="160" t="s">
        <v>2488</v>
      </c>
      <c r="BS6" s="160" t="s">
        <v>2489</v>
      </c>
      <c r="BT6" s="160"/>
      <c r="BU6" s="160"/>
      <c r="BV6" s="160" t="s">
        <v>2490</v>
      </c>
      <c r="BW6" s="160" t="s">
        <v>2491</v>
      </c>
      <c r="BX6" s="160" t="s">
        <v>2492</v>
      </c>
      <c r="BY6" s="160" t="s">
        <v>2493</v>
      </c>
      <c r="BZ6" s="160" t="s">
        <v>2494</v>
      </c>
      <c r="CA6" s="160" t="s">
        <v>2495</v>
      </c>
      <c r="CB6" s="160" t="s">
        <v>2496</v>
      </c>
      <c r="CC6" s="160" t="s">
        <v>2497</v>
      </c>
      <c r="CD6" s="160" t="s">
        <v>2498</v>
      </c>
      <c r="CE6" s="160" t="s">
        <v>2499</v>
      </c>
      <c r="CF6" s="160" t="s">
        <v>2500</v>
      </c>
      <c r="CG6" s="160" t="s">
        <v>2501</v>
      </c>
      <c r="CH6" s="160" t="s">
        <v>1848</v>
      </c>
      <c r="CI6" s="160" t="s">
        <v>2502</v>
      </c>
      <c r="CJ6" s="160" t="s">
        <v>2503</v>
      </c>
      <c r="CK6" s="160" t="s">
        <v>2504</v>
      </c>
      <c r="CL6" s="160" t="s">
        <v>2505</v>
      </c>
      <c r="CM6" s="160" t="s">
        <v>2506</v>
      </c>
      <c r="CN6" s="160" t="s">
        <v>2507</v>
      </c>
      <c r="CO6" s="160" t="s">
        <v>2508</v>
      </c>
      <c r="CP6" s="160" t="s">
        <v>2509</v>
      </c>
      <c r="CQ6" s="160" t="s">
        <v>2510</v>
      </c>
      <c r="CR6" s="160" t="s">
        <v>2511</v>
      </c>
      <c r="CS6" s="160" t="s">
        <v>2512</v>
      </c>
      <c r="CT6" s="160" t="s">
        <v>2513</v>
      </c>
      <c r="CU6" s="160" t="s">
        <v>2514</v>
      </c>
      <c r="CV6" s="160" t="s">
        <v>2515</v>
      </c>
      <c r="CW6" s="160" t="s">
        <v>2516</v>
      </c>
      <c r="CX6" s="160" t="s">
        <v>2517</v>
      </c>
      <c r="CY6" s="160" t="s">
        <v>2518</v>
      </c>
      <c r="CZ6" s="160" t="s">
        <v>2519</v>
      </c>
      <c r="DA6" s="160" t="s">
        <v>2520</v>
      </c>
      <c r="DB6" s="160" t="s">
        <v>2521</v>
      </c>
      <c r="DC6" s="160" t="s">
        <v>2522</v>
      </c>
      <c r="DD6" s="160" t="s">
        <v>2523</v>
      </c>
      <c r="DE6" s="160" t="s">
        <v>2524</v>
      </c>
      <c r="DF6" s="160" t="s">
        <v>2525</v>
      </c>
      <c r="DG6" s="160" t="s">
        <v>2526</v>
      </c>
      <c r="DH6" s="160" t="s">
        <v>2527</v>
      </c>
      <c r="DI6" s="160" t="s">
        <v>2528</v>
      </c>
      <c r="DJ6" s="160" t="s">
        <v>2529</v>
      </c>
      <c r="DK6" s="160" t="s">
        <v>2530</v>
      </c>
      <c r="DL6" s="160" t="s">
        <v>2531</v>
      </c>
      <c r="DM6" s="160" t="s">
        <v>2532</v>
      </c>
      <c r="DN6" s="160" t="s">
        <v>2533</v>
      </c>
      <c r="DO6" s="160" t="s">
        <v>2534</v>
      </c>
      <c r="DP6" s="160" t="s">
        <v>2535</v>
      </c>
      <c r="DQ6" s="160" t="s">
        <v>2536</v>
      </c>
      <c r="DR6" s="160" t="s">
        <v>2537</v>
      </c>
      <c r="DS6" s="160" t="s">
        <v>2538</v>
      </c>
      <c r="DT6" s="160" t="s">
        <v>2539</v>
      </c>
      <c r="DU6" s="160" t="s">
        <v>2540</v>
      </c>
      <c r="DV6" s="160" t="s">
        <v>2541</v>
      </c>
      <c r="DW6" s="160" t="s">
        <v>2542</v>
      </c>
      <c r="DX6" s="160" t="s">
        <v>2543</v>
      </c>
      <c r="DY6" s="160" t="s">
        <v>2544</v>
      </c>
      <c r="DZ6" s="160" t="s">
        <v>2545</v>
      </c>
      <c r="EA6" s="160" t="s">
        <v>2546</v>
      </c>
      <c r="EB6" s="160" t="s">
        <v>2547</v>
      </c>
      <c r="EC6" s="160" t="s">
        <v>2548</v>
      </c>
      <c r="ED6" s="160" t="s">
        <v>2549</v>
      </c>
      <c r="EE6" s="160" t="s">
        <v>2550</v>
      </c>
      <c r="EF6" s="160" t="s">
        <v>2551</v>
      </c>
      <c r="EG6" s="160" t="s">
        <v>2552</v>
      </c>
      <c r="EH6" s="160" t="s">
        <v>2553</v>
      </c>
      <c r="EI6" s="160" t="s">
        <v>2554</v>
      </c>
      <c r="EJ6" s="160" t="s">
        <v>2555</v>
      </c>
      <c r="EK6" s="160" t="s">
        <v>2556</v>
      </c>
      <c r="EL6" s="160" t="s">
        <v>2557</v>
      </c>
      <c r="EM6" s="160" t="s">
        <v>2558</v>
      </c>
      <c r="EN6" s="160" t="s">
        <v>2559</v>
      </c>
      <c r="EO6" s="160" t="s">
        <v>2560</v>
      </c>
      <c r="EP6" s="160" t="s">
        <v>2561</v>
      </c>
      <c r="EQ6" s="160" t="s">
        <v>2562</v>
      </c>
      <c r="ER6" s="160" t="s">
        <v>2563</v>
      </c>
      <c r="ES6" s="160" t="s">
        <v>2564</v>
      </c>
      <c r="ET6" s="160" t="s">
        <v>2565</v>
      </c>
      <c r="EU6" s="160" t="s">
        <v>2566</v>
      </c>
      <c r="EV6" s="160" t="s">
        <v>2567</v>
      </c>
      <c r="EW6" s="160" t="s">
        <v>2568</v>
      </c>
      <c r="EX6" s="160" t="s">
        <v>2569</v>
      </c>
      <c r="EY6" s="160" t="s">
        <v>2570</v>
      </c>
      <c r="EZ6" s="160" t="s">
        <v>2571</v>
      </c>
      <c r="FA6" s="160" t="s">
        <v>2572</v>
      </c>
      <c r="FB6" s="160" t="s">
        <v>2573</v>
      </c>
      <c r="FC6" s="160" t="s">
        <v>2574</v>
      </c>
      <c r="FD6" s="160" t="s">
        <v>2575</v>
      </c>
      <c r="FE6" s="160" t="s">
        <v>2576</v>
      </c>
      <c r="FF6" s="160" t="s">
        <v>2577</v>
      </c>
      <c r="FG6" s="160" t="s">
        <v>2578</v>
      </c>
      <c r="FH6" s="160" t="s">
        <v>2579</v>
      </c>
      <c r="FI6" s="160" t="s">
        <v>2580</v>
      </c>
      <c r="FJ6" s="160" t="s">
        <v>2581</v>
      </c>
      <c r="FK6" s="160" t="s">
        <v>2582</v>
      </c>
      <c r="FL6" s="160" t="s">
        <v>2583</v>
      </c>
      <c r="FM6" s="160" t="s">
        <v>2584</v>
      </c>
      <c r="FN6" s="160" t="s">
        <v>2585</v>
      </c>
      <c r="FO6" s="160" t="s">
        <v>2586</v>
      </c>
      <c r="FP6" s="160" t="s">
        <v>2587</v>
      </c>
      <c r="FQ6" s="160" t="s">
        <v>2588</v>
      </c>
      <c r="FR6" s="160" t="s">
        <v>2589</v>
      </c>
      <c r="FS6" s="160" t="s">
        <v>2590</v>
      </c>
      <c r="FT6" s="160" t="s">
        <v>2591</v>
      </c>
      <c r="FU6" s="160" t="s">
        <v>2592</v>
      </c>
      <c r="FV6" s="160" t="s">
        <v>2593</v>
      </c>
      <c r="FW6" s="160" t="s">
        <v>2594</v>
      </c>
      <c r="FX6" s="160" t="s">
        <v>2595</v>
      </c>
      <c r="FY6" s="160" t="s">
        <v>2596</v>
      </c>
      <c r="FZ6" s="160" t="s">
        <v>2597</v>
      </c>
      <c r="GA6" s="160" t="s">
        <v>2598</v>
      </c>
      <c r="GB6" s="160" t="s">
        <v>2599</v>
      </c>
      <c r="GC6" s="160" t="s">
        <v>2600</v>
      </c>
      <c r="GD6" s="160" t="s">
        <v>2601</v>
      </c>
      <c r="GE6" s="160" t="s">
        <v>2602</v>
      </c>
      <c r="GF6" s="160" t="s">
        <v>2603</v>
      </c>
      <c r="GG6" s="160" t="s">
        <v>2604</v>
      </c>
      <c r="GH6" s="160" t="s">
        <v>2605</v>
      </c>
      <c r="GI6" s="160" t="s">
        <v>2606</v>
      </c>
      <c r="GJ6" s="160" t="s">
        <v>2607</v>
      </c>
      <c r="GK6" s="160" t="s">
        <v>2608</v>
      </c>
      <c r="GL6" s="160" t="s">
        <v>2609</v>
      </c>
      <c r="GM6" s="160"/>
      <c r="GN6" s="160" t="s">
        <v>2610</v>
      </c>
      <c r="GO6" s="160" t="s">
        <v>2611</v>
      </c>
      <c r="GP6" s="160" t="s">
        <v>2612</v>
      </c>
      <c r="GQ6" s="160" t="s">
        <v>2613</v>
      </c>
      <c r="GR6" s="160" t="s">
        <v>2614</v>
      </c>
      <c r="GS6" s="160" t="s">
        <v>2615</v>
      </c>
      <c r="GT6" s="160" t="s">
        <v>2616</v>
      </c>
      <c r="GU6" s="160" t="s">
        <v>2617</v>
      </c>
      <c r="GV6" s="160" t="s">
        <v>2618</v>
      </c>
      <c r="GW6" s="160" t="s">
        <v>2619</v>
      </c>
      <c r="GX6" s="160" t="s">
        <v>2620</v>
      </c>
      <c r="GY6" s="160" t="s">
        <v>2621</v>
      </c>
      <c r="GZ6" s="160" t="s">
        <v>2622</v>
      </c>
      <c r="HA6" s="160" t="s">
        <v>2623</v>
      </c>
      <c r="HB6" s="160" t="s">
        <v>2624</v>
      </c>
      <c r="HC6" s="160" t="s">
        <v>2625</v>
      </c>
      <c r="HD6" s="160" t="s">
        <v>2626</v>
      </c>
      <c r="HE6" s="160" t="s">
        <v>2627</v>
      </c>
      <c r="HF6" s="160" t="s">
        <v>2628</v>
      </c>
      <c r="HG6" s="160" t="s">
        <v>2629</v>
      </c>
      <c r="HH6" s="160" t="s">
        <v>2630</v>
      </c>
      <c r="HI6" s="160" t="s">
        <v>2631</v>
      </c>
      <c r="HJ6" s="160" t="s">
        <v>2632</v>
      </c>
      <c r="HK6" s="160" t="s">
        <v>2633</v>
      </c>
      <c r="HL6" s="160" t="s">
        <v>2634</v>
      </c>
      <c r="HM6" s="160" t="s">
        <v>2635</v>
      </c>
      <c r="HN6" s="160" t="s">
        <v>2636</v>
      </c>
      <c r="HO6" s="160" t="s">
        <v>2637</v>
      </c>
      <c r="HP6" s="160" t="s">
        <v>2638</v>
      </c>
      <c r="HQ6" s="160" t="s">
        <v>2639</v>
      </c>
      <c r="HR6" s="160" t="s">
        <v>2640</v>
      </c>
      <c r="HS6" s="160" t="s">
        <v>2641</v>
      </c>
      <c r="HT6" s="160" t="s">
        <v>2642</v>
      </c>
      <c r="HU6" s="160" t="s">
        <v>2643</v>
      </c>
      <c r="HV6" s="160" t="s">
        <v>2644</v>
      </c>
      <c r="HW6" s="160" t="s">
        <v>2645</v>
      </c>
      <c r="HX6" s="160" t="s">
        <v>2646</v>
      </c>
      <c r="HY6" s="160" t="s">
        <v>2647</v>
      </c>
      <c r="HZ6" s="160" t="s">
        <v>2648</v>
      </c>
      <c r="IA6" s="160" t="s">
        <v>2649</v>
      </c>
      <c r="IB6" s="160" t="s">
        <v>2650</v>
      </c>
      <c r="IC6" s="160" t="s">
        <v>2651</v>
      </c>
      <c r="ID6" s="160" t="s">
        <v>2652</v>
      </c>
      <c r="IE6" s="160" t="s">
        <v>2653</v>
      </c>
      <c r="IF6" s="160" t="s">
        <v>2654</v>
      </c>
      <c r="IG6" s="160" t="s">
        <v>2655</v>
      </c>
      <c r="IH6" s="160" t="s">
        <v>2656</v>
      </c>
      <c r="II6" s="160" t="s">
        <v>2657</v>
      </c>
      <c r="IJ6" s="160" t="s">
        <v>2658</v>
      </c>
      <c r="IK6" s="160" t="s">
        <v>2659</v>
      </c>
      <c r="IL6" s="160" t="s">
        <v>2660</v>
      </c>
      <c r="IM6" s="160" t="s">
        <v>2661</v>
      </c>
      <c r="IN6" s="160" t="s">
        <v>2662</v>
      </c>
      <c r="IO6" s="160" t="s">
        <v>2663</v>
      </c>
      <c r="IP6" s="160" t="s">
        <v>2664</v>
      </c>
      <c r="IQ6" s="160" t="s">
        <v>2665</v>
      </c>
      <c r="IR6" s="160" t="s">
        <v>2666</v>
      </c>
      <c r="IS6" s="160" t="s">
        <v>2667</v>
      </c>
      <c r="IT6" s="160" t="s">
        <v>2668</v>
      </c>
      <c r="IU6" s="160" t="s">
        <v>2669</v>
      </c>
      <c r="IV6" s="160" t="s">
        <v>2670</v>
      </c>
      <c r="IW6" s="160" t="s">
        <v>2671</v>
      </c>
      <c r="IX6" s="160" t="s">
        <v>2672</v>
      </c>
      <c r="IY6" s="160" t="s">
        <v>2673</v>
      </c>
      <c r="IZ6" s="160" t="s">
        <v>2674</v>
      </c>
      <c r="JA6" s="160" t="s">
        <v>2675</v>
      </c>
      <c r="JB6" s="160" t="s">
        <v>2676</v>
      </c>
      <c r="JC6" s="160" t="s">
        <v>2677</v>
      </c>
      <c r="JD6" s="160" t="s">
        <v>2678</v>
      </c>
      <c r="JE6" s="160" t="s">
        <v>2679</v>
      </c>
      <c r="JF6" s="160" t="s">
        <v>2680</v>
      </c>
      <c r="JG6" s="160" t="s">
        <v>2681</v>
      </c>
      <c r="JH6" s="160" t="s">
        <v>2682</v>
      </c>
      <c r="JI6" s="160" t="s">
        <v>2683</v>
      </c>
      <c r="JJ6" s="160" t="s">
        <v>2684</v>
      </c>
      <c r="JK6" s="160" t="s">
        <v>2685</v>
      </c>
      <c r="JL6" s="160" t="s">
        <v>2686</v>
      </c>
      <c r="JM6" s="160" t="s">
        <v>2687</v>
      </c>
      <c r="JN6" s="160" t="s">
        <v>2688</v>
      </c>
      <c r="JO6" s="160" t="s">
        <v>2689</v>
      </c>
      <c r="JP6" s="160" t="s">
        <v>2690</v>
      </c>
      <c r="JQ6" s="160" t="s">
        <v>2691</v>
      </c>
      <c r="JR6" s="160" t="s">
        <v>2692</v>
      </c>
      <c r="JS6" s="160" t="s">
        <v>2693</v>
      </c>
      <c r="JT6" s="160" t="s">
        <v>2694</v>
      </c>
      <c r="JU6" s="160" t="s">
        <v>2695</v>
      </c>
      <c r="JV6" s="160" t="s">
        <v>2696</v>
      </c>
      <c r="JW6" s="160" t="s">
        <v>2697</v>
      </c>
      <c r="JX6" s="160" t="s">
        <v>2698</v>
      </c>
      <c r="JY6" s="160" t="s">
        <v>2699</v>
      </c>
      <c r="JZ6" s="160" t="s">
        <v>2700</v>
      </c>
      <c r="KA6" s="160" t="s">
        <v>2701</v>
      </c>
      <c r="KB6" s="160" t="s">
        <v>2702</v>
      </c>
      <c r="KC6" s="160" t="s">
        <v>2703</v>
      </c>
      <c r="KD6" s="160" t="s">
        <v>2704</v>
      </c>
      <c r="KE6" s="160" t="s">
        <v>2705</v>
      </c>
      <c r="KF6" s="160" t="s">
        <v>2706</v>
      </c>
      <c r="KG6" s="160" t="s">
        <v>2707</v>
      </c>
      <c r="KH6" s="160" t="s">
        <v>2708</v>
      </c>
      <c r="KI6" s="160" t="s">
        <v>2709</v>
      </c>
    </row>
    <row r="7" spans="1:295" ht="27" customHeight="1" x14ac:dyDescent="0.3">
      <c r="A7" s="231" t="s">
        <v>287</v>
      </c>
      <c r="B7" s="231"/>
      <c r="C7" s="232" t="s">
        <v>2058</v>
      </c>
      <c r="D7" s="232"/>
      <c r="E7" s="232"/>
      <c r="F7" s="232" t="s">
        <v>2059</v>
      </c>
      <c r="G7" s="232" t="s">
        <v>2060</v>
      </c>
      <c r="H7" s="232"/>
      <c r="I7" s="232"/>
      <c r="J7" s="232"/>
      <c r="K7" s="232" t="s">
        <v>2061</v>
      </c>
      <c r="L7" s="232"/>
      <c r="M7" s="232"/>
      <c r="N7" s="232" t="s">
        <v>2062</v>
      </c>
      <c r="O7" s="232" t="s">
        <v>2063</v>
      </c>
      <c r="P7" s="232"/>
      <c r="Q7" s="232" t="s">
        <v>2064</v>
      </c>
      <c r="R7" s="232"/>
      <c r="S7" s="232" t="s">
        <v>2065</v>
      </c>
      <c r="T7" s="232"/>
      <c r="U7" s="232" t="s">
        <v>2066</v>
      </c>
      <c r="V7" s="232"/>
      <c r="W7" s="232"/>
      <c r="X7" s="232" t="s">
        <v>2067</v>
      </c>
      <c r="Y7" s="232"/>
      <c r="Z7" s="232"/>
      <c r="AA7" s="232" t="s">
        <v>2068</v>
      </c>
      <c r="AB7" s="232"/>
      <c r="AC7" s="232"/>
      <c r="AD7" s="232"/>
      <c r="AE7" s="232"/>
      <c r="AF7" s="232"/>
      <c r="AG7" s="232"/>
      <c r="AH7" s="232"/>
      <c r="AI7" s="232"/>
      <c r="AJ7" s="232" t="s">
        <v>2069</v>
      </c>
      <c r="AK7" s="232"/>
      <c r="AL7" s="232"/>
      <c r="AM7" s="232" t="s">
        <v>2070</v>
      </c>
      <c r="AN7" s="232"/>
      <c r="AO7" s="232" t="s">
        <v>2071</v>
      </c>
      <c r="AP7" s="232"/>
      <c r="AQ7" s="232" t="s">
        <v>2072</v>
      </c>
      <c r="AR7" s="232"/>
      <c r="AS7" s="232"/>
      <c r="AT7" s="232" t="s">
        <v>2073</v>
      </c>
      <c r="AU7" s="232"/>
      <c r="AV7" s="232" t="s">
        <v>2074</v>
      </c>
      <c r="AW7" s="232"/>
      <c r="AX7" s="232" t="s">
        <v>2073</v>
      </c>
      <c r="AY7" s="232"/>
      <c r="AZ7" s="232"/>
      <c r="BA7" s="232" t="s">
        <v>2075</v>
      </c>
      <c r="BB7" s="232" t="s">
        <v>2076</v>
      </c>
      <c r="BC7" s="232" t="s">
        <v>2077</v>
      </c>
      <c r="BD7" s="232"/>
      <c r="BE7" s="232"/>
      <c r="BF7" s="232" t="s">
        <v>2078</v>
      </c>
      <c r="BG7" s="232"/>
      <c r="BH7" s="232"/>
      <c r="BI7" s="232"/>
      <c r="BJ7" s="232"/>
      <c r="BK7" s="232" t="s">
        <v>2079</v>
      </c>
      <c r="BL7" s="232" t="s">
        <v>2080</v>
      </c>
      <c r="BM7" s="232"/>
      <c r="BN7" s="232" t="s">
        <v>2081</v>
      </c>
      <c r="BO7" s="232"/>
      <c r="BP7" s="232"/>
      <c r="BQ7" s="232" t="s">
        <v>2082</v>
      </c>
      <c r="BR7" s="232"/>
      <c r="BS7" s="232"/>
      <c r="BT7" s="232"/>
      <c r="BU7" s="232" t="s">
        <v>2083</v>
      </c>
      <c r="BV7" s="232" t="s">
        <v>2084</v>
      </c>
      <c r="BW7" s="232" t="s">
        <v>2085</v>
      </c>
      <c r="BX7" s="232"/>
      <c r="BY7" s="232"/>
      <c r="BZ7" s="232"/>
      <c r="CA7" s="232" t="s">
        <v>2086</v>
      </c>
      <c r="CB7" s="232"/>
      <c r="CC7" s="232"/>
      <c r="CD7" s="232"/>
      <c r="CE7" s="232"/>
      <c r="CF7" s="232" t="s">
        <v>2087</v>
      </c>
      <c r="CG7" s="232"/>
      <c r="CH7" s="232"/>
      <c r="CI7" s="232"/>
      <c r="CJ7" s="232" t="s">
        <v>2088</v>
      </c>
      <c r="CK7" s="232"/>
      <c r="CL7" s="232" t="s">
        <v>2089</v>
      </c>
      <c r="CM7" s="232"/>
      <c r="CN7" s="232" t="s">
        <v>2090</v>
      </c>
      <c r="CO7" s="232" t="s">
        <v>2091</v>
      </c>
      <c r="CP7" s="232"/>
      <c r="CQ7" s="232"/>
      <c r="CR7" s="232" t="s">
        <v>2092</v>
      </c>
      <c r="CS7" s="232"/>
      <c r="CT7" s="232"/>
      <c r="CU7" s="232"/>
      <c r="CV7" s="232"/>
      <c r="CW7" s="232" t="s">
        <v>2093</v>
      </c>
      <c r="CX7" s="232" t="s">
        <v>2094</v>
      </c>
      <c r="CY7" s="232"/>
      <c r="CZ7" s="232"/>
      <c r="DA7" s="232"/>
      <c r="DB7" s="232"/>
      <c r="DC7" s="232"/>
      <c r="DD7" s="232" t="s">
        <v>2095</v>
      </c>
      <c r="DE7" s="232"/>
      <c r="DF7" s="232"/>
      <c r="DG7" s="232" t="s">
        <v>2096</v>
      </c>
      <c r="DH7" s="232"/>
      <c r="DI7" s="232" t="s">
        <v>2097</v>
      </c>
      <c r="DJ7" s="232"/>
      <c r="DK7" s="232" t="s">
        <v>2098</v>
      </c>
      <c r="DL7" s="232" t="s">
        <v>2099</v>
      </c>
      <c r="DM7" s="232"/>
      <c r="DN7" s="232"/>
      <c r="DO7" s="232"/>
      <c r="DP7" s="232"/>
      <c r="DQ7" s="232" t="s">
        <v>2100</v>
      </c>
      <c r="DR7" s="232" t="s">
        <v>2101</v>
      </c>
      <c r="DS7" s="232" t="s">
        <v>2102</v>
      </c>
      <c r="DT7" s="232"/>
      <c r="DU7" s="232"/>
      <c r="DV7" s="232"/>
      <c r="DW7" s="232"/>
      <c r="DX7" s="232"/>
      <c r="DY7" s="232"/>
      <c r="DZ7" s="232"/>
      <c r="EA7" s="232" t="s">
        <v>2103</v>
      </c>
      <c r="EB7" s="232" t="s">
        <v>2104</v>
      </c>
      <c r="EC7" s="232"/>
      <c r="ED7" s="232"/>
      <c r="EE7" s="232" t="s">
        <v>2103</v>
      </c>
      <c r="EF7" s="232"/>
      <c r="EG7" s="232" t="s">
        <v>2105</v>
      </c>
      <c r="EH7" s="232" t="s">
        <v>2106</v>
      </c>
      <c r="EI7" s="232"/>
      <c r="EJ7" s="232" t="s">
        <v>2107</v>
      </c>
      <c r="EK7" s="232"/>
      <c r="EL7" s="232"/>
      <c r="EM7" s="232"/>
      <c r="EN7" s="232"/>
      <c r="EO7" s="232"/>
      <c r="EP7" s="232"/>
      <c r="EQ7" s="232"/>
      <c r="ER7" s="232"/>
      <c r="ES7" s="232"/>
      <c r="ET7" s="232" t="s">
        <v>2108</v>
      </c>
      <c r="EU7" s="232" t="s">
        <v>2109</v>
      </c>
      <c r="EV7" s="232" t="s">
        <v>2110</v>
      </c>
      <c r="EW7" s="232" t="s">
        <v>2111</v>
      </c>
      <c r="EX7" s="232" t="s">
        <v>2112</v>
      </c>
      <c r="EY7" s="232" t="s">
        <v>2113</v>
      </c>
      <c r="EZ7" s="232" t="s">
        <v>2114</v>
      </c>
      <c r="FA7" s="232"/>
      <c r="FB7" s="232" t="s">
        <v>2115</v>
      </c>
      <c r="FC7" s="232"/>
      <c r="FD7" s="232" t="s">
        <v>2116</v>
      </c>
      <c r="FE7" s="232"/>
      <c r="FF7" s="232"/>
      <c r="FG7" s="232" t="s">
        <v>2117</v>
      </c>
      <c r="FH7" s="232"/>
      <c r="FI7" s="232"/>
      <c r="FJ7" s="232" t="s">
        <v>2118</v>
      </c>
      <c r="FK7" s="232"/>
      <c r="FL7" s="232"/>
      <c r="FM7" s="232" t="s">
        <v>2119</v>
      </c>
      <c r="FN7" s="232"/>
      <c r="FO7" s="232"/>
      <c r="FP7" s="232" t="s">
        <v>2120</v>
      </c>
      <c r="FQ7" s="232"/>
      <c r="FR7" s="232"/>
      <c r="FS7" s="232" t="s">
        <v>2121</v>
      </c>
      <c r="FT7" s="232" t="s">
        <v>2120</v>
      </c>
      <c r="FU7" s="232"/>
      <c r="FV7" s="232"/>
      <c r="FW7" s="232"/>
      <c r="FX7" s="232" t="s">
        <v>2122</v>
      </c>
      <c r="FY7" s="232" t="s">
        <v>2123</v>
      </c>
      <c r="FZ7" s="232" t="s">
        <v>2124</v>
      </c>
      <c r="GA7" s="232" t="s">
        <v>2125</v>
      </c>
      <c r="GB7" s="232" t="s">
        <v>2126</v>
      </c>
      <c r="GC7" s="232" t="s">
        <v>2127</v>
      </c>
      <c r="GD7" s="232"/>
      <c r="GE7" s="232" t="s">
        <v>2128</v>
      </c>
      <c r="GF7" s="232" t="s">
        <v>2129</v>
      </c>
      <c r="GG7" s="232" t="s">
        <v>2130</v>
      </c>
      <c r="GH7" s="232" t="s">
        <v>2131</v>
      </c>
      <c r="GI7" s="232" t="s">
        <v>2132</v>
      </c>
      <c r="GJ7" s="232"/>
      <c r="GK7" s="232" t="s">
        <v>2131</v>
      </c>
      <c r="GL7" s="232" t="s">
        <v>2133</v>
      </c>
      <c r="GM7" s="232"/>
      <c r="GN7" s="232" t="s">
        <v>2134</v>
      </c>
      <c r="GO7" s="232" t="s">
        <v>2135</v>
      </c>
      <c r="GP7" s="232" t="s">
        <v>2130</v>
      </c>
      <c r="GQ7" s="232"/>
      <c r="GR7" s="232" t="s">
        <v>2136</v>
      </c>
      <c r="GS7" s="232"/>
      <c r="GT7" s="232"/>
      <c r="GU7" s="232" t="s">
        <v>2137</v>
      </c>
      <c r="GV7" s="232" t="s">
        <v>2132</v>
      </c>
      <c r="GW7" s="232"/>
      <c r="GX7" s="232" t="s">
        <v>2138</v>
      </c>
      <c r="GY7" s="232" t="s">
        <v>2139</v>
      </c>
      <c r="GZ7" s="232"/>
      <c r="HA7" s="232" t="s">
        <v>2138</v>
      </c>
      <c r="HB7" s="232" t="s">
        <v>2140</v>
      </c>
      <c r="HC7" s="232"/>
      <c r="HD7" s="232" t="s">
        <v>2141</v>
      </c>
      <c r="HE7" s="232" t="s">
        <v>2142</v>
      </c>
      <c r="HF7" s="232" t="s">
        <v>2143</v>
      </c>
      <c r="HG7" s="232" t="s">
        <v>2144</v>
      </c>
      <c r="HH7" s="232" t="s">
        <v>2142</v>
      </c>
      <c r="HI7" s="232" t="s">
        <v>2145</v>
      </c>
      <c r="HJ7" s="232"/>
      <c r="HK7" s="232"/>
      <c r="HL7" s="232"/>
      <c r="HM7" s="232"/>
      <c r="HN7" s="232"/>
      <c r="HO7" s="232" t="s">
        <v>2146</v>
      </c>
      <c r="HP7" s="232"/>
      <c r="HQ7" s="232"/>
      <c r="HR7" s="232"/>
      <c r="HS7" s="232"/>
      <c r="HT7" s="232"/>
      <c r="HU7" s="232"/>
      <c r="HV7" s="232"/>
      <c r="HW7" s="232"/>
      <c r="HX7" s="232"/>
      <c r="HY7" s="232" t="s">
        <v>2147</v>
      </c>
      <c r="HZ7" s="232"/>
      <c r="IA7" s="232" t="s">
        <v>2148</v>
      </c>
      <c r="IB7" s="232"/>
      <c r="IC7" s="232"/>
      <c r="ID7" s="232"/>
      <c r="IE7" s="232"/>
      <c r="IF7" s="232"/>
      <c r="IG7" s="232"/>
      <c r="IH7" s="232"/>
      <c r="II7" s="232"/>
      <c r="IJ7" s="232" t="s">
        <v>2149</v>
      </c>
      <c r="IK7" s="232"/>
      <c r="IL7" s="232"/>
      <c r="IM7" s="232"/>
      <c r="IN7" s="232"/>
      <c r="IO7" s="232" t="s">
        <v>2150</v>
      </c>
      <c r="IP7" s="232"/>
      <c r="IQ7" s="232" t="s">
        <v>2151</v>
      </c>
      <c r="IR7" s="232"/>
      <c r="IS7" s="232" t="s">
        <v>2152</v>
      </c>
      <c r="IT7" s="232"/>
      <c r="IU7" s="232"/>
      <c r="IV7" s="232"/>
      <c r="IW7" s="232" t="s">
        <v>2153</v>
      </c>
      <c r="IX7" s="232"/>
      <c r="IY7" s="232" t="s">
        <v>2154</v>
      </c>
      <c r="IZ7" s="232" t="s">
        <v>2155</v>
      </c>
      <c r="JA7" s="232" t="s">
        <v>2156</v>
      </c>
      <c r="JB7" s="232" t="s">
        <v>2157</v>
      </c>
      <c r="JC7" s="232"/>
      <c r="JD7" s="232" t="s">
        <v>2158</v>
      </c>
      <c r="JE7" s="232"/>
      <c r="JF7" s="232" t="s">
        <v>2159</v>
      </c>
      <c r="JG7" s="232"/>
      <c r="JH7" s="232"/>
      <c r="JI7" s="232" t="s">
        <v>2160</v>
      </c>
      <c r="JJ7" s="232"/>
      <c r="JK7" s="232"/>
      <c r="JL7" s="232"/>
      <c r="JM7" s="232"/>
      <c r="JN7" s="232"/>
      <c r="JO7" s="232" t="s">
        <v>2161</v>
      </c>
      <c r="JP7" s="232"/>
      <c r="JQ7" s="232" t="s">
        <v>2162</v>
      </c>
      <c r="JR7" s="232"/>
      <c r="JS7" s="232"/>
      <c r="JT7" s="232" t="s">
        <v>2163</v>
      </c>
      <c r="JU7" s="232" t="s">
        <v>2164</v>
      </c>
      <c r="JV7" s="232" t="s">
        <v>2165</v>
      </c>
      <c r="JW7" s="232" t="s">
        <v>2148</v>
      </c>
      <c r="JX7" s="232" t="s">
        <v>2166</v>
      </c>
      <c r="JY7" s="232" t="s">
        <v>2167</v>
      </c>
      <c r="JZ7" s="232" t="s">
        <v>2168</v>
      </c>
      <c r="KA7" s="232"/>
      <c r="KB7" s="232"/>
      <c r="KC7" s="232" t="s">
        <v>2169</v>
      </c>
      <c r="KD7" s="232"/>
      <c r="KE7" s="232"/>
      <c r="KF7" s="232" t="s">
        <v>2164</v>
      </c>
      <c r="KG7" s="232" t="s">
        <v>2170</v>
      </c>
      <c r="KH7" s="232" t="s">
        <v>2171</v>
      </c>
      <c r="KI7" s="232"/>
    </row>
    <row r="8" spans="1:295" ht="27" customHeight="1" x14ac:dyDescent="0.3">
      <c r="A8" s="159" t="s">
        <v>85</v>
      </c>
      <c r="B8" s="159" t="s">
        <v>581</v>
      </c>
      <c r="C8" s="160" t="s">
        <v>427</v>
      </c>
      <c r="D8" s="160" t="s">
        <v>2172</v>
      </c>
      <c r="E8" s="160" t="s">
        <v>2173</v>
      </c>
      <c r="F8" s="160" t="s">
        <v>2174</v>
      </c>
      <c r="G8" s="160" t="s">
        <v>2175</v>
      </c>
      <c r="H8" s="160" t="s">
        <v>475</v>
      </c>
      <c r="I8" s="160" t="s">
        <v>2176</v>
      </c>
      <c r="J8" s="160" t="s">
        <v>2177</v>
      </c>
      <c r="K8" s="160" t="s">
        <v>2178</v>
      </c>
      <c r="L8" s="160" t="s">
        <v>2179</v>
      </c>
      <c r="M8" s="160" t="s">
        <v>434</v>
      </c>
      <c r="N8" s="160" t="s">
        <v>2180</v>
      </c>
      <c r="O8" s="161" t="s">
        <v>2181</v>
      </c>
      <c r="P8" s="160" t="s">
        <v>2182</v>
      </c>
      <c r="Q8" s="160" t="s">
        <v>2183</v>
      </c>
      <c r="R8" s="160" t="s">
        <v>2182</v>
      </c>
      <c r="S8" s="160" t="s">
        <v>2184</v>
      </c>
      <c r="T8" s="160" t="s">
        <v>2177</v>
      </c>
      <c r="U8" s="160" t="s">
        <v>2185</v>
      </c>
      <c r="V8" s="160" t="s">
        <v>2186</v>
      </c>
      <c r="W8" s="160" t="s">
        <v>2187</v>
      </c>
      <c r="X8" s="160" t="s">
        <v>2188</v>
      </c>
      <c r="Y8" s="160" t="s">
        <v>2189</v>
      </c>
      <c r="Z8" s="160" t="s">
        <v>2190</v>
      </c>
      <c r="AA8" s="160" t="s">
        <v>2191</v>
      </c>
      <c r="AB8" s="160" t="s">
        <v>2192</v>
      </c>
      <c r="AC8" s="160" t="s">
        <v>2193</v>
      </c>
      <c r="AD8" s="160" t="s">
        <v>2194</v>
      </c>
      <c r="AE8" s="160" t="s">
        <v>2195</v>
      </c>
      <c r="AF8" s="160" t="s">
        <v>2180</v>
      </c>
      <c r="AG8" s="160" t="s">
        <v>2181</v>
      </c>
      <c r="AH8" s="160" t="s">
        <v>2196</v>
      </c>
      <c r="AI8" s="160" t="s">
        <v>2197</v>
      </c>
      <c r="AJ8" s="161" t="s">
        <v>2198</v>
      </c>
      <c r="AK8" s="161" t="s">
        <v>2199</v>
      </c>
      <c r="AL8" s="160" t="s">
        <v>2200</v>
      </c>
      <c r="AM8" s="160" t="s">
        <v>2198</v>
      </c>
      <c r="AN8" s="160" t="s">
        <v>2199</v>
      </c>
      <c r="AO8" s="160" t="s">
        <v>2201</v>
      </c>
      <c r="AP8" s="160" t="s">
        <v>2202</v>
      </c>
      <c r="AQ8" s="160" t="s">
        <v>2203</v>
      </c>
      <c r="AR8" s="160" t="s">
        <v>2204</v>
      </c>
      <c r="AS8" s="160" t="s">
        <v>2205</v>
      </c>
      <c r="AT8" s="161" t="s">
        <v>2206</v>
      </c>
      <c r="AU8" s="161" t="s">
        <v>468</v>
      </c>
      <c r="AV8" s="160" t="s">
        <v>2207</v>
      </c>
      <c r="AW8" s="160" t="s">
        <v>2208</v>
      </c>
      <c r="AX8" s="160" t="s">
        <v>2209</v>
      </c>
      <c r="AY8" s="160" t="s">
        <v>2210</v>
      </c>
      <c r="AZ8" s="160" t="s">
        <v>2211</v>
      </c>
      <c r="BA8" s="160" t="s">
        <v>2212</v>
      </c>
      <c r="BB8" s="161" t="s">
        <v>2213</v>
      </c>
      <c r="BC8" s="160" t="s">
        <v>368</v>
      </c>
      <c r="BD8" s="160" t="s">
        <v>2214</v>
      </c>
      <c r="BE8" s="160" t="s">
        <v>2215</v>
      </c>
      <c r="BF8" s="160" t="s">
        <v>2206</v>
      </c>
      <c r="BG8" s="160" t="s">
        <v>468</v>
      </c>
      <c r="BH8" s="160" t="s">
        <v>2216</v>
      </c>
      <c r="BI8" s="160" t="s">
        <v>2217</v>
      </c>
      <c r="BJ8" s="160" t="s">
        <v>2218</v>
      </c>
      <c r="BK8" s="160" t="s">
        <v>2219</v>
      </c>
      <c r="BL8" s="160" t="s">
        <v>2220</v>
      </c>
      <c r="BM8" s="160" t="s">
        <v>2221</v>
      </c>
      <c r="BN8" s="160" t="s">
        <v>2213</v>
      </c>
      <c r="BO8" s="160" t="s">
        <v>2222</v>
      </c>
      <c r="BP8" s="160" t="s">
        <v>2223</v>
      </c>
      <c r="BQ8" s="160" t="s">
        <v>2224</v>
      </c>
      <c r="BR8" s="160" t="s">
        <v>2225</v>
      </c>
      <c r="BS8" s="160" t="s">
        <v>2226</v>
      </c>
      <c r="BT8" s="160" t="s">
        <v>2227</v>
      </c>
      <c r="BU8" s="160" t="s">
        <v>2227</v>
      </c>
      <c r="BV8" s="160" t="s">
        <v>2228</v>
      </c>
      <c r="BW8" s="160" t="s">
        <v>2229</v>
      </c>
      <c r="BX8" s="160" t="s">
        <v>2230</v>
      </c>
      <c r="BY8" s="160" t="s">
        <v>2231</v>
      </c>
      <c r="BZ8" s="160" t="s">
        <v>2232</v>
      </c>
      <c r="CA8" s="160" t="s">
        <v>2233</v>
      </c>
      <c r="CB8" s="160" t="s">
        <v>2234</v>
      </c>
      <c r="CC8" s="160" t="s">
        <v>2235</v>
      </c>
      <c r="CD8" s="160" t="s">
        <v>2236</v>
      </c>
      <c r="CE8" s="160" t="s">
        <v>2237</v>
      </c>
      <c r="CF8" s="160" t="s">
        <v>2238</v>
      </c>
      <c r="CG8" s="160" t="s">
        <v>2239</v>
      </c>
      <c r="CH8" s="160" t="s">
        <v>2240</v>
      </c>
      <c r="CI8" s="160" t="s">
        <v>2241</v>
      </c>
      <c r="CJ8" s="160" t="s">
        <v>2242</v>
      </c>
      <c r="CK8" s="160" t="s">
        <v>2243</v>
      </c>
      <c r="CL8" s="160" t="s">
        <v>2244</v>
      </c>
      <c r="CM8" s="160" t="s">
        <v>2245</v>
      </c>
      <c r="CN8" s="160" t="s">
        <v>2246</v>
      </c>
      <c r="CO8" s="160" t="s">
        <v>2247</v>
      </c>
      <c r="CP8" s="160" t="s">
        <v>2248</v>
      </c>
      <c r="CQ8" s="160" t="s">
        <v>2249</v>
      </c>
      <c r="CR8" s="160" t="s">
        <v>2250</v>
      </c>
      <c r="CS8" s="160" t="s">
        <v>2251</v>
      </c>
      <c r="CT8" s="160" t="s">
        <v>2252</v>
      </c>
      <c r="CU8" s="160" t="s">
        <v>2253</v>
      </c>
      <c r="CV8" s="160" t="s">
        <v>2254</v>
      </c>
      <c r="CW8" s="160" t="s">
        <v>2255</v>
      </c>
      <c r="CX8" s="160" t="s">
        <v>2256</v>
      </c>
      <c r="CY8" s="160" t="s">
        <v>2257</v>
      </c>
      <c r="CZ8" s="160" t="s">
        <v>2258</v>
      </c>
      <c r="DA8" s="160" t="s">
        <v>2259</v>
      </c>
      <c r="DB8" s="160" t="s">
        <v>2260</v>
      </c>
      <c r="DC8" s="160" t="s">
        <v>2261</v>
      </c>
      <c r="DD8" s="160" t="s">
        <v>2240</v>
      </c>
      <c r="DE8" s="160" t="s">
        <v>2241</v>
      </c>
      <c r="DF8" s="160" t="s">
        <v>2262</v>
      </c>
      <c r="DG8" s="160" t="s">
        <v>2263</v>
      </c>
      <c r="DH8" s="160" t="s">
        <v>2264</v>
      </c>
      <c r="DI8" s="160" t="s">
        <v>2265</v>
      </c>
      <c r="DJ8" s="160" t="s">
        <v>2266</v>
      </c>
      <c r="DK8" s="160" t="s">
        <v>2267</v>
      </c>
      <c r="DL8" s="160" t="s">
        <v>2257</v>
      </c>
      <c r="DM8" s="160" t="s">
        <v>2258</v>
      </c>
      <c r="DN8" s="160" t="s">
        <v>2259</v>
      </c>
      <c r="DO8" s="160" t="s">
        <v>2268</v>
      </c>
      <c r="DP8" s="160" t="s">
        <v>2269</v>
      </c>
      <c r="DQ8" s="160" t="s">
        <v>2270</v>
      </c>
      <c r="DR8" s="160" t="s">
        <v>2271</v>
      </c>
      <c r="DS8" s="160" t="s">
        <v>2272</v>
      </c>
      <c r="DT8" s="160" t="s">
        <v>2273</v>
      </c>
      <c r="DU8" s="160" t="s">
        <v>2256</v>
      </c>
      <c r="DV8" s="160" t="s">
        <v>2257</v>
      </c>
      <c r="DW8" s="160" t="s">
        <v>2262</v>
      </c>
      <c r="DX8" s="160" t="s">
        <v>2271</v>
      </c>
      <c r="DY8" s="160" t="s">
        <v>2274</v>
      </c>
      <c r="DZ8" s="160" t="s">
        <v>2275</v>
      </c>
      <c r="EA8" s="160" t="s">
        <v>2276</v>
      </c>
      <c r="EB8" s="160" t="s">
        <v>2277</v>
      </c>
      <c r="EC8" s="160" t="s">
        <v>2278</v>
      </c>
      <c r="ED8" s="160" t="s">
        <v>2279</v>
      </c>
      <c r="EE8" s="160" t="s">
        <v>2280</v>
      </c>
      <c r="EF8" s="160" t="s">
        <v>2281</v>
      </c>
      <c r="EG8" s="160" t="s">
        <v>2214</v>
      </c>
      <c r="EH8" s="160" t="s">
        <v>2224</v>
      </c>
      <c r="EI8" s="160" t="s">
        <v>2282</v>
      </c>
      <c r="EJ8" s="160" t="s">
        <v>2283</v>
      </c>
      <c r="EK8" s="160" t="s">
        <v>2284</v>
      </c>
      <c r="EL8" s="160" t="s">
        <v>2285</v>
      </c>
      <c r="EM8" s="160" t="s">
        <v>2286</v>
      </c>
      <c r="EN8" s="160" t="s">
        <v>2287</v>
      </c>
      <c r="EO8" s="160" t="s">
        <v>2288</v>
      </c>
      <c r="EP8" s="160" t="s">
        <v>2289</v>
      </c>
      <c r="EQ8" s="160" t="s">
        <v>2290</v>
      </c>
      <c r="ER8" s="160" t="s">
        <v>2291</v>
      </c>
      <c r="ES8" s="160" t="s">
        <v>2292</v>
      </c>
      <c r="ET8" s="160" t="s">
        <v>2293</v>
      </c>
      <c r="EU8" s="160" t="s">
        <v>2294</v>
      </c>
      <c r="EV8" s="160" t="s">
        <v>2295</v>
      </c>
      <c r="EW8" s="160" t="s">
        <v>2296</v>
      </c>
      <c r="EX8" s="160" t="s">
        <v>2297</v>
      </c>
      <c r="EY8" s="160" t="s">
        <v>2298</v>
      </c>
      <c r="EZ8" s="160" t="s">
        <v>2299</v>
      </c>
      <c r="FA8" s="160" t="s">
        <v>2300</v>
      </c>
      <c r="FB8" s="160" t="s">
        <v>2281</v>
      </c>
      <c r="FC8" s="160" t="s">
        <v>2286</v>
      </c>
      <c r="FD8" s="160" t="s">
        <v>2301</v>
      </c>
      <c r="FE8" s="160" t="s">
        <v>2302</v>
      </c>
      <c r="FF8" s="160" t="s">
        <v>2303</v>
      </c>
      <c r="FG8" s="160" t="s">
        <v>2304</v>
      </c>
      <c r="FH8" s="160" t="s">
        <v>2305</v>
      </c>
      <c r="FI8" s="160" t="s">
        <v>2306</v>
      </c>
      <c r="FJ8" s="160" t="s">
        <v>2233</v>
      </c>
      <c r="FK8" s="160" t="s">
        <v>2234</v>
      </c>
      <c r="FL8" s="160" t="s">
        <v>2307</v>
      </c>
      <c r="FM8" s="160" t="s">
        <v>2274</v>
      </c>
      <c r="FN8" s="160" t="s">
        <v>2275</v>
      </c>
      <c r="FO8" s="160" t="s">
        <v>2308</v>
      </c>
      <c r="FP8" s="160" t="s">
        <v>2309</v>
      </c>
      <c r="FQ8" s="161" t="s">
        <v>2310</v>
      </c>
      <c r="FR8" s="160" t="s">
        <v>2311</v>
      </c>
      <c r="FS8" s="160" t="s">
        <v>2312</v>
      </c>
      <c r="FT8" s="160" t="s">
        <v>2313</v>
      </c>
      <c r="FU8" s="160" t="s">
        <v>2314</v>
      </c>
      <c r="FV8" s="160" t="s">
        <v>2315</v>
      </c>
      <c r="FW8" s="160" t="s">
        <v>2316</v>
      </c>
      <c r="FX8" s="160" t="s">
        <v>2317</v>
      </c>
      <c r="FY8" s="160" t="s">
        <v>2318</v>
      </c>
      <c r="FZ8" s="160" t="s">
        <v>2319</v>
      </c>
      <c r="GA8" s="160" t="s">
        <v>2283</v>
      </c>
      <c r="GB8" s="161" t="s">
        <v>2320</v>
      </c>
      <c r="GC8" s="160" t="s">
        <v>2309</v>
      </c>
      <c r="GD8" s="160" t="s">
        <v>2308</v>
      </c>
      <c r="GE8" s="160" t="s">
        <v>2321</v>
      </c>
      <c r="GF8" s="161" t="s">
        <v>2322</v>
      </c>
      <c r="GG8" s="160" t="s">
        <v>2323</v>
      </c>
      <c r="GH8" s="160" t="s">
        <v>2324</v>
      </c>
      <c r="GI8" s="160" t="s">
        <v>2256</v>
      </c>
      <c r="GJ8" s="160" t="s">
        <v>2325</v>
      </c>
      <c r="GK8" s="160" t="s">
        <v>2326</v>
      </c>
      <c r="GL8" s="160" t="s">
        <v>2327</v>
      </c>
      <c r="GM8" s="160" t="s">
        <v>2328</v>
      </c>
      <c r="GN8" s="160" t="s">
        <v>2329</v>
      </c>
      <c r="GO8" s="160" t="s">
        <v>2330</v>
      </c>
      <c r="GP8" s="160" t="s">
        <v>2331</v>
      </c>
      <c r="GQ8" s="161" t="s">
        <v>2330</v>
      </c>
      <c r="GR8" s="160" t="s">
        <v>2332</v>
      </c>
      <c r="GS8" s="160" t="s">
        <v>2333</v>
      </c>
      <c r="GT8" s="160" t="s">
        <v>2334</v>
      </c>
      <c r="GU8" s="160" t="s">
        <v>2335</v>
      </c>
      <c r="GV8" s="160" t="s">
        <v>58</v>
      </c>
      <c r="GW8" s="160" t="s">
        <v>2336</v>
      </c>
      <c r="GX8" s="160" t="s">
        <v>2337</v>
      </c>
      <c r="GY8" s="160" t="s">
        <v>2338</v>
      </c>
      <c r="GZ8" s="160" t="s">
        <v>2339</v>
      </c>
      <c r="HA8" s="160" t="s">
        <v>2340</v>
      </c>
      <c r="HB8" s="161" t="s">
        <v>2341</v>
      </c>
      <c r="HC8" s="161" t="s">
        <v>81</v>
      </c>
      <c r="HD8" s="160" t="s">
        <v>2342</v>
      </c>
      <c r="HE8" s="160" t="s">
        <v>2342</v>
      </c>
      <c r="HF8" s="160" t="s">
        <v>530</v>
      </c>
      <c r="HG8" s="160" t="s">
        <v>530</v>
      </c>
      <c r="HH8" s="160" t="s">
        <v>2343</v>
      </c>
      <c r="HI8" s="161" t="s">
        <v>2341</v>
      </c>
      <c r="HJ8" s="161" t="s">
        <v>81</v>
      </c>
      <c r="HK8" s="160" t="s">
        <v>2344</v>
      </c>
      <c r="HL8" s="160" t="s">
        <v>2345</v>
      </c>
      <c r="HM8" s="160" t="s">
        <v>2346</v>
      </c>
      <c r="HN8" s="160" t="s">
        <v>2347</v>
      </c>
      <c r="HO8" s="160" t="s">
        <v>2348</v>
      </c>
      <c r="HP8" s="160" t="s">
        <v>2349</v>
      </c>
      <c r="HQ8" s="160" t="s">
        <v>2350</v>
      </c>
      <c r="HR8" s="160" t="s">
        <v>2351</v>
      </c>
      <c r="HS8" s="160" t="s">
        <v>2352</v>
      </c>
      <c r="HT8" s="160" t="s">
        <v>2353</v>
      </c>
      <c r="HU8" s="160" t="s">
        <v>2354</v>
      </c>
      <c r="HV8" s="160" t="s">
        <v>2355</v>
      </c>
      <c r="HW8" s="160" t="s">
        <v>2356</v>
      </c>
      <c r="HX8" s="160" t="s">
        <v>2357</v>
      </c>
      <c r="HY8" s="160" t="s">
        <v>2358</v>
      </c>
      <c r="HZ8" s="160" t="s">
        <v>2359</v>
      </c>
      <c r="IA8" s="160" t="s">
        <v>2360</v>
      </c>
      <c r="IB8" s="160" t="s">
        <v>2361</v>
      </c>
      <c r="IC8" s="160" t="s">
        <v>2362</v>
      </c>
      <c r="ID8" s="160" t="s">
        <v>2363</v>
      </c>
      <c r="IE8" s="160" t="s">
        <v>2364</v>
      </c>
      <c r="IF8" s="160" t="s">
        <v>2350</v>
      </c>
      <c r="IG8" s="160" t="s">
        <v>2351</v>
      </c>
      <c r="IH8" s="160" t="s">
        <v>2365</v>
      </c>
      <c r="II8" s="160" t="s">
        <v>2366</v>
      </c>
      <c r="IJ8" s="160" t="s">
        <v>2343</v>
      </c>
      <c r="IK8" s="160" t="s">
        <v>2282</v>
      </c>
      <c r="IL8" s="161" t="s">
        <v>552</v>
      </c>
      <c r="IM8" s="161" t="s">
        <v>2367</v>
      </c>
      <c r="IN8" s="160" t="s">
        <v>2368</v>
      </c>
      <c r="IO8" s="160" t="s">
        <v>2367</v>
      </c>
      <c r="IP8" s="160" t="s">
        <v>2369</v>
      </c>
      <c r="IQ8" s="160" t="s">
        <v>2370</v>
      </c>
      <c r="IR8" s="160" t="s">
        <v>2371</v>
      </c>
      <c r="IS8" s="161" t="s">
        <v>2369</v>
      </c>
      <c r="IT8" s="160" t="s">
        <v>2372</v>
      </c>
      <c r="IU8" s="160" t="s">
        <v>2373</v>
      </c>
      <c r="IV8" s="160" t="s">
        <v>2370</v>
      </c>
      <c r="IW8" s="161" t="s">
        <v>552</v>
      </c>
      <c r="IX8" s="160" t="s">
        <v>2371</v>
      </c>
      <c r="IY8" s="160" t="s">
        <v>2374</v>
      </c>
      <c r="IZ8" s="160" t="s">
        <v>2374</v>
      </c>
      <c r="JA8" s="160" t="s">
        <v>2375</v>
      </c>
      <c r="JB8" s="160" t="s">
        <v>2376</v>
      </c>
      <c r="JC8" s="160" t="s">
        <v>2377</v>
      </c>
      <c r="JD8" s="160" t="s">
        <v>2378</v>
      </c>
      <c r="JE8" s="160" t="s">
        <v>2379</v>
      </c>
      <c r="JF8" s="160" t="s">
        <v>2377</v>
      </c>
      <c r="JG8" s="160" t="s">
        <v>2380</v>
      </c>
      <c r="JH8" s="160" t="s">
        <v>2381</v>
      </c>
      <c r="JI8" s="160" t="s">
        <v>2380</v>
      </c>
      <c r="JJ8" s="160" t="s">
        <v>2382</v>
      </c>
      <c r="JK8" s="160" t="s">
        <v>2383</v>
      </c>
      <c r="JL8" s="160" t="s">
        <v>2384</v>
      </c>
      <c r="JM8" s="160" t="s">
        <v>2385</v>
      </c>
      <c r="JN8" s="160" t="s">
        <v>2386</v>
      </c>
      <c r="JO8" s="160" t="s">
        <v>2387</v>
      </c>
      <c r="JP8" s="160" t="s">
        <v>2388</v>
      </c>
      <c r="JQ8" s="160" t="s">
        <v>2389</v>
      </c>
      <c r="JR8" s="160" t="s">
        <v>2390</v>
      </c>
      <c r="JS8" s="160" t="s">
        <v>2391</v>
      </c>
      <c r="JT8" s="160" t="s">
        <v>2392</v>
      </c>
      <c r="JU8" s="160" t="s">
        <v>2364</v>
      </c>
      <c r="JV8" s="160" t="s">
        <v>2393</v>
      </c>
      <c r="JW8" s="160" t="s">
        <v>2394</v>
      </c>
      <c r="JX8" s="160" t="s">
        <v>2395</v>
      </c>
      <c r="JY8" s="160" t="s">
        <v>2396</v>
      </c>
      <c r="JZ8" s="160" t="s">
        <v>2397</v>
      </c>
      <c r="KA8" s="160" t="s">
        <v>2344</v>
      </c>
      <c r="KB8" s="160" t="s">
        <v>2398</v>
      </c>
      <c r="KC8" s="160" t="s">
        <v>2397</v>
      </c>
      <c r="KD8" s="160" t="s">
        <v>2345</v>
      </c>
      <c r="KE8" s="160" t="s">
        <v>2399</v>
      </c>
      <c r="KF8" s="160" t="s">
        <v>2400</v>
      </c>
      <c r="KG8" s="160" t="s">
        <v>2400</v>
      </c>
      <c r="KH8" s="160" t="s">
        <v>2401</v>
      </c>
      <c r="KI8" s="160" t="s">
        <v>2226</v>
      </c>
    </row>
    <row r="9" spans="1:295" ht="18" customHeight="1" x14ac:dyDescent="0.3">
      <c r="A9" s="162" t="s">
        <v>89</v>
      </c>
      <c r="B9" s="162" t="s">
        <v>801</v>
      </c>
      <c r="C9" s="163">
        <v>0</v>
      </c>
      <c r="D9" s="163">
        <v>1.8098000000000001</v>
      </c>
      <c r="E9" s="163">
        <v>-6.8243</v>
      </c>
      <c r="F9" s="163">
        <v>9.7467000000000006</v>
      </c>
      <c r="G9" s="163">
        <v>12.4091</v>
      </c>
      <c r="H9" s="164"/>
      <c r="I9" s="163">
        <v>12.510999999999999</v>
      </c>
      <c r="J9" s="164"/>
      <c r="K9" s="163">
        <v>13.2605</v>
      </c>
      <c r="L9" s="163">
        <v>5.0448000000000004</v>
      </c>
      <c r="M9" s="163">
        <v>4.6074000000000002</v>
      </c>
      <c r="N9" s="163">
        <v>-11.1</v>
      </c>
      <c r="O9" s="163">
        <v>-24.2</v>
      </c>
      <c r="P9" s="163">
        <v>0</v>
      </c>
      <c r="Q9" s="163">
        <v>1.6559999999999999</v>
      </c>
      <c r="R9" s="163">
        <v>-17.600000000000001</v>
      </c>
      <c r="S9" s="163">
        <v>2.9365000000000001</v>
      </c>
      <c r="T9" s="163">
        <v>-0.6734</v>
      </c>
      <c r="U9" s="163">
        <v>3.5388999999999999</v>
      </c>
      <c r="V9" s="163">
        <v>3.2894999999999999</v>
      </c>
      <c r="W9" s="163">
        <v>5.9608999999999996</v>
      </c>
      <c r="X9" s="163">
        <v>2.4049999999999998</v>
      </c>
      <c r="Y9" s="163">
        <v>0.37140000000000001</v>
      </c>
      <c r="Z9" s="163">
        <v>1.4195</v>
      </c>
      <c r="AA9" s="164"/>
      <c r="AB9" s="163">
        <v>-1.2642</v>
      </c>
      <c r="AC9" s="163">
        <v>-0.32900000000000001</v>
      </c>
      <c r="AD9" s="163">
        <v>-0.222</v>
      </c>
      <c r="AE9" s="163">
        <v>1.679</v>
      </c>
      <c r="AF9" s="163">
        <v>-11.1</v>
      </c>
      <c r="AG9" s="163">
        <v>-11</v>
      </c>
      <c r="AH9" s="163">
        <v>-0.59599999999999997</v>
      </c>
      <c r="AI9" s="163">
        <v>0.17899999999999999</v>
      </c>
      <c r="AJ9" s="164">
        <v>0</v>
      </c>
      <c r="AK9" s="163">
        <v>-8.85</v>
      </c>
      <c r="AL9" s="164"/>
      <c r="AM9" s="163">
        <v>-14.91</v>
      </c>
      <c r="AN9" s="163">
        <v>-14.46</v>
      </c>
      <c r="AO9" s="163">
        <v>3.4618000000000002</v>
      </c>
      <c r="AP9" s="163">
        <v>4.0799000000000003</v>
      </c>
      <c r="AQ9" s="163">
        <v>19.5169</v>
      </c>
      <c r="AR9" s="163">
        <v>21.604900000000001</v>
      </c>
      <c r="AS9" s="163">
        <v>-19.505099999999999</v>
      </c>
      <c r="AT9" s="163">
        <v>-4.7790999999999997</v>
      </c>
      <c r="AU9" s="164">
        <v>0</v>
      </c>
      <c r="AV9" s="163">
        <v>21.2515</v>
      </c>
      <c r="AW9" s="163">
        <v>23.045500000000001</v>
      </c>
      <c r="AX9" s="163">
        <v>-24.335000000000001</v>
      </c>
      <c r="AY9" s="163">
        <v>-21.930700000000002</v>
      </c>
      <c r="AZ9" s="163">
        <v>39.306199999999997</v>
      </c>
      <c r="BA9" s="163">
        <v>32.671300000000002</v>
      </c>
      <c r="BB9" s="163">
        <v>-5.7671000000000001</v>
      </c>
      <c r="BC9" s="163">
        <v>5.3202999999999996</v>
      </c>
      <c r="BD9" s="163">
        <v>-4.3</v>
      </c>
      <c r="BE9" s="163">
        <v>-4.2</v>
      </c>
      <c r="BF9" s="163">
        <v>-23.9208</v>
      </c>
      <c r="BG9" s="164"/>
      <c r="BH9" s="163">
        <v>-2.3033999999999999</v>
      </c>
      <c r="BI9" s="164"/>
      <c r="BJ9" s="163">
        <v>-9.7571999999999992</v>
      </c>
      <c r="BK9" s="163">
        <v>3.8094999999999999</v>
      </c>
      <c r="BL9" s="163">
        <v>3.0863</v>
      </c>
      <c r="BM9" s="163">
        <v>1.8756999999999999</v>
      </c>
      <c r="BN9" s="163">
        <v>-101.1688</v>
      </c>
      <c r="BO9" s="163">
        <v>40.955800000000004</v>
      </c>
      <c r="BP9" s="163">
        <v>40.955800000000004</v>
      </c>
      <c r="BQ9" s="163">
        <v>-38.398699999999998</v>
      </c>
      <c r="BR9" s="163">
        <v>-182.9812</v>
      </c>
      <c r="BS9" s="164"/>
      <c r="BT9" s="164"/>
      <c r="BU9" s="164"/>
      <c r="BV9" s="163">
        <v>17.903300000000002</v>
      </c>
      <c r="BW9" s="163">
        <v>11.52</v>
      </c>
      <c r="BX9" s="163">
        <v>9.3699999999999992</v>
      </c>
      <c r="BY9" s="163">
        <v>-6.31</v>
      </c>
      <c r="BZ9" s="163">
        <v>9.42</v>
      </c>
      <c r="CA9" s="163">
        <v>-7.4973999999999998</v>
      </c>
      <c r="CB9" s="163">
        <v>-7.3635000000000002</v>
      </c>
      <c r="CC9" s="163">
        <v>8.0117999999999991</v>
      </c>
      <c r="CD9" s="163">
        <v>6.0975000000000001</v>
      </c>
      <c r="CE9" s="163">
        <v>-3.7669999999999999</v>
      </c>
      <c r="CF9" s="163">
        <v>-16.058399999999999</v>
      </c>
      <c r="CG9" s="163">
        <v>-15.944699999999999</v>
      </c>
      <c r="CH9" s="163">
        <v>-9.6643000000000008</v>
      </c>
      <c r="CI9" s="163">
        <v>7.2115999999999998</v>
      </c>
      <c r="CJ9" s="164"/>
      <c r="CK9" s="164"/>
      <c r="CL9" s="163">
        <v>-4.5</v>
      </c>
      <c r="CM9" s="163">
        <v>-11.4</v>
      </c>
      <c r="CN9" s="163">
        <v>-3.74</v>
      </c>
      <c r="CO9" s="163">
        <v>25.03</v>
      </c>
      <c r="CP9" s="163">
        <v>25.1709</v>
      </c>
      <c r="CQ9" s="163">
        <v>24.220099999999999</v>
      </c>
      <c r="CR9" s="163">
        <v>27.651</v>
      </c>
      <c r="CS9" s="163">
        <v>27.5854</v>
      </c>
      <c r="CT9" s="163">
        <v>-12.1767</v>
      </c>
      <c r="CU9" s="163">
        <v>-25.247699999999998</v>
      </c>
      <c r="CV9" s="163">
        <v>-9.0206</v>
      </c>
      <c r="CW9" s="163">
        <v>3.2534999999999998</v>
      </c>
      <c r="CX9" s="163">
        <v>26.44</v>
      </c>
      <c r="CY9" s="163">
        <v>9.8000000000000007</v>
      </c>
      <c r="CZ9" s="163">
        <v>8.2860999999999994</v>
      </c>
      <c r="DA9" s="163">
        <v>7.0343</v>
      </c>
      <c r="DB9" s="163">
        <v>9.1331000000000007</v>
      </c>
      <c r="DC9" s="164"/>
      <c r="DD9" s="163">
        <v>-8.8348999999999993</v>
      </c>
      <c r="DE9" s="163">
        <v>-8.3605</v>
      </c>
      <c r="DF9" s="163">
        <v>-0.1525</v>
      </c>
      <c r="DG9" s="164"/>
      <c r="DH9" s="163">
        <v>-3.8327</v>
      </c>
      <c r="DI9" s="164"/>
      <c r="DJ9" s="164"/>
      <c r="DK9" s="163">
        <v>-4.4983000000000004</v>
      </c>
      <c r="DL9" s="163">
        <v>0.75390000000000001</v>
      </c>
      <c r="DM9" s="163">
        <v>14.199299999999999</v>
      </c>
      <c r="DN9" s="163">
        <v>8.7264999999999997</v>
      </c>
      <c r="DO9" s="163">
        <v>1.36</v>
      </c>
      <c r="DP9" s="163">
        <v>-4.63</v>
      </c>
      <c r="DQ9" s="163">
        <v>14.5235</v>
      </c>
      <c r="DR9" s="163">
        <v>-0.32500000000000001</v>
      </c>
      <c r="DS9" s="163">
        <v>-15.44</v>
      </c>
      <c r="DT9" s="163">
        <v>-15.48</v>
      </c>
      <c r="DU9" s="163">
        <v>37.9</v>
      </c>
      <c r="DV9" s="163">
        <v>16.760000000000002</v>
      </c>
      <c r="DW9" s="163">
        <v>-2.5091000000000001</v>
      </c>
      <c r="DX9" s="163">
        <v>-1.3727</v>
      </c>
      <c r="DY9" s="163">
        <v>-15.4786</v>
      </c>
      <c r="DZ9" s="163">
        <v>-13.8727</v>
      </c>
      <c r="EA9" s="163">
        <v>32.121400000000001</v>
      </c>
      <c r="EB9" s="163">
        <v>9.8896999999999995</v>
      </c>
      <c r="EC9" s="163">
        <v>3.0108999999999999</v>
      </c>
      <c r="ED9" s="163">
        <v>3.1429999999999998</v>
      </c>
      <c r="EE9" s="163">
        <v>-9.5625</v>
      </c>
      <c r="EF9" s="163">
        <v>-16.548200000000001</v>
      </c>
      <c r="EG9" s="163">
        <v>-15.407</v>
      </c>
      <c r="EH9" s="163">
        <v>-52.240900000000003</v>
      </c>
      <c r="EI9" s="163">
        <v>-27.385200000000001</v>
      </c>
      <c r="EJ9" s="164"/>
      <c r="EK9" s="163">
        <v>-12.9504</v>
      </c>
      <c r="EL9" s="163">
        <v>-11.809900000000001</v>
      </c>
      <c r="EM9" s="163">
        <v>11.0235</v>
      </c>
      <c r="EN9" s="163">
        <v>-8.4806000000000008</v>
      </c>
      <c r="EO9" s="163">
        <v>-7.2465000000000002</v>
      </c>
      <c r="EP9" s="163">
        <v>-20.995999999999999</v>
      </c>
      <c r="EQ9" s="163">
        <v>-13.1477</v>
      </c>
      <c r="ER9" s="163">
        <v>-13.1425</v>
      </c>
      <c r="ES9" s="163">
        <v>-1.3382000000000001</v>
      </c>
      <c r="ET9" s="163">
        <v>19.64</v>
      </c>
      <c r="EU9" s="163">
        <v>-13.13</v>
      </c>
      <c r="EV9" s="163">
        <v>0.4</v>
      </c>
      <c r="EW9" s="163">
        <v>3.7067999999999999</v>
      </c>
      <c r="EX9" s="163">
        <v>-9.3786000000000005</v>
      </c>
      <c r="EY9" s="163">
        <v>-14.991099999999999</v>
      </c>
      <c r="EZ9" s="163">
        <v>-15.1973</v>
      </c>
      <c r="FA9" s="163">
        <v>9.0996000000000006</v>
      </c>
      <c r="FB9" s="163">
        <v>-0.95479999999999998</v>
      </c>
      <c r="FC9" s="163">
        <v>-13.564299999999999</v>
      </c>
      <c r="FD9" s="163">
        <v>6.1727999999999996</v>
      </c>
      <c r="FE9" s="163">
        <v>5.8010000000000002</v>
      </c>
      <c r="FF9" s="164"/>
      <c r="FG9" s="163">
        <v>3.4089</v>
      </c>
      <c r="FH9" s="163">
        <v>4.3941999999999997</v>
      </c>
      <c r="FI9" s="163">
        <v>2.4632999999999998</v>
      </c>
      <c r="FJ9" s="163">
        <v>-1.3396999999999999</v>
      </c>
      <c r="FK9" s="163">
        <v>-1.8420000000000001</v>
      </c>
      <c r="FL9" s="163">
        <v>22.941500000000001</v>
      </c>
      <c r="FM9" s="163">
        <v>-0.54220000000000002</v>
      </c>
      <c r="FN9" s="163">
        <v>-0.62439999999999996</v>
      </c>
      <c r="FO9" s="163">
        <v>25.717099999999999</v>
      </c>
      <c r="FP9" s="163">
        <v>35.003999999999998</v>
      </c>
      <c r="FQ9" s="163">
        <v>13.614699999999999</v>
      </c>
      <c r="FR9" s="163">
        <v>-11.8</v>
      </c>
      <c r="FS9" s="163">
        <v>-1.8232999999999999</v>
      </c>
      <c r="FT9" s="163">
        <v>0.20069999999999999</v>
      </c>
      <c r="FU9" s="163">
        <v>1.42</v>
      </c>
      <c r="FV9" s="163">
        <v>0.79</v>
      </c>
      <c r="FW9" s="163">
        <v>-13.271000000000001</v>
      </c>
      <c r="FX9" s="164"/>
      <c r="FY9" s="163">
        <v>7.2880000000000003</v>
      </c>
      <c r="FZ9" s="163">
        <v>0.13700000000000001</v>
      </c>
      <c r="GA9" s="163">
        <v>1.9560999999999999</v>
      </c>
      <c r="GB9" s="163">
        <v>24.64</v>
      </c>
      <c r="GC9" s="163">
        <v>-38.638300000000001</v>
      </c>
      <c r="GD9" s="163">
        <v>-30.588699999999999</v>
      </c>
      <c r="GE9" s="163">
        <v>-1.25</v>
      </c>
      <c r="GF9" s="163">
        <v>24.084499999999998</v>
      </c>
      <c r="GG9" s="164"/>
      <c r="GH9" s="163">
        <v>18.140999999999998</v>
      </c>
      <c r="GI9" s="163">
        <v>-4.3529</v>
      </c>
      <c r="GJ9" s="163">
        <v>-4.6321000000000003</v>
      </c>
      <c r="GK9" s="163">
        <v>2.0937999999999999</v>
      </c>
      <c r="GL9" s="163">
        <v>4.58E-2</v>
      </c>
      <c r="GM9" s="164"/>
      <c r="GN9" s="163">
        <v>-11.8872</v>
      </c>
      <c r="GO9" s="163">
        <v>-22.2758</v>
      </c>
      <c r="GP9" s="163">
        <v>5.3771000000000004</v>
      </c>
      <c r="GQ9" s="163">
        <v>-19.980399999999999</v>
      </c>
      <c r="GR9" s="163">
        <v>3.7160000000000002</v>
      </c>
      <c r="GS9" s="163">
        <v>4.3025000000000002</v>
      </c>
      <c r="GT9" s="163">
        <v>159.7681</v>
      </c>
      <c r="GU9" s="163">
        <v>-1.9663999999999999</v>
      </c>
      <c r="GV9" s="163">
        <v>-9.3292999999999999</v>
      </c>
      <c r="GW9" s="163">
        <v>10.5718</v>
      </c>
      <c r="GX9" s="163">
        <v>0.95320000000000005</v>
      </c>
      <c r="GY9" s="163">
        <v>7.0176999999999996</v>
      </c>
      <c r="GZ9" s="163">
        <v>7.0650000000000004</v>
      </c>
      <c r="HA9" s="163">
        <v>0.253</v>
      </c>
      <c r="HB9" s="163">
        <v>-9.0122999999999998</v>
      </c>
      <c r="HC9" s="163">
        <v>-8.5259999999999998</v>
      </c>
      <c r="HD9" s="163">
        <v>0.84</v>
      </c>
      <c r="HE9" s="163">
        <v>0</v>
      </c>
      <c r="HF9" s="163">
        <v>51.017899999999997</v>
      </c>
      <c r="HG9" s="163">
        <v>31.527699999999999</v>
      </c>
      <c r="HH9" s="163">
        <v>78.801000000000002</v>
      </c>
      <c r="HI9" s="163">
        <v>-6.2811000000000003</v>
      </c>
      <c r="HJ9" s="163">
        <v>-6.1367000000000003</v>
      </c>
      <c r="HK9" s="164"/>
      <c r="HL9" s="163">
        <v>-5.3350999999999997</v>
      </c>
      <c r="HM9" s="163">
        <v>0</v>
      </c>
      <c r="HN9" s="163">
        <v>0</v>
      </c>
      <c r="HO9" s="164"/>
      <c r="HP9" s="163">
        <v>32.387500000000003</v>
      </c>
      <c r="HQ9" s="163">
        <v>-14.693099999999999</v>
      </c>
      <c r="HR9" s="163">
        <v>-14.1328</v>
      </c>
      <c r="HS9" s="163">
        <v>-20.528300000000002</v>
      </c>
      <c r="HT9" s="163">
        <v>-20.773499999999999</v>
      </c>
      <c r="HU9" s="163">
        <v>9.08</v>
      </c>
      <c r="HV9" s="163">
        <v>9.19</v>
      </c>
      <c r="HW9" s="163">
        <v>-21.9</v>
      </c>
      <c r="HX9" s="163">
        <v>-22.7</v>
      </c>
      <c r="HY9" s="163">
        <v>0.1071</v>
      </c>
      <c r="HZ9" s="163">
        <v>-6.24</v>
      </c>
      <c r="IA9" s="163">
        <v>39.053100000000001</v>
      </c>
      <c r="IB9" s="163">
        <v>24.860800000000001</v>
      </c>
      <c r="IC9" s="163">
        <v>25.206</v>
      </c>
      <c r="ID9" s="163">
        <v>-18.3</v>
      </c>
      <c r="IE9" s="163">
        <v>-26.9</v>
      </c>
      <c r="IF9" s="163">
        <v>-0.3</v>
      </c>
      <c r="IG9" s="163">
        <v>-1</v>
      </c>
      <c r="IH9" s="163">
        <v>-17.7285</v>
      </c>
      <c r="II9" s="163">
        <v>-17.6861</v>
      </c>
      <c r="IJ9" s="163">
        <v>-93.903599999999997</v>
      </c>
      <c r="IK9" s="163">
        <v>-2.9293</v>
      </c>
      <c r="IL9" s="163">
        <v>-269.49290000000002</v>
      </c>
      <c r="IM9" s="163">
        <v>-26.272500000000001</v>
      </c>
      <c r="IN9" s="163">
        <v>-37.334200000000003</v>
      </c>
      <c r="IO9" s="163">
        <v>108.1798</v>
      </c>
      <c r="IP9" s="163">
        <v>55.856400000000001</v>
      </c>
      <c r="IQ9" s="163">
        <v>106.0988</v>
      </c>
      <c r="IR9" s="163">
        <v>99.503699999999995</v>
      </c>
      <c r="IS9" s="163">
        <v>44.739899999999999</v>
      </c>
      <c r="IT9" s="163">
        <v>17.1951</v>
      </c>
      <c r="IU9" s="163">
        <v>17.724799999999998</v>
      </c>
      <c r="IV9" s="163">
        <v>7.6700000000000004E-2</v>
      </c>
      <c r="IW9" s="163">
        <v>198.48949999999999</v>
      </c>
      <c r="IX9" s="163">
        <v>-201.74019999999999</v>
      </c>
      <c r="IY9" s="163">
        <v>-4.1460999999999997</v>
      </c>
      <c r="IZ9" s="163">
        <v>8.6998999999999995</v>
      </c>
      <c r="JA9" s="163">
        <v>-0.3967</v>
      </c>
      <c r="JB9" s="163">
        <v>8.7680000000000007</v>
      </c>
      <c r="JC9" s="163">
        <v>-4</v>
      </c>
      <c r="JD9" s="163">
        <v>-2.0870000000000002</v>
      </c>
      <c r="JE9" s="163">
        <v>-2.0779999999999998</v>
      </c>
      <c r="JF9" s="163">
        <v>-1.2</v>
      </c>
      <c r="JG9" s="163">
        <v>2.8</v>
      </c>
      <c r="JH9" s="163">
        <v>-3.2021000000000002</v>
      </c>
      <c r="JI9" s="163">
        <v>-8.6716999999999995</v>
      </c>
      <c r="JJ9" s="163">
        <v>4.2191000000000001</v>
      </c>
      <c r="JK9" s="163">
        <v>4.8051000000000004</v>
      </c>
      <c r="JL9" s="163">
        <v>-6.5</v>
      </c>
      <c r="JM9" s="163">
        <v>0.58299999999999996</v>
      </c>
      <c r="JN9" s="163">
        <v>6.0999999999999999E-2</v>
      </c>
      <c r="JO9" s="163">
        <v>2.3151000000000002</v>
      </c>
      <c r="JP9" s="163">
        <v>2.6663000000000001</v>
      </c>
      <c r="JQ9" s="163">
        <v>4.9309000000000003</v>
      </c>
      <c r="JR9" s="163">
        <v>3.6038000000000001</v>
      </c>
      <c r="JS9" s="163">
        <v>3.7757999999999998</v>
      </c>
      <c r="JT9" s="164"/>
      <c r="JU9" s="163">
        <v>12.5</v>
      </c>
      <c r="JV9" s="163">
        <v>10.0204</v>
      </c>
      <c r="JW9" s="163">
        <v>0.2</v>
      </c>
      <c r="JX9" s="164"/>
      <c r="JY9" s="164"/>
      <c r="JZ9" s="163">
        <v>-16.489699999999999</v>
      </c>
      <c r="KA9" s="163">
        <v>-20.137699999999999</v>
      </c>
      <c r="KB9" s="163">
        <v>1.9918</v>
      </c>
      <c r="KC9" s="163">
        <v>11.797000000000001</v>
      </c>
      <c r="KD9" s="163">
        <v>-16.2302</v>
      </c>
      <c r="KE9" s="163">
        <v>3.6812</v>
      </c>
      <c r="KF9" s="163">
        <v>-6.7</v>
      </c>
      <c r="KG9" s="163">
        <v>-7.4</v>
      </c>
      <c r="KH9" s="163">
        <v>62.014899999999997</v>
      </c>
      <c r="KI9" s="163">
        <v>-133.28870000000001</v>
      </c>
    </row>
    <row r="10" spans="1:295" ht="18" customHeight="1" x14ac:dyDescent="0.3">
      <c r="A10" s="162" t="s">
        <v>89</v>
      </c>
      <c r="B10" s="162" t="s">
        <v>802</v>
      </c>
      <c r="C10" s="165">
        <v>0</v>
      </c>
      <c r="D10" s="165">
        <v>1.6494</v>
      </c>
      <c r="E10" s="165">
        <v>-6.5416999999999996</v>
      </c>
      <c r="F10" s="165">
        <v>8.4217999999999993</v>
      </c>
      <c r="G10" s="165">
        <v>12.641999999999999</v>
      </c>
      <c r="H10" s="166"/>
      <c r="I10" s="165">
        <v>12.274900000000001</v>
      </c>
      <c r="J10" s="166"/>
      <c r="K10" s="165">
        <v>12.4956</v>
      </c>
      <c r="L10" s="165">
        <v>4.6189</v>
      </c>
      <c r="M10" s="165">
        <v>4.2214</v>
      </c>
      <c r="N10" s="165">
        <v>-8.8800000000000008</v>
      </c>
      <c r="O10" s="166">
        <v>-24.2</v>
      </c>
      <c r="P10" s="166"/>
      <c r="Q10" s="166"/>
      <c r="R10" s="166"/>
      <c r="S10" s="165">
        <v>2.9051</v>
      </c>
      <c r="T10" s="165">
        <v>-0.25330000000000003</v>
      </c>
      <c r="U10" s="165">
        <v>3.8685999999999998</v>
      </c>
      <c r="V10" s="165">
        <v>3.6724000000000001</v>
      </c>
      <c r="W10" s="165">
        <v>6.7008999999999999</v>
      </c>
      <c r="X10" s="165">
        <v>4.4916</v>
      </c>
      <c r="Y10" s="165">
        <v>0.37059999999999998</v>
      </c>
      <c r="Z10" s="165">
        <v>1.1819</v>
      </c>
      <c r="AA10" s="166"/>
      <c r="AB10" s="165">
        <v>-1.2262</v>
      </c>
      <c r="AC10" s="165">
        <v>-0.373</v>
      </c>
      <c r="AD10" s="165">
        <v>-0.34499999999999997</v>
      </c>
      <c r="AE10" s="165">
        <v>1.6080000000000001</v>
      </c>
      <c r="AF10" s="165">
        <v>-11.1</v>
      </c>
      <c r="AG10" s="166"/>
      <c r="AH10" s="165">
        <v>-0.48599999999999999</v>
      </c>
      <c r="AI10" s="165">
        <v>0.17399999999999999</v>
      </c>
      <c r="AJ10" s="166">
        <v>0</v>
      </c>
      <c r="AK10" s="165">
        <v>-9.85</v>
      </c>
      <c r="AL10" s="166"/>
      <c r="AM10" s="165">
        <v>-14.81</v>
      </c>
      <c r="AN10" s="165">
        <v>-14.82</v>
      </c>
      <c r="AO10" s="165">
        <v>3.3201999999999998</v>
      </c>
      <c r="AP10" s="165">
        <v>3.7170999999999998</v>
      </c>
      <c r="AQ10" s="165">
        <v>18.425899999999999</v>
      </c>
      <c r="AR10" s="165">
        <v>20.845400000000001</v>
      </c>
      <c r="AS10" s="165">
        <v>-16.854099999999999</v>
      </c>
      <c r="AT10" s="165">
        <v>-5.6173000000000002</v>
      </c>
      <c r="AU10" s="166">
        <v>0</v>
      </c>
      <c r="AV10" s="165">
        <v>12.1852</v>
      </c>
      <c r="AW10" s="165">
        <v>10.6256</v>
      </c>
      <c r="AX10" s="165">
        <v>-21.264299999999999</v>
      </c>
      <c r="AY10" s="165">
        <v>-19.495000000000001</v>
      </c>
      <c r="AZ10" s="165">
        <v>34.015099999999997</v>
      </c>
      <c r="BA10" s="165">
        <v>29.4742</v>
      </c>
      <c r="BB10" s="165">
        <v>-8.4636999999999993</v>
      </c>
      <c r="BC10" s="165">
        <v>5.1498999999999997</v>
      </c>
      <c r="BD10" s="165">
        <v>-4.2</v>
      </c>
      <c r="BE10" s="165">
        <v>-4.3</v>
      </c>
      <c r="BF10" s="165">
        <v>-25.463699999999999</v>
      </c>
      <c r="BG10" s="166"/>
      <c r="BH10" s="165">
        <v>-2.2429000000000001</v>
      </c>
      <c r="BI10" s="166"/>
      <c r="BJ10" s="165">
        <v>-9.1318000000000001</v>
      </c>
      <c r="BK10" s="165">
        <v>3.4683999999999999</v>
      </c>
      <c r="BL10" s="165">
        <v>2.9161999999999999</v>
      </c>
      <c r="BM10" s="165">
        <v>1.9309000000000001</v>
      </c>
      <c r="BN10" s="165">
        <v>-108.3712</v>
      </c>
      <c r="BO10" s="165">
        <v>42.2986</v>
      </c>
      <c r="BP10" s="165">
        <v>42.3292</v>
      </c>
      <c r="BQ10" s="165">
        <v>-40.679400000000001</v>
      </c>
      <c r="BR10" s="165">
        <v>-188.15479999999999</v>
      </c>
      <c r="BS10" s="166"/>
      <c r="BT10" s="166"/>
      <c r="BU10" s="166"/>
      <c r="BV10" s="165">
        <v>16.775600000000001</v>
      </c>
      <c r="BW10" s="165">
        <v>11.51</v>
      </c>
      <c r="BX10" s="165">
        <v>9.2200000000000006</v>
      </c>
      <c r="BY10" s="165">
        <v>-6.74</v>
      </c>
      <c r="BZ10" s="165">
        <v>9.75</v>
      </c>
      <c r="CA10" s="165">
        <v>-6.5597000000000003</v>
      </c>
      <c r="CB10" s="165">
        <v>-6.6936999999999998</v>
      </c>
      <c r="CC10" s="165">
        <v>7.0941000000000001</v>
      </c>
      <c r="CD10" s="165">
        <v>4.6032000000000002</v>
      </c>
      <c r="CE10" s="165">
        <v>-4.3784000000000001</v>
      </c>
      <c r="CF10" s="165">
        <v>-14.8362</v>
      </c>
      <c r="CG10" s="165">
        <v>-14.734</v>
      </c>
      <c r="CH10" s="165">
        <v>-8.8352000000000004</v>
      </c>
      <c r="CI10" s="165">
        <v>8.5962999999999994</v>
      </c>
      <c r="CJ10" s="166"/>
      <c r="CK10" s="166"/>
      <c r="CL10" s="165">
        <v>-2.4</v>
      </c>
      <c r="CM10" s="165">
        <v>-15.3</v>
      </c>
      <c r="CN10" s="165">
        <v>-3.91</v>
      </c>
      <c r="CO10" s="165">
        <v>25.4956</v>
      </c>
      <c r="CP10" s="165">
        <v>25.366599999999998</v>
      </c>
      <c r="CQ10" s="165">
        <v>24.452300000000001</v>
      </c>
      <c r="CR10" s="165">
        <v>30.454999999999998</v>
      </c>
      <c r="CS10" s="165">
        <v>30.648199999999999</v>
      </c>
      <c r="CT10" s="165">
        <v>-13.9498</v>
      </c>
      <c r="CU10" s="165">
        <v>-25.791399999999999</v>
      </c>
      <c r="CV10" s="165">
        <v>-9.9464000000000006</v>
      </c>
      <c r="CW10" s="165">
        <v>3.0680999999999998</v>
      </c>
      <c r="CX10" s="165">
        <v>25.65</v>
      </c>
      <c r="CY10" s="165">
        <v>9.5500000000000007</v>
      </c>
      <c r="CZ10" s="165">
        <v>8.5985999999999994</v>
      </c>
      <c r="DA10" s="165">
        <v>7.3273000000000001</v>
      </c>
      <c r="DB10" s="165">
        <v>9.6712000000000007</v>
      </c>
      <c r="DC10" s="166"/>
      <c r="DD10" s="165">
        <v>-9.3794000000000004</v>
      </c>
      <c r="DE10" s="165">
        <v>-8.8946000000000005</v>
      </c>
      <c r="DF10" s="165">
        <v>0.1368</v>
      </c>
      <c r="DG10" s="166"/>
      <c r="DH10" s="165">
        <v>-4.1311999999999998</v>
      </c>
      <c r="DI10" s="166"/>
      <c r="DJ10" s="166"/>
      <c r="DK10" s="165">
        <v>-3.8378999999999999</v>
      </c>
      <c r="DL10" s="165">
        <v>0.56689999999999996</v>
      </c>
      <c r="DM10" s="165">
        <v>13.4107</v>
      </c>
      <c r="DN10" s="165">
        <v>7.9843000000000002</v>
      </c>
      <c r="DO10" s="165">
        <v>0.97</v>
      </c>
      <c r="DP10" s="165">
        <v>-4.43</v>
      </c>
      <c r="DQ10" s="165">
        <v>14.105</v>
      </c>
      <c r="DR10" s="165">
        <v>-1.1075999999999999</v>
      </c>
      <c r="DS10" s="165">
        <v>-14.92</v>
      </c>
      <c r="DT10" s="165">
        <v>-15.02</v>
      </c>
      <c r="DU10" s="165">
        <v>36.07</v>
      </c>
      <c r="DV10" s="165">
        <v>15.88</v>
      </c>
      <c r="DW10" s="165">
        <v>-4.1818</v>
      </c>
      <c r="DX10" s="165">
        <v>-2</v>
      </c>
      <c r="DY10" s="165">
        <v>-16.239599999999999</v>
      </c>
      <c r="DZ10" s="165">
        <v>-14.6182</v>
      </c>
      <c r="EA10" s="165">
        <v>28.288799999999998</v>
      </c>
      <c r="EB10" s="165">
        <v>7.1081000000000003</v>
      </c>
      <c r="EC10" s="165">
        <v>-1.4999999999999999E-2</v>
      </c>
      <c r="ED10" s="165">
        <v>0.83679999999999999</v>
      </c>
      <c r="EE10" s="165">
        <v>-9.6461000000000006</v>
      </c>
      <c r="EF10" s="165">
        <v>-14.734500000000001</v>
      </c>
      <c r="EG10" s="165">
        <v>-15.492000000000001</v>
      </c>
      <c r="EH10" s="165">
        <v>-52.598999999999997</v>
      </c>
      <c r="EI10" s="165">
        <v>-26.2226</v>
      </c>
      <c r="EJ10" s="166"/>
      <c r="EK10" s="165">
        <v>-12.2011</v>
      </c>
      <c r="EL10" s="165">
        <v>-11.2159</v>
      </c>
      <c r="EM10" s="165">
        <v>11.47</v>
      </c>
      <c r="EN10" s="165">
        <v>-11.492699999999999</v>
      </c>
      <c r="EO10" s="165">
        <v>-10.1539</v>
      </c>
      <c r="EP10" s="165">
        <v>-13.316000000000001</v>
      </c>
      <c r="EQ10" s="165">
        <v>-12.166700000000001</v>
      </c>
      <c r="ER10" s="165">
        <v>-11.5198</v>
      </c>
      <c r="ES10" s="165">
        <v>-0.95799999999999996</v>
      </c>
      <c r="ET10" s="165">
        <v>19.66</v>
      </c>
      <c r="EU10" s="165">
        <v>-7.08</v>
      </c>
      <c r="EV10" s="165">
        <v>0.5</v>
      </c>
      <c r="EW10" s="165">
        <v>3.6156999999999999</v>
      </c>
      <c r="EX10" s="165">
        <v>-13.803000000000001</v>
      </c>
      <c r="EY10" s="165">
        <v>-15.1661</v>
      </c>
      <c r="EZ10" s="165">
        <v>-15.434699999999999</v>
      </c>
      <c r="FA10" s="165">
        <v>9.3702000000000005</v>
      </c>
      <c r="FB10" s="165">
        <v>0.42630000000000001</v>
      </c>
      <c r="FC10" s="165">
        <v>-14.1221</v>
      </c>
      <c r="FD10" s="165">
        <v>6.3124000000000002</v>
      </c>
      <c r="FE10" s="165">
        <v>5.9488000000000003</v>
      </c>
      <c r="FF10" s="166"/>
      <c r="FG10" s="165">
        <v>3.1493000000000002</v>
      </c>
      <c r="FH10" s="165">
        <v>3.4230999999999998</v>
      </c>
      <c r="FI10" s="165">
        <v>0</v>
      </c>
      <c r="FJ10" s="165">
        <v>-2.1768999999999998</v>
      </c>
      <c r="FK10" s="165">
        <v>-2.3443999999999998</v>
      </c>
      <c r="FL10" s="165">
        <v>24.448599999999999</v>
      </c>
      <c r="FM10" s="165">
        <v>0.11899999999999999</v>
      </c>
      <c r="FN10" s="165">
        <v>0</v>
      </c>
      <c r="FO10" s="165">
        <v>27.9328</v>
      </c>
      <c r="FP10" s="165">
        <v>35.3611</v>
      </c>
      <c r="FQ10" s="165">
        <v>11.3344</v>
      </c>
      <c r="FR10" s="165">
        <v>-12.2</v>
      </c>
      <c r="FS10" s="165">
        <v>-2.5118</v>
      </c>
      <c r="FT10" s="165">
        <v>0.20069999999999999</v>
      </c>
      <c r="FU10" s="165">
        <v>1.32</v>
      </c>
      <c r="FV10" s="165">
        <v>1.17</v>
      </c>
      <c r="FW10" s="165">
        <v>-11.2536</v>
      </c>
      <c r="FX10" s="166"/>
      <c r="FY10" s="165">
        <v>7.2450000000000001</v>
      </c>
      <c r="FZ10" s="165">
        <v>0.11899999999999999</v>
      </c>
      <c r="GA10" s="166"/>
      <c r="GB10" s="165">
        <v>25.11</v>
      </c>
      <c r="GC10" s="165">
        <v>-37.955100000000002</v>
      </c>
      <c r="GD10" s="165">
        <v>-30.818200000000001</v>
      </c>
      <c r="GE10" s="165">
        <v>-0.97</v>
      </c>
      <c r="GF10" s="165">
        <v>24.056799999999999</v>
      </c>
      <c r="GG10" s="166"/>
      <c r="GH10" s="165">
        <v>18.219200000000001</v>
      </c>
      <c r="GI10" s="165">
        <v>-4.1277999999999997</v>
      </c>
      <c r="GJ10" s="165">
        <v>-4.4245999999999999</v>
      </c>
      <c r="GK10" s="165">
        <v>1.9985999999999999</v>
      </c>
      <c r="GL10" s="166"/>
      <c r="GM10" s="166"/>
      <c r="GN10" s="165">
        <v>-11.4252</v>
      </c>
      <c r="GO10" s="165">
        <v>-21.384</v>
      </c>
      <c r="GP10" s="165">
        <v>6.9972000000000003</v>
      </c>
      <c r="GQ10" s="165">
        <v>-20.635999999999999</v>
      </c>
      <c r="GR10" s="165">
        <v>5.5153999999999996</v>
      </c>
      <c r="GS10" s="165">
        <v>3.7902</v>
      </c>
      <c r="GT10" s="165">
        <v>157.71100000000001</v>
      </c>
      <c r="GU10" s="165">
        <v>-2.3254999999999999</v>
      </c>
      <c r="GV10" s="165">
        <v>-9.9373000000000005</v>
      </c>
      <c r="GW10" s="165">
        <v>10.7349</v>
      </c>
      <c r="GX10" s="165">
        <v>1.1032</v>
      </c>
      <c r="GY10" s="165">
        <v>6.9664999999999999</v>
      </c>
      <c r="GZ10" s="165">
        <v>6.9462999999999999</v>
      </c>
      <c r="HA10" s="165">
        <v>0.49569999999999997</v>
      </c>
      <c r="HB10" s="165">
        <v>-9.5305</v>
      </c>
      <c r="HC10" s="165">
        <v>-8.7911999999999999</v>
      </c>
      <c r="HD10" s="165">
        <v>0.84</v>
      </c>
      <c r="HE10" s="165">
        <v>0</v>
      </c>
      <c r="HF10" s="165">
        <v>52.869599999999998</v>
      </c>
      <c r="HG10" s="165">
        <v>33.3264</v>
      </c>
      <c r="HH10" s="165">
        <v>78.602199999999996</v>
      </c>
      <c r="HI10" s="165">
        <v>-7.6466000000000003</v>
      </c>
      <c r="HJ10" s="165">
        <v>-6.9904000000000002</v>
      </c>
      <c r="HK10" s="166"/>
      <c r="HL10" s="165">
        <v>0</v>
      </c>
      <c r="HM10" s="165">
        <v>0</v>
      </c>
      <c r="HN10" s="165">
        <v>0</v>
      </c>
      <c r="HO10" s="166"/>
      <c r="HP10" s="166"/>
      <c r="HQ10" s="165">
        <v>-14.753500000000001</v>
      </c>
      <c r="HR10" s="165">
        <v>-14.5063</v>
      </c>
      <c r="HS10" s="165">
        <v>-20.690999999999999</v>
      </c>
      <c r="HT10" s="165">
        <v>-20.732099999999999</v>
      </c>
      <c r="HU10" s="165">
        <v>8.92</v>
      </c>
      <c r="HV10" s="165">
        <v>9.17</v>
      </c>
      <c r="HW10" s="165">
        <v>-22.3</v>
      </c>
      <c r="HX10" s="165">
        <v>-22.4</v>
      </c>
      <c r="HY10" s="165">
        <v>1.9199999999999998E-2</v>
      </c>
      <c r="HZ10" s="165">
        <v>-6.8</v>
      </c>
      <c r="IA10" s="165">
        <v>42.390900000000002</v>
      </c>
      <c r="IB10" s="165">
        <v>25.375800000000002</v>
      </c>
      <c r="IC10" s="165">
        <v>25.058499999999999</v>
      </c>
      <c r="ID10" s="165">
        <v>-18.600000000000001</v>
      </c>
      <c r="IE10" s="165">
        <v>-26.9</v>
      </c>
      <c r="IF10" s="165">
        <v>0.4</v>
      </c>
      <c r="IG10" s="165">
        <v>-0.1</v>
      </c>
      <c r="IH10" s="166"/>
      <c r="II10" s="166"/>
      <c r="IJ10" s="165">
        <v>-94.699600000000004</v>
      </c>
      <c r="IK10" s="165">
        <v>-10.5253</v>
      </c>
      <c r="IL10" s="165">
        <v>-270.45870000000002</v>
      </c>
      <c r="IM10" s="165">
        <v>-25.4712</v>
      </c>
      <c r="IN10" s="165">
        <v>-39.211399999999998</v>
      </c>
      <c r="IO10" s="165">
        <v>110.374</v>
      </c>
      <c r="IP10" s="165">
        <v>55.940399999999997</v>
      </c>
      <c r="IQ10" s="165">
        <v>111.6944</v>
      </c>
      <c r="IR10" s="165">
        <v>100.39</v>
      </c>
      <c r="IS10" s="165">
        <v>39.998899999999999</v>
      </c>
      <c r="IT10" s="165">
        <v>15.831200000000001</v>
      </c>
      <c r="IU10" s="165">
        <v>17.329499999999999</v>
      </c>
      <c r="IV10" s="165">
        <v>-4.1527000000000003</v>
      </c>
      <c r="IW10" s="165">
        <v>200.9367</v>
      </c>
      <c r="IX10" s="165">
        <v>-202.14089999999999</v>
      </c>
      <c r="IY10" s="165">
        <v>-6.5738000000000003</v>
      </c>
      <c r="IZ10" s="165">
        <v>11.789400000000001</v>
      </c>
      <c r="JA10" s="165">
        <v>-0.18679999999999999</v>
      </c>
      <c r="JB10" s="165">
        <v>8.67</v>
      </c>
      <c r="JC10" s="165">
        <v>-4.5599999999999996</v>
      </c>
      <c r="JD10" s="165">
        <v>-2.0550000000000002</v>
      </c>
      <c r="JE10" s="165">
        <v>-2.0779999999999998</v>
      </c>
      <c r="JF10" s="165">
        <v>-0.72</v>
      </c>
      <c r="JG10" s="165">
        <v>2.64</v>
      </c>
      <c r="JH10" s="165">
        <v>-3.5268999999999999</v>
      </c>
      <c r="JI10" s="165">
        <v>-9.2271000000000001</v>
      </c>
      <c r="JJ10" s="165">
        <v>4.9516</v>
      </c>
      <c r="JK10" s="165">
        <v>5.1590999999999996</v>
      </c>
      <c r="JL10" s="165">
        <v>-6.3</v>
      </c>
      <c r="JM10" s="165">
        <v>-0.92400000000000004</v>
      </c>
      <c r="JN10" s="165">
        <v>-0.98199999999999998</v>
      </c>
      <c r="JO10" s="165">
        <v>2.3454999999999999</v>
      </c>
      <c r="JP10" s="166"/>
      <c r="JQ10" s="165">
        <v>4.7055999999999996</v>
      </c>
      <c r="JR10" s="165">
        <v>3.5505</v>
      </c>
      <c r="JS10" s="165">
        <v>3.2624</v>
      </c>
      <c r="JT10" s="166"/>
      <c r="JU10" s="165">
        <v>13.3</v>
      </c>
      <c r="JV10" s="165">
        <v>11.5023</v>
      </c>
      <c r="JW10" s="165">
        <v>0.16</v>
      </c>
      <c r="JX10" s="166"/>
      <c r="JY10" s="165">
        <v>0</v>
      </c>
      <c r="JZ10" s="165">
        <v>-16.779900000000001</v>
      </c>
      <c r="KA10" s="165">
        <v>-20.498899999999999</v>
      </c>
      <c r="KB10" s="165">
        <v>1.7175</v>
      </c>
      <c r="KC10" s="165">
        <v>13.313499999999999</v>
      </c>
      <c r="KD10" s="165">
        <v>-16.543199999999999</v>
      </c>
      <c r="KE10" s="165">
        <v>2.7559999999999998</v>
      </c>
      <c r="KF10" s="165">
        <v>-6.7</v>
      </c>
      <c r="KG10" s="165">
        <v>-7.3</v>
      </c>
      <c r="KH10" s="165">
        <v>66.043199999999999</v>
      </c>
      <c r="KI10" s="165">
        <v>-136.60749999999999</v>
      </c>
    </row>
    <row r="11" spans="1:295" ht="18" customHeight="1" x14ac:dyDescent="0.3">
      <c r="A11" s="162" t="s">
        <v>89</v>
      </c>
      <c r="B11" s="162" t="s">
        <v>803</v>
      </c>
      <c r="C11" s="165">
        <v>0</v>
      </c>
      <c r="D11" s="165">
        <v>1.4585999999999999</v>
      </c>
      <c r="E11" s="165">
        <v>-6.2830000000000004</v>
      </c>
      <c r="F11" s="165">
        <v>9.1417000000000002</v>
      </c>
      <c r="G11" s="165">
        <v>12.4802</v>
      </c>
      <c r="H11" s="166"/>
      <c r="I11" s="165">
        <v>11.7491</v>
      </c>
      <c r="J11" s="166"/>
      <c r="K11" s="165">
        <v>12.139799999999999</v>
      </c>
      <c r="L11" s="165">
        <v>4.4649000000000001</v>
      </c>
      <c r="M11" s="165">
        <v>4.0879000000000003</v>
      </c>
      <c r="N11" s="165">
        <v>-6.66</v>
      </c>
      <c r="O11" s="165">
        <v>-22</v>
      </c>
      <c r="P11" s="165">
        <v>0</v>
      </c>
      <c r="Q11" s="165">
        <v>1.6559999999999999</v>
      </c>
      <c r="R11" s="165">
        <v>-13.2</v>
      </c>
      <c r="S11" s="165">
        <v>2.7601</v>
      </c>
      <c r="T11" s="165">
        <v>-1.55E-2</v>
      </c>
      <c r="U11" s="165">
        <v>4.2323000000000004</v>
      </c>
      <c r="V11" s="165">
        <v>4.0713999999999997</v>
      </c>
      <c r="W11" s="165">
        <v>7.2141000000000002</v>
      </c>
      <c r="X11" s="165">
        <v>4.3768000000000002</v>
      </c>
      <c r="Y11" s="165">
        <v>0.3639</v>
      </c>
      <c r="Z11" s="165">
        <v>2.2810999999999999</v>
      </c>
      <c r="AA11" s="166"/>
      <c r="AB11" s="165">
        <v>-1.2693000000000001</v>
      </c>
      <c r="AC11" s="165">
        <v>-0.127</v>
      </c>
      <c r="AD11" s="165">
        <v>-0.106</v>
      </c>
      <c r="AE11" s="165">
        <v>1.7130000000000001</v>
      </c>
      <c r="AF11" s="165">
        <v>-13.32</v>
      </c>
      <c r="AG11" s="165">
        <v>-8.8000000000000007</v>
      </c>
      <c r="AH11" s="165">
        <v>-0.45200000000000001</v>
      </c>
      <c r="AI11" s="165">
        <v>0.17599999999999999</v>
      </c>
      <c r="AJ11" s="166">
        <v>0</v>
      </c>
      <c r="AK11" s="165">
        <v>-9.02</v>
      </c>
      <c r="AL11" s="166"/>
      <c r="AM11" s="165">
        <v>-14.34</v>
      </c>
      <c r="AN11" s="165">
        <v>-14.4</v>
      </c>
      <c r="AO11" s="165">
        <v>3.27</v>
      </c>
      <c r="AP11" s="165">
        <v>3.7153</v>
      </c>
      <c r="AQ11" s="165">
        <v>18.249300000000002</v>
      </c>
      <c r="AR11" s="165">
        <v>20.203299999999999</v>
      </c>
      <c r="AS11" s="165">
        <v>-17.082999999999998</v>
      </c>
      <c r="AT11" s="165">
        <v>-5.0979000000000001</v>
      </c>
      <c r="AU11" s="166">
        <v>0</v>
      </c>
      <c r="AV11" s="165">
        <v>16.2241</v>
      </c>
      <c r="AW11" s="165">
        <v>11.0275</v>
      </c>
      <c r="AX11" s="165">
        <v>-22.934699999999999</v>
      </c>
      <c r="AY11" s="165">
        <v>-21.2669</v>
      </c>
      <c r="AZ11" s="165">
        <v>38.982399999999998</v>
      </c>
      <c r="BA11" s="165">
        <v>38.017400000000002</v>
      </c>
      <c r="BB11" s="165">
        <v>-10.633900000000001</v>
      </c>
      <c r="BC11" s="165">
        <v>5.9626000000000001</v>
      </c>
      <c r="BD11" s="165">
        <v>-4.5</v>
      </c>
      <c r="BE11" s="165">
        <v>-4.4000000000000004</v>
      </c>
      <c r="BF11" s="165">
        <v>-25.756499999999999</v>
      </c>
      <c r="BG11" s="166"/>
      <c r="BH11" s="165">
        <v>-2.2482000000000002</v>
      </c>
      <c r="BI11" s="166"/>
      <c r="BJ11" s="165">
        <v>-12.223800000000001</v>
      </c>
      <c r="BK11" s="165">
        <v>3.3954</v>
      </c>
      <c r="BL11" s="165">
        <v>2.6815000000000002</v>
      </c>
      <c r="BM11" s="165">
        <v>1.9184000000000001</v>
      </c>
      <c r="BN11" s="165">
        <v>-106.6927</v>
      </c>
      <c r="BO11" s="165">
        <v>41.779800000000002</v>
      </c>
      <c r="BP11" s="165">
        <v>41.871400000000001</v>
      </c>
      <c r="BQ11" s="165">
        <v>-45.608400000000003</v>
      </c>
      <c r="BR11" s="165">
        <v>-193.03020000000001</v>
      </c>
      <c r="BS11" s="166"/>
      <c r="BT11" s="166"/>
      <c r="BU11" s="166"/>
      <c r="BV11" s="165">
        <v>15.8276</v>
      </c>
      <c r="BW11" s="165">
        <v>11.32</v>
      </c>
      <c r="BX11" s="165">
        <v>8.85</v>
      </c>
      <c r="BY11" s="165">
        <v>-7.65</v>
      </c>
      <c r="BZ11" s="165">
        <v>8.9700000000000006</v>
      </c>
      <c r="CA11" s="165">
        <v>-4.8182999999999998</v>
      </c>
      <c r="CB11" s="165">
        <v>-4.5503999999999998</v>
      </c>
      <c r="CC11" s="165">
        <v>5.1753999999999998</v>
      </c>
      <c r="CD11" s="165">
        <v>2.7906</v>
      </c>
      <c r="CE11" s="165">
        <v>-3.5882999999999998</v>
      </c>
      <c r="CF11" s="165">
        <v>-15.169600000000001</v>
      </c>
      <c r="CG11" s="165">
        <v>-15.0626</v>
      </c>
      <c r="CH11" s="165">
        <v>-11.7775</v>
      </c>
      <c r="CI11" s="165">
        <v>8.6974</v>
      </c>
      <c r="CJ11" s="166"/>
      <c r="CK11" s="166"/>
      <c r="CL11" s="165">
        <v>-4.0999999999999996</v>
      </c>
      <c r="CM11" s="165">
        <v>-16.399999999999999</v>
      </c>
      <c r="CN11" s="165">
        <v>-3.77</v>
      </c>
      <c r="CO11" s="165">
        <v>23.584499999999998</v>
      </c>
      <c r="CP11" s="165">
        <v>23.822099999999999</v>
      </c>
      <c r="CQ11" s="165">
        <v>23.011600000000001</v>
      </c>
      <c r="CR11" s="165">
        <v>32.0486</v>
      </c>
      <c r="CS11" s="165">
        <v>32.235799999999998</v>
      </c>
      <c r="CT11" s="165">
        <v>-13.879799999999999</v>
      </c>
      <c r="CU11" s="165">
        <v>-25.997</v>
      </c>
      <c r="CV11" s="165">
        <v>-10.281700000000001</v>
      </c>
      <c r="CW11" s="165">
        <v>2.9499</v>
      </c>
      <c r="CX11" s="165">
        <v>25.65</v>
      </c>
      <c r="CY11" s="165">
        <v>9.51</v>
      </c>
      <c r="CZ11" s="165">
        <v>8.1298999999999992</v>
      </c>
      <c r="DA11" s="165">
        <v>6.8390000000000004</v>
      </c>
      <c r="DB11" s="165">
        <v>9.5198999999999998</v>
      </c>
      <c r="DC11" s="166"/>
      <c r="DD11" s="165">
        <v>-10.2346</v>
      </c>
      <c r="DE11" s="165">
        <v>-9.5732999999999997</v>
      </c>
      <c r="DF11" s="165">
        <v>1.7667999999999999</v>
      </c>
      <c r="DG11" s="166"/>
      <c r="DH11" s="165">
        <v>-4.0193000000000003</v>
      </c>
      <c r="DI11" s="166"/>
      <c r="DJ11" s="166"/>
      <c r="DK11" s="165">
        <v>-4.0221999999999998</v>
      </c>
      <c r="DL11" s="165">
        <v>-0.187</v>
      </c>
      <c r="DM11" s="165">
        <v>12.464399999999999</v>
      </c>
      <c r="DN11" s="165">
        <v>7.2420999999999998</v>
      </c>
      <c r="DO11" s="165">
        <v>0.3</v>
      </c>
      <c r="DP11" s="165">
        <v>-4.37</v>
      </c>
      <c r="DQ11" s="165">
        <v>15.097</v>
      </c>
      <c r="DR11" s="165">
        <v>-2.8227000000000002</v>
      </c>
      <c r="DS11" s="165">
        <v>-14.69</v>
      </c>
      <c r="DT11" s="165">
        <v>-14.73</v>
      </c>
      <c r="DU11" s="165">
        <v>34.72</v>
      </c>
      <c r="DV11" s="165">
        <v>14.54</v>
      </c>
      <c r="DW11" s="165">
        <v>-5.3273000000000001</v>
      </c>
      <c r="DX11" s="165">
        <v>-2.8273000000000001</v>
      </c>
      <c r="DY11" s="165">
        <v>-13.408099999999999</v>
      </c>
      <c r="DZ11" s="165">
        <v>-12.7636</v>
      </c>
      <c r="EA11" s="165">
        <v>26.316500000000001</v>
      </c>
      <c r="EB11" s="165">
        <v>4.4504000000000001</v>
      </c>
      <c r="EC11" s="165">
        <v>-1.758</v>
      </c>
      <c r="ED11" s="165">
        <v>-1.7175</v>
      </c>
      <c r="EE11" s="165">
        <v>-4.3135000000000003</v>
      </c>
      <c r="EF11" s="165">
        <v>-11.376300000000001</v>
      </c>
      <c r="EG11" s="165">
        <v>-15.205</v>
      </c>
      <c r="EH11" s="165">
        <v>-48.3902</v>
      </c>
      <c r="EI11" s="165">
        <v>-20.341100000000001</v>
      </c>
      <c r="EJ11" s="166"/>
      <c r="EK11" s="165">
        <v>-12.059699999999999</v>
      </c>
      <c r="EL11" s="165">
        <v>-11.211499999999999</v>
      </c>
      <c r="EM11" s="165">
        <v>0</v>
      </c>
      <c r="EN11" s="165">
        <v>-12.6</v>
      </c>
      <c r="EO11" s="165">
        <v>-12.6974</v>
      </c>
      <c r="EP11" s="165">
        <v>4.1120000000000001</v>
      </c>
      <c r="EQ11" s="165">
        <v>-12.8279</v>
      </c>
      <c r="ER11" s="165">
        <v>-12.5343</v>
      </c>
      <c r="ES11" s="165">
        <v>-3.2210999999999999</v>
      </c>
      <c r="ET11" s="165">
        <v>4.26</v>
      </c>
      <c r="EU11" s="165">
        <v>-8.42</v>
      </c>
      <c r="EV11" s="165">
        <v>0.4</v>
      </c>
      <c r="EW11" s="165">
        <v>3.5830000000000002</v>
      </c>
      <c r="EX11" s="165">
        <v>-16.9513</v>
      </c>
      <c r="EY11" s="165">
        <v>-15.212</v>
      </c>
      <c r="EZ11" s="165">
        <v>-15.513500000000001</v>
      </c>
      <c r="FA11" s="165">
        <v>9.7072000000000003</v>
      </c>
      <c r="FB11" s="165">
        <v>-3.4430999999999998</v>
      </c>
      <c r="FC11" s="165">
        <v>-11.250500000000001</v>
      </c>
      <c r="FD11" s="165">
        <v>6.3635999999999999</v>
      </c>
      <c r="FE11" s="165">
        <v>6.1761999999999997</v>
      </c>
      <c r="FF11" s="166"/>
      <c r="FG11" s="165">
        <v>3.5301</v>
      </c>
      <c r="FH11" s="165">
        <v>3.8107000000000002</v>
      </c>
      <c r="FI11" s="165">
        <v>2.4272</v>
      </c>
      <c r="FJ11" s="165">
        <v>-3.8515000000000001</v>
      </c>
      <c r="FK11" s="165">
        <v>-4.1863999999999999</v>
      </c>
      <c r="FL11" s="165">
        <v>28.635000000000002</v>
      </c>
      <c r="FM11" s="165">
        <v>-1.0936999999999999</v>
      </c>
      <c r="FN11" s="165">
        <v>-1.0495000000000001</v>
      </c>
      <c r="FO11" s="165">
        <v>31.732099999999999</v>
      </c>
      <c r="FP11" s="165">
        <v>39.182000000000002</v>
      </c>
      <c r="FQ11" s="165">
        <v>11.2416</v>
      </c>
      <c r="FR11" s="165">
        <v>-11.4</v>
      </c>
      <c r="FS11" s="165">
        <v>-2.1236000000000002</v>
      </c>
      <c r="FT11" s="165">
        <v>0.16500000000000001</v>
      </c>
      <c r="FU11" s="165">
        <v>1.1000000000000001</v>
      </c>
      <c r="FV11" s="165">
        <v>0.97</v>
      </c>
      <c r="FW11" s="165">
        <v>-11.058</v>
      </c>
      <c r="FX11" s="166"/>
      <c r="FY11" s="165">
        <v>7.2569999999999997</v>
      </c>
      <c r="FZ11" s="165">
        <v>0.13800000000000001</v>
      </c>
      <c r="GA11" s="166"/>
      <c r="GB11" s="165">
        <v>26.24</v>
      </c>
      <c r="GC11" s="165">
        <v>-38.909399999999998</v>
      </c>
      <c r="GD11" s="165">
        <v>-32.778599999999997</v>
      </c>
      <c r="GE11" s="165">
        <v>-0.61</v>
      </c>
      <c r="GF11" s="165">
        <v>24.9452</v>
      </c>
      <c r="GG11" s="166"/>
      <c r="GH11" s="165">
        <v>11.9194</v>
      </c>
      <c r="GI11" s="165">
        <v>-5.9051</v>
      </c>
      <c r="GJ11" s="165">
        <v>-6.1006</v>
      </c>
      <c r="GK11" s="165">
        <v>1.8753</v>
      </c>
      <c r="GL11" s="165">
        <v>5.6300000000000003E-2</v>
      </c>
      <c r="GM11" s="166"/>
      <c r="GN11" s="165">
        <v>-11.222899999999999</v>
      </c>
      <c r="GO11" s="165">
        <v>-26.1648</v>
      </c>
      <c r="GP11" s="165">
        <v>9.1575000000000006</v>
      </c>
      <c r="GQ11" s="165">
        <v>-18.010100000000001</v>
      </c>
      <c r="GR11" s="165">
        <v>4.3689999999999998</v>
      </c>
      <c r="GS11" s="165">
        <v>3.9232999999999998</v>
      </c>
      <c r="GT11" s="165">
        <v>148.41999999999999</v>
      </c>
      <c r="GU11" s="165">
        <v>-2.4811000000000001</v>
      </c>
      <c r="GV11" s="165">
        <v>0</v>
      </c>
      <c r="GW11" s="165">
        <v>6.0350999999999999</v>
      </c>
      <c r="GX11" s="165">
        <v>1.2819</v>
      </c>
      <c r="GY11" s="165">
        <v>6.8932000000000002</v>
      </c>
      <c r="GZ11" s="165">
        <v>6.9542000000000002</v>
      </c>
      <c r="HA11" s="165">
        <v>1.2122999999999999</v>
      </c>
      <c r="HB11" s="165">
        <v>-9.4834999999999994</v>
      </c>
      <c r="HC11" s="165">
        <v>-9.1387</v>
      </c>
      <c r="HD11" s="165">
        <v>-0.42</v>
      </c>
      <c r="HE11" s="165">
        <v>4.6006999999999998</v>
      </c>
      <c r="HF11" s="165">
        <v>57.991100000000003</v>
      </c>
      <c r="HG11" s="165">
        <v>27.408000000000001</v>
      </c>
      <c r="HH11" s="165">
        <v>77.642200000000003</v>
      </c>
      <c r="HI11" s="165">
        <v>-9.0076000000000001</v>
      </c>
      <c r="HJ11" s="165">
        <v>-8.0286000000000008</v>
      </c>
      <c r="HK11" s="166"/>
      <c r="HL11" s="165">
        <v>0</v>
      </c>
      <c r="HM11" s="165">
        <v>0</v>
      </c>
      <c r="HN11" s="165">
        <v>-12.367900000000001</v>
      </c>
      <c r="HO11" s="165">
        <v>33.016300000000001</v>
      </c>
      <c r="HP11" s="166"/>
      <c r="HQ11" s="165">
        <v>-16.066400000000002</v>
      </c>
      <c r="HR11" s="165">
        <v>-15.467599999999999</v>
      </c>
      <c r="HS11" s="165">
        <v>-20.714099999999998</v>
      </c>
      <c r="HT11" s="165">
        <v>-20.0336</v>
      </c>
      <c r="HU11" s="165">
        <v>9.1</v>
      </c>
      <c r="HV11" s="165">
        <v>9.3800000000000008</v>
      </c>
      <c r="HW11" s="165">
        <v>-22.9</v>
      </c>
      <c r="HX11" s="165">
        <v>-23.1</v>
      </c>
      <c r="HY11" s="165">
        <v>7.0499999999999993E-2</v>
      </c>
      <c r="HZ11" s="165">
        <v>-6.48</v>
      </c>
      <c r="IA11" s="165">
        <v>40.9527</v>
      </c>
      <c r="IB11" s="165">
        <v>23.835799999999999</v>
      </c>
      <c r="IC11" s="165">
        <v>24.174399999999999</v>
      </c>
      <c r="ID11" s="166"/>
      <c r="IE11" s="165">
        <v>-27.2</v>
      </c>
      <c r="IF11" s="165">
        <v>1.3</v>
      </c>
      <c r="IG11" s="165">
        <v>0.7</v>
      </c>
      <c r="IH11" s="165">
        <v>-17.981200000000001</v>
      </c>
      <c r="II11" s="165">
        <v>-17.704999999999998</v>
      </c>
      <c r="IJ11" s="165">
        <v>-98.774000000000001</v>
      </c>
      <c r="IK11" s="165">
        <v>-14.7149</v>
      </c>
      <c r="IL11" s="165">
        <v>-269.18650000000002</v>
      </c>
      <c r="IM11" s="165">
        <v>-22.2072</v>
      </c>
      <c r="IN11" s="165">
        <v>-42.094999999999999</v>
      </c>
      <c r="IO11" s="165">
        <v>106.5177</v>
      </c>
      <c r="IP11" s="165">
        <v>57.431699999999999</v>
      </c>
      <c r="IQ11" s="165">
        <v>110.8075</v>
      </c>
      <c r="IR11" s="165">
        <v>99.084900000000005</v>
      </c>
      <c r="IS11" s="165">
        <v>39.127000000000002</v>
      </c>
      <c r="IT11" s="165">
        <v>18.551100000000002</v>
      </c>
      <c r="IU11" s="165">
        <v>18.128399999999999</v>
      </c>
      <c r="IV11" s="165">
        <v>-3.9380999999999999</v>
      </c>
      <c r="IW11" s="165">
        <v>194.68539999999999</v>
      </c>
      <c r="IX11" s="165">
        <v>-201.3409</v>
      </c>
      <c r="IY11" s="165">
        <v>-6.7888999999999999</v>
      </c>
      <c r="IZ11" s="165">
        <v>10.6762</v>
      </c>
      <c r="JA11" s="165">
        <v>-0.23319999999999999</v>
      </c>
      <c r="JB11" s="165">
        <v>8.0559999999999992</v>
      </c>
      <c r="JC11" s="165">
        <v>-3.68</v>
      </c>
      <c r="JD11" s="165">
        <v>-2.0350000000000001</v>
      </c>
      <c r="JE11" s="165">
        <v>-2.04</v>
      </c>
      <c r="JF11" s="165">
        <v>-0.88</v>
      </c>
      <c r="JG11" s="165">
        <v>2.8</v>
      </c>
      <c r="JH11" s="165">
        <v>-3.5354000000000001</v>
      </c>
      <c r="JI11" s="165">
        <v>-8.8181999999999992</v>
      </c>
      <c r="JJ11" s="165">
        <v>5.0125999999999999</v>
      </c>
      <c r="JK11" s="165">
        <v>5.2750000000000004</v>
      </c>
      <c r="JL11" s="165">
        <v>-6.1</v>
      </c>
      <c r="JM11" s="165">
        <v>-0.57099999999999995</v>
      </c>
      <c r="JN11" s="165">
        <v>-0.80100000000000005</v>
      </c>
      <c r="JO11" s="166"/>
      <c r="JP11" s="166"/>
      <c r="JQ11" s="165">
        <v>3.4746999999999999</v>
      </c>
      <c r="JR11" s="165">
        <v>2.7050000000000001</v>
      </c>
      <c r="JS11" s="165">
        <v>3.4655999999999998</v>
      </c>
      <c r="JT11" s="166"/>
      <c r="JU11" s="165">
        <v>13.2</v>
      </c>
      <c r="JV11" s="165">
        <v>11.6722</v>
      </c>
      <c r="JW11" s="165">
        <v>0.16</v>
      </c>
      <c r="JX11" s="166"/>
      <c r="JY11" s="165">
        <v>0</v>
      </c>
      <c r="JZ11" s="165">
        <v>-16.4023</v>
      </c>
      <c r="KA11" s="165">
        <v>-20.218299999999999</v>
      </c>
      <c r="KB11" s="165">
        <v>2.4205999999999999</v>
      </c>
      <c r="KC11" s="165">
        <v>13.104900000000001</v>
      </c>
      <c r="KD11" s="165">
        <v>-17.371400000000001</v>
      </c>
      <c r="KE11" s="165">
        <v>3.0851999999999999</v>
      </c>
      <c r="KF11" s="165">
        <v>-6</v>
      </c>
      <c r="KG11" s="165">
        <v>-7.1</v>
      </c>
      <c r="KH11" s="165">
        <v>71.410899999999998</v>
      </c>
      <c r="KI11" s="165">
        <v>-138.45959999999999</v>
      </c>
    </row>
    <row r="12" spans="1:295" ht="18" customHeight="1" x14ac:dyDescent="0.3">
      <c r="A12" s="162" t="s">
        <v>89</v>
      </c>
      <c r="B12" s="162" t="s">
        <v>804</v>
      </c>
      <c r="C12" s="165">
        <v>0</v>
      </c>
      <c r="D12" s="165">
        <v>1.2482</v>
      </c>
      <c r="E12" s="165">
        <v>-6.1315</v>
      </c>
      <c r="F12" s="165">
        <v>9.3211999999999993</v>
      </c>
      <c r="G12" s="165">
        <v>12.3515</v>
      </c>
      <c r="H12" s="166"/>
      <c r="I12" s="165">
        <v>11.5357</v>
      </c>
      <c r="J12" s="166"/>
      <c r="K12" s="165">
        <v>11.3977</v>
      </c>
      <c r="L12" s="165">
        <v>4.1418999999999997</v>
      </c>
      <c r="M12" s="165">
        <v>3.8412000000000002</v>
      </c>
      <c r="N12" s="165">
        <v>-8.8800000000000008</v>
      </c>
      <c r="O12" s="165">
        <v>-24.2</v>
      </c>
      <c r="P12" s="165">
        <v>0</v>
      </c>
      <c r="Q12" s="165">
        <v>1.6559999999999999</v>
      </c>
      <c r="R12" s="165">
        <v>-17.600000000000001</v>
      </c>
      <c r="S12" s="165">
        <v>2.6697000000000002</v>
      </c>
      <c r="T12" s="165">
        <v>0.57620000000000005</v>
      </c>
      <c r="U12" s="165">
        <v>4.1658999999999997</v>
      </c>
      <c r="V12" s="165">
        <v>3.9565999999999999</v>
      </c>
      <c r="W12" s="165">
        <v>7.2527999999999997</v>
      </c>
      <c r="X12" s="165">
        <v>4.3045</v>
      </c>
      <c r="Y12" s="165">
        <v>0.36499999999999999</v>
      </c>
      <c r="Z12" s="165">
        <v>1.9755</v>
      </c>
      <c r="AA12" s="166"/>
      <c r="AB12" s="165">
        <v>-1.4257</v>
      </c>
      <c r="AC12" s="165">
        <v>-0.42899999999999999</v>
      </c>
      <c r="AD12" s="165">
        <v>-0.41799999999999998</v>
      </c>
      <c r="AE12" s="165">
        <v>2.0459999999999998</v>
      </c>
      <c r="AF12" s="165">
        <v>-13.32</v>
      </c>
      <c r="AG12" s="165">
        <v>-11</v>
      </c>
      <c r="AH12" s="165">
        <v>-0.42099999999999999</v>
      </c>
      <c r="AI12" s="165">
        <v>0.185</v>
      </c>
      <c r="AJ12" s="166">
        <v>0</v>
      </c>
      <c r="AK12" s="165">
        <v>-12.05</v>
      </c>
      <c r="AL12" s="166"/>
      <c r="AM12" s="165">
        <v>-14.06</v>
      </c>
      <c r="AN12" s="165">
        <v>-14.03</v>
      </c>
      <c r="AO12" s="165">
        <v>2.6840000000000002</v>
      </c>
      <c r="AP12" s="165">
        <v>3.3325999999999998</v>
      </c>
      <c r="AQ12" s="165">
        <v>18.207599999999999</v>
      </c>
      <c r="AR12" s="165">
        <v>20.3795</v>
      </c>
      <c r="AS12" s="165">
        <v>-13.2949</v>
      </c>
      <c r="AT12" s="165">
        <v>-6.3856999999999999</v>
      </c>
      <c r="AU12" s="166">
        <v>0</v>
      </c>
      <c r="AV12" s="165">
        <v>1.6125</v>
      </c>
      <c r="AW12" s="165">
        <v>1.7809999999999999</v>
      </c>
      <c r="AX12" s="165">
        <v>-19.418299999999999</v>
      </c>
      <c r="AY12" s="165">
        <v>-17.796900000000001</v>
      </c>
      <c r="AZ12" s="165">
        <v>30.5609</v>
      </c>
      <c r="BA12" s="165">
        <v>31.205500000000001</v>
      </c>
      <c r="BB12" s="165">
        <v>-16.210999999999999</v>
      </c>
      <c r="BC12" s="165">
        <v>6.6726999999999999</v>
      </c>
      <c r="BD12" s="165">
        <v>-5.0999999999999996</v>
      </c>
      <c r="BE12" s="165">
        <v>-5.0999999999999996</v>
      </c>
      <c r="BF12" s="165">
        <v>-25.979199999999999</v>
      </c>
      <c r="BG12" s="166"/>
      <c r="BH12" s="165">
        <v>-2.3062</v>
      </c>
      <c r="BI12" s="166"/>
      <c r="BJ12" s="165">
        <v>-11.7104</v>
      </c>
      <c r="BK12" s="165">
        <v>2.1408</v>
      </c>
      <c r="BL12" s="165">
        <v>1.786</v>
      </c>
      <c r="BM12" s="165">
        <v>1.1698999999999999</v>
      </c>
      <c r="BN12" s="165">
        <v>-120.02930000000001</v>
      </c>
      <c r="BO12" s="165">
        <v>41.1389</v>
      </c>
      <c r="BP12" s="165">
        <v>41.230499999999999</v>
      </c>
      <c r="BQ12" s="165">
        <v>-34.195099999999996</v>
      </c>
      <c r="BR12" s="165">
        <v>-200.54650000000001</v>
      </c>
      <c r="BS12" s="166"/>
      <c r="BT12" s="166"/>
      <c r="BU12" s="166"/>
      <c r="BV12" s="165">
        <v>14.709899999999999</v>
      </c>
      <c r="BW12" s="165">
        <v>11.82</v>
      </c>
      <c r="BX12" s="165">
        <v>9.41</v>
      </c>
      <c r="BY12" s="165">
        <v>-8.41</v>
      </c>
      <c r="BZ12" s="165">
        <v>8.7799999999999994</v>
      </c>
      <c r="CA12" s="165">
        <v>-3.0768</v>
      </c>
      <c r="CB12" s="165">
        <v>-2.6749999999999998</v>
      </c>
      <c r="CC12" s="165">
        <v>3.5611999999999999</v>
      </c>
      <c r="CD12" s="165">
        <v>1.4779</v>
      </c>
      <c r="CE12" s="165">
        <v>-2.6736</v>
      </c>
      <c r="CF12" s="165">
        <v>-17.286200000000001</v>
      </c>
      <c r="CG12" s="165">
        <v>-17.495000000000001</v>
      </c>
      <c r="CH12" s="165">
        <v>-11.7263</v>
      </c>
      <c r="CI12" s="165">
        <v>5.6022999999999996</v>
      </c>
      <c r="CJ12" s="166"/>
      <c r="CK12" s="166"/>
      <c r="CL12" s="165">
        <v>-11.9</v>
      </c>
      <c r="CM12" s="165">
        <v>-7.1</v>
      </c>
      <c r="CN12" s="165">
        <v>-3.7</v>
      </c>
      <c r="CO12" s="165">
        <v>19.882999999999999</v>
      </c>
      <c r="CP12" s="165">
        <v>20.488499999999998</v>
      </c>
      <c r="CQ12" s="165">
        <v>19.494700000000002</v>
      </c>
      <c r="CR12" s="165">
        <v>32.692999999999998</v>
      </c>
      <c r="CS12" s="165">
        <v>32.865499999999997</v>
      </c>
      <c r="CT12" s="165">
        <v>-14.638</v>
      </c>
      <c r="CU12" s="165">
        <v>-26.023499999999999</v>
      </c>
      <c r="CV12" s="165">
        <v>-11.7867</v>
      </c>
      <c r="CW12" s="165">
        <v>3.5125000000000002</v>
      </c>
      <c r="CX12" s="165">
        <v>25.63</v>
      </c>
      <c r="CY12" s="165">
        <v>9.31</v>
      </c>
      <c r="CZ12" s="165">
        <v>7.5049000000000001</v>
      </c>
      <c r="DA12" s="165">
        <v>6.3506999999999998</v>
      </c>
      <c r="DB12" s="165">
        <v>8.8178999999999998</v>
      </c>
      <c r="DC12" s="166"/>
      <c r="DD12" s="165">
        <v>-6.9607999999999999</v>
      </c>
      <c r="DE12" s="165">
        <v>-6.6738999999999997</v>
      </c>
      <c r="DF12" s="165">
        <v>8.5145</v>
      </c>
      <c r="DG12" s="166"/>
      <c r="DH12" s="165">
        <v>-3.6839</v>
      </c>
      <c r="DI12" s="165">
        <v>-19.399999999999999</v>
      </c>
      <c r="DJ12" s="165">
        <v>-19</v>
      </c>
      <c r="DK12" s="165">
        <v>-3.6023000000000001</v>
      </c>
      <c r="DL12" s="165">
        <v>-0.374</v>
      </c>
      <c r="DM12" s="165">
        <v>11.5181</v>
      </c>
      <c r="DN12" s="165">
        <v>6.6855000000000002</v>
      </c>
      <c r="DO12" s="165">
        <v>-0.02</v>
      </c>
      <c r="DP12" s="165">
        <v>-4.41</v>
      </c>
      <c r="DQ12" s="165">
        <v>13.996499999999999</v>
      </c>
      <c r="DR12" s="165">
        <v>-8.8729999999999993</v>
      </c>
      <c r="DS12" s="165">
        <v>-14.1</v>
      </c>
      <c r="DT12" s="165">
        <v>-14.2</v>
      </c>
      <c r="DU12" s="165">
        <v>33.85</v>
      </c>
      <c r="DV12" s="165">
        <v>13.67</v>
      </c>
      <c r="DW12" s="165">
        <v>-10.6182</v>
      </c>
      <c r="DX12" s="165">
        <v>-5.4090999999999996</v>
      </c>
      <c r="DY12" s="165">
        <v>-11.748200000000001</v>
      </c>
      <c r="DZ12" s="165">
        <v>-11.790900000000001</v>
      </c>
      <c r="EA12" s="165">
        <v>20.699100000000001</v>
      </c>
      <c r="EB12" s="165">
        <v>0.2296</v>
      </c>
      <c r="EC12" s="165">
        <v>-6.6456</v>
      </c>
      <c r="ED12" s="165">
        <v>-5.9943999999999997</v>
      </c>
      <c r="EE12" s="165">
        <v>-8.3912999999999993</v>
      </c>
      <c r="EF12" s="165">
        <v>-14.2843</v>
      </c>
      <c r="EG12" s="165">
        <v>-14.856999999999999</v>
      </c>
      <c r="EH12" s="165">
        <v>-59.482599999999998</v>
      </c>
      <c r="EI12" s="165">
        <v>-21.953099999999999</v>
      </c>
      <c r="EJ12" s="166"/>
      <c r="EK12" s="165">
        <v>-12.518599999999999</v>
      </c>
      <c r="EL12" s="165">
        <v>-11.302099999999999</v>
      </c>
      <c r="EM12" s="165">
        <v>0</v>
      </c>
      <c r="EN12" s="165">
        <v>-10.8652</v>
      </c>
      <c r="EO12" s="165">
        <v>-10.707000000000001</v>
      </c>
      <c r="EP12" s="165">
        <v>-7.1719999999999997</v>
      </c>
      <c r="EQ12" s="165">
        <v>-11.9589</v>
      </c>
      <c r="ER12" s="165">
        <v>-11.372</v>
      </c>
      <c r="ES12" s="165">
        <v>-3.1604999999999999</v>
      </c>
      <c r="ET12" s="165">
        <v>0</v>
      </c>
      <c r="EU12" s="165">
        <v>0</v>
      </c>
      <c r="EV12" s="165">
        <v>1.3</v>
      </c>
      <c r="EW12" s="165">
        <v>3.7364000000000002</v>
      </c>
      <c r="EX12" s="165">
        <v>-13.455500000000001</v>
      </c>
      <c r="EY12" s="165">
        <v>-14.5467</v>
      </c>
      <c r="EZ12" s="165">
        <v>-14.7555</v>
      </c>
      <c r="FA12" s="165">
        <v>8.6202000000000005</v>
      </c>
      <c r="FB12" s="165">
        <v>-0.97289999999999999</v>
      </c>
      <c r="FC12" s="165">
        <v>-13.2637</v>
      </c>
      <c r="FD12" s="165">
        <v>6.3555999999999999</v>
      </c>
      <c r="FE12" s="165">
        <v>5.9988999999999999</v>
      </c>
      <c r="FF12" s="166"/>
      <c r="FG12" s="165">
        <v>3.3216000000000001</v>
      </c>
      <c r="FH12" s="165">
        <v>3.3231000000000002</v>
      </c>
      <c r="FI12" s="165">
        <v>0</v>
      </c>
      <c r="FJ12" s="165">
        <v>-6.0284000000000004</v>
      </c>
      <c r="FK12" s="165">
        <v>-6.3632999999999997</v>
      </c>
      <c r="FL12" s="165">
        <v>31.6492</v>
      </c>
      <c r="FM12" s="165">
        <v>-1.9765999999999999</v>
      </c>
      <c r="FN12" s="165">
        <v>-2.0594000000000001</v>
      </c>
      <c r="FO12" s="165">
        <v>31.941600000000001</v>
      </c>
      <c r="FP12" s="165">
        <v>39.763199999999998</v>
      </c>
      <c r="FQ12" s="165">
        <v>8.8050999999999995</v>
      </c>
      <c r="FR12" s="165">
        <v>-12.26</v>
      </c>
      <c r="FS12" s="165">
        <v>-3.6233</v>
      </c>
      <c r="FT12" s="165">
        <v>0.19159999999999999</v>
      </c>
      <c r="FU12" s="165">
        <v>1.24</v>
      </c>
      <c r="FV12" s="165">
        <v>1.1399999999999999</v>
      </c>
      <c r="FW12" s="165">
        <v>-9.2437000000000005</v>
      </c>
      <c r="FX12" s="166"/>
      <c r="FY12" s="165">
        <v>7.3410000000000002</v>
      </c>
      <c r="FZ12" s="165">
        <v>7.4999999999999997E-2</v>
      </c>
      <c r="GA12" s="166"/>
      <c r="GB12" s="165">
        <v>26.53</v>
      </c>
      <c r="GC12" s="165">
        <v>-40.512799999999999</v>
      </c>
      <c r="GD12" s="165">
        <v>-33.374299999999998</v>
      </c>
      <c r="GE12" s="165">
        <v>-0.69</v>
      </c>
      <c r="GF12" s="165">
        <v>25.956800000000001</v>
      </c>
      <c r="GG12" s="166"/>
      <c r="GH12" s="165">
        <v>18.119800000000001</v>
      </c>
      <c r="GI12" s="165">
        <v>-4.0156000000000001</v>
      </c>
      <c r="GJ12" s="165">
        <v>-4.1745999999999999</v>
      </c>
      <c r="GK12" s="165">
        <v>1.8595999999999999</v>
      </c>
      <c r="GL12" s="166"/>
      <c r="GM12" s="166"/>
      <c r="GN12" s="165">
        <v>-11.2552</v>
      </c>
      <c r="GO12" s="165">
        <v>-19.588799999999999</v>
      </c>
      <c r="GP12" s="165">
        <v>8.7318999999999996</v>
      </c>
      <c r="GQ12" s="165">
        <v>-21.148700000000002</v>
      </c>
      <c r="GR12" s="165">
        <v>4.4036</v>
      </c>
      <c r="GS12" s="165">
        <v>5.6734</v>
      </c>
      <c r="GT12" s="165">
        <v>149.42660000000001</v>
      </c>
      <c r="GU12" s="165">
        <v>-2.8235999999999999</v>
      </c>
      <c r="GV12" s="165">
        <v>-9.5579999999999998</v>
      </c>
      <c r="GW12" s="165">
        <v>10.920400000000001</v>
      </c>
      <c r="GX12" s="165">
        <v>2.3163999999999998</v>
      </c>
      <c r="GY12" s="165">
        <v>6.8273000000000001</v>
      </c>
      <c r="GZ12" s="165">
        <v>6.8277000000000001</v>
      </c>
      <c r="HA12" s="165">
        <v>2</v>
      </c>
      <c r="HB12" s="165">
        <v>-10.4565</v>
      </c>
      <c r="HC12" s="165">
        <v>-9.6295000000000002</v>
      </c>
      <c r="HD12" s="165">
        <v>-4.1900000000000004</v>
      </c>
      <c r="HE12" s="165">
        <v>4.4631999999999996</v>
      </c>
      <c r="HF12" s="165">
        <v>60.782899999999998</v>
      </c>
      <c r="HG12" s="165">
        <v>17.840199999999999</v>
      </c>
      <c r="HH12" s="165">
        <v>76.565100000000001</v>
      </c>
      <c r="HI12" s="165">
        <v>-9.2841000000000005</v>
      </c>
      <c r="HJ12" s="165">
        <v>-8.8684999999999992</v>
      </c>
      <c r="HK12" s="166"/>
      <c r="HL12" s="165">
        <v>0</v>
      </c>
      <c r="HM12" s="165">
        <v>0</v>
      </c>
      <c r="HN12" s="165">
        <v>0</v>
      </c>
      <c r="HO12" s="166"/>
      <c r="HP12" s="166"/>
      <c r="HQ12" s="165">
        <v>-18.505400000000002</v>
      </c>
      <c r="HR12" s="165">
        <v>-17.8352</v>
      </c>
      <c r="HS12" s="165">
        <v>-20.606999999999999</v>
      </c>
      <c r="HT12" s="165">
        <v>-20.8428</v>
      </c>
      <c r="HU12" s="165">
        <v>2.59</v>
      </c>
      <c r="HV12" s="165">
        <v>2.5299999999999998</v>
      </c>
      <c r="HW12" s="165">
        <v>-22</v>
      </c>
      <c r="HX12" s="165">
        <v>-21.7</v>
      </c>
      <c r="HY12" s="165">
        <v>5.3999999999999999E-2</v>
      </c>
      <c r="HZ12" s="165">
        <v>-6.72</v>
      </c>
      <c r="IA12" s="165">
        <v>43.930599999999998</v>
      </c>
      <c r="IB12" s="165">
        <v>22.927700000000002</v>
      </c>
      <c r="IC12" s="165">
        <v>22.806699999999999</v>
      </c>
      <c r="ID12" s="166"/>
      <c r="IE12" s="165">
        <v>-26</v>
      </c>
      <c r="IF12" s="165">
        <v>2.2000000000000002</v>
      </c>
      <c r="IG12" s="165">
        <v>1.6</v>
      </c>
      <c r="IH12" s="166"/>
      <c r="II12" s="165">
        <v>-17.9971</v>
      </c>
      <c r="IJ12" s="165">
        <v>-106.4618</v>
      </c>
      <c r="IK12" s="165">
        <v>-18.221399999999999</v>
      </c>
      <c r="IL12" s="165">
        <v>-267.2491</v>
      </c>
      <c r="IM12" s="165">
        <v>-20.183399999999999</v>
      </c>
      <c r="IN12" s="165">
        <v>-41.538899999999998</v>
      </c>
      <c r="IO12" s="165">
        <v>102.6973</v>
      </c>
      <c r="IP12" s="165">
        <v>66.032200000000003</v>
      </c>
      <c r="IQ12" s="165">
        <v>115.7617</v>
      </c>
      <c r="IR12" s="165">
        <v>97.238699999999994</v>
      </c>
      <c r="IS12" s="165">
        <v>36.327199999999998</v>
      </c>
      <c r="IT12" s="165">
        <v>15.955500000000001</v>
      </c>
      <c r="IU12" s="165">
        <v>14.270200000000001</v>
      </c>
      <c r="IV12" s="165">
        <v>-9.8244000000000007</v>
      </c>
      <c r="IW12" s="165">
        <v>189.81219999999999</v>
      </c>
      <c r="IX12" s="165">
        <v>-202.1746</v>
      </c>
      <c r="IY12" s="165">
        <v>-14.9152</v>
      </c>
      <c r="IZ12" s="165">
        <v>19.516500000000001</v>
      </c>
      <c r="JA12" s="165">
        <v>0.98509999999999998</v>
      </c>
      <c r="JB12" s="165">
        <v>8.2129999999999992</v>
      </c>
      <c r="JC12" s="165">
        <v>-4.88</v>
      </c>
      <c r="JD12" s="165">
        <v>-2.0819999999999999</v>
      </c>
      <c r="JE12" s="165">
        <v>-2.0859999999999999</v>
      </c>
      <c r="JF12" s="165">
        <v>-0.72</v>
      </c>
      <c r="JG12" s="165">
        <v>2.56</v>
      </c>
      <c r="JH12" s="165">
        <v>-3.6846000000000001</v>
      </c>
      <c r="JI12" s="165">
        <v>-8.8181999999999992</v>
      </c>
      <c r="JJ12" s="165">
        <v>4.2801999999999998</v>
      </c>
      <c r="JK12" s="165">
        <v>5.7145000000000001</v>
      </c>
      <c r="JL12" s="165">
        <v>-4.5999999999999996</v>
      </c>
      <c r="JM12" s="165">
        <v>2.4279999999999999</v>
      </c>
      <c r="JN12" s="165">
        <v>0.84499999999999997</v>
      </c>
      <c r="JO12" s="166"/>
      <c r="JP12" s="166"/>
      <c r="JQ12" s="165">
        <v>4.2571000000000003</v>
      </c>
      <c r="JR12" s="165">
        <v>4.0976999999999997</v>
      </c>
      <c r="JS12" s="165">
        <v>3.7402000000000002</v>
      </c>
      <c r="JT12" s="166"/>
      <c r="JU12" s="165">
        <v>12.5</v>
      </c>
      <c r="JV12" s="165">
        <v>11.441700000000001</v>
      </c>
      <c r="JW12" s="165">
        <v>0.21</v>
      </c>
      <c r="JX12" s="166"/>
      <c r="JY12" s="165">
        <v>0</v>
      </c>
      <c r="JZ12" s="165">
        <v>-17.0718</v>
      </c>
      <c r="KA12" s="165">
        <v>-21.121400000000001</v>
      </c>
      <c r="KB12" s="165">
        <v>3.3222</v>
      </c>
      <c r="KC12" s="165">
        <v>13.1233</v>
      </c>
      <c r="KD12" s="165">
        <v>-16.843</v>
      </c>
      <c r="KE12" s="165">
        <v>3.0238</v>
      </c>
      <c r="KF12" s="165">
        <v>-6.3</v>
      </c>
      <c r="KG12" s="165">
        <v>-8.1999999999999993</v>
      </c>
      <c r="KH12" s="165">
        <v>74.594300000000004</v>
      </c>
      <c r="KI12" s="165">
        <v>-142.86240000000001</v>
      </c>
    </row>
    <row r="13" spans="1:295" ht="18" customHeight="1" x14ac:dyDescent="0.3">
      <c r="A13" s="162" t="s">
        <v>89</v>
      </c>
      <c r="B13" s="162" t="s">
        <v>805</v>
      </c>
      <c r="C13" s="165">
        <v>0</v>
      </c>
      <c r="D13" s="165">
        <v>1.1259999999999999</v>
      </c>
      <c r="E13" s="165">
        <v>-5.8902999999999999</v>
      </c>
      <c r="F13" s="165">
        <v>3.0217999999999998</v>
      </c>
      <c r="G13" s="165">
        <v>11.146599999999999</v>
      </c>
      <c r="H13" s="166"/>
      <c r="I13" s="165">
        <v>10.614100000000001</v>
      </c>
      <c r="J13" s="166"/>
      <c r="K13" s="165">
        <v>10.5709</v>
      </c>
      <c r="L13" s="165">
        <v>3.7688999999999999</v>
      </c>
      <c r="M13" s="165">
        <v>3.3471000000000002</v>
      </c>
      <c r="N13" s="165">
        <v>-4.4400000000000004</v>
      </c>
      <c r="O13" s="165">
        <v>-22</v>
      </c>
      <c r="P13" s="166"/>
      <c r="Q13" s="165">
        <v>1.6559999999999999</v>
      </c>
      <c r="R13" s="165">
        <v>-15.4</v>
      </c>
      <c r="S13" s="165">
        <v>2.7869000000000002</v>
      </c>
      <c r="T13" s="165">
        <v>0.94469999999999998</v>
      </c>
      <c r="U13" s="165">
        <v>4.0083000000000002</v>
      </c>
      <c r="V13" s="165">
        <v>3.8536000000000001</v>
      </c>
      <c r="W13" s="165">
        <v>6.8403</v>
      </c>
      <c r="X13" s="165">
        <v>4.3851000000000004</v>
      </c>
      <c r="Y13" s="165">
        <v>0.3609</v>
      </c>
      <c r="Z13" s="165">
        <v>2.1457000000000002</v>
      </c>
      <c r="AA13" s="166"/>
      <c r="AB13" s="165">
        <v>-1.3431</v>
      </c>
      <c r="AC13" s="165">
        <v>-0.67100000000000004</v>
      </c>
      <c r="AD13" s="165">
        <v>-0.66100000000000003</v>
      </c>
      <c r="AE13" s="165">
        <v>2.137</v>
      </c>
      <c r="AF13" s="165">
        <v>-17.760000000000002</v>
      </c>
      <c r="AG13" s="165">
        <v>-13.2</v>
      </c>
      <c r="AH13" s="165">
        <v>-0.20799999999999999</v>
      </c>
      <c r="AI13" s="165">
        <v>0.187</v>
      </c>
      <c r="AJ13" s="166">
        <v>0</v>
      </c>
      <c r="AK13" s="165">
        <v>-13.26</v>
      </c>
      <c r="AL13" s="166"/>
      <c r="AM13" s="165">
        <v>-12.6</v>
      </c>
      <c r="AN13" s="165">
        <v>-12.7</v>
      </c>
      <c r="AO13" s="165">
        <v>2.6351</v>
      </c>
      <c r="AP13" s="165">
        <v>3.2923</v>
      </c>
      <c r="AQ13" s="165">
        <v>17.3704</v>
      </c>
      <c r="AR13" s="165">
        <v>19.471800000000002</v>
      </c>
      <c r="AS13" s="165">
        <v>-15.168100000000001</v>
      </c>
      <c r="AT13" s="165">
        <v>-6.5331999999999999</v>
      </c>
      <c r="AU13" s="166">
        <v>0</v>
      </c>
      <c r="AV13" s="165">
        <v>1.6351</v>
      </c>
      <c r="AW13" s="165">
        <v>3.0089000000000001</v>
      </c>
      <c r="AX13" s="165">
        <v>-18.683</v>
      </c>
      <c r="AY13" s="165">
        <v>-16.894500000000001</v>
      </c>
      <c r="AZ13" s="165">
        <v>29.138000000000002</v>
      </c>
      <c r="BA13" s="165">
        <v>30.925999999999998</v>
      </c>
      <c r="BB13" s="165">
        <v>-27.0093</v>
      </c>
      <c r="BC13" s="165">
        <v>7.0875000000000004</v>
      </c>
      <c r="BD13" s="165">
        <v>-5.0999999999999996</v>
      </c>
      <c r="BE13" s="165">
        <v>-5</v>
      </c>
      <c r="BF13" s="165">
        <v>-25.768000000000001</v>
      </c>
      <c r="BG13" s="166"/>
      <c r="BH13" s="165">
        <v>-2.2604000000000002</v>
      </c>
      <c r="BI13" s="166"/>
      <c r="BJ13" s="165">
        <v>-12.577199999999999</v>
      </c>
      <c r="BK13" s="165">
        <v>2.0225</v>
      </c>
      <c r="BL13" s="165">
        <v>1.9637</v>
      </c>
      <c r="BM13" s="165">
        <v>1.2383</v>
      </c>
      <c r="BN13" s="165">
        <v>-104.95310000000001</v>
      </c>
      <c r="BO13" s="165">
        <v>21.454499999999999</v>
      </c>
      <c r="BP13" s="165">
        <v>21.546099999999999</v>
      </c>
      <c r="BQ13" s="165">
        <v>-27.634799999999998</v>
      </c>
      <c r="BR13" s="165">
        <v>-221.57810000000001</v>
      </c>
      <c r="BS13" s="166"/>
      <c r="BT13" s="166"/>
      <c r="BU13" s="166"/>
      <c r="BV13" s="165">
        <v>13.672000000000001</v>
      </c>
      <c r="BW13" s="165">
        <v>11.73</v>
      </c>
      <c r="BX13" s="165">
        <v>9.02</v>
      </c>
      <c r="BY13" s="165">
        <v>-9.1999999999999993</v>
      </c>
      <c r="BZ13" s="165">
        <v>7.89</v>
      </c>
      <c r="CA13" s="165">
        <v>-2.5409999999999999</v>
      </c>
      <c r="CB13" s="165">
        <v>-2.5409999999999999</v>
      </c>
      <c r="CC13" s="165">
        <v>3.6259000000000001</v>
      </c>
      <c r="CD13" s="165">
        <v>1.51</v>
      </c>
      <c r="CE13" s="165">
        <v>-2.202</v>
      </c>
      <c r="CF13" s="165">
        <v>-23.5579</v>
      </c>
      <c r="CG13" s="165">
        <v>-23.5318</v>
      </c>
      <c r="CH13" s="165">
        <v>-12.678599999999999</v>
      </c>
      <c r="CI13" s="165">
        <v>0.1797</v>
      </c>
      <c r="CJ13" s="166"/>
      <c r="CK13" s="166"/>
      <c r="CL13" s="165">
        <v>-14</v>
      </c>
      <c r="CM13" s="165">
        <v>4</v>
      </c>
      <c r="CN13" s="165">
        <v>-3.71</v>
      </c>
      <c r="CO13" s="165">
        <v>16.394600000000001</v>
      </c>
      <c r="CP13" s="165">
        <v>16.4405</v>
      </c>
      <c r="CQ13" s="165">
        <v>15.6166</v>
      </c>
      <c r="CR13" s="165">
        <v>22.898399999999999</v>
      </c>
      <c r="CS13" s="165">
        <v>23.006599999999999</v>
      </c>
      <c r="CT13" s="165">
        <v>-15.447100000000001</v>
      </c>
      <c r="CU13" s="165">
        <v>-14.257</v>
      </c>
      <c r="CV13" s="165">
        <v>-13.6915</v>
      </c>
      <c r="CW13" s="165">
        <v>2.8837999999999999</v>
      </c>
      <c r="CX13" s="165">
        <v>24.31</v>
      </c>
      <c r="CY13" s="165">
        <v>8.92</v>
      </c>
      <c r="CZ13" s="165">
        <v>7.5049000000000001</v>
      </c>
      <c r="DA13" s="165">
        <v>6.1554000000000002</v>
      </c>
      <c r="DB13" s="165">
        <v>8.8737999999999992</v>
      </c>
      <c r="DC13" s="166"/>
      <c r="DD13" s="165">
        <v>-1.7462</v>
      </c>
      <c r="DE13" s="165">
        <v>-1.4384999999999999</v>
      </c>
      <c r="DF13" s="165">
        <v>3.4228999999999998</v>
      </c>
      <c r="DG13" s="166"/>
      <c r="DH13" s="165">
        <v>-3.6152000000000002</v>
      </c>
      <c r="DI13" s="165">
        <v>-13.3</v>
      </c>
      <c r="DJ13" s="165">
        <v>-13.2</v>
      </c>
      <c r="DK13" s="165">
        <v>-3.2042999999999999</v>
      </c>
      <c r="DL13" s="165">
        <v>-0.748</v>
      </c>
      <c r="DM13" s="165">
        <v>10.5718</v>
      </c>
      <c r="DN13" s="165">
        <v>6.3144</v>
      </c>
      <c r="DO13" s="165">
        <v>-0.39</v>
      </c>
      <c r="DP13" s="165">
        <v>-3.82</v>
      </c>
      <c r="DQ13" s="165">
        <v>13.888</v>
      </c>
      <c r="DR13" s="165">
        <v>-5.8853</v>
      </c>
      <c r="DS13" s="165">
        <v>-14.77</v>
      </c>
      <c r="DT13" s="165">
        <v>-15.08</v>
      </c>
      <c r="DU13" s="165">
        <v>34.54</v>
      </c>
      <c r="DV13" s="165">
        <v>12.96</v>
      </c>
      <c r="DW13" s="165">
        <v>-8.1636000000000006</v>
      </c>
      <c r="DX13" s="165">
        <v>-4.4181999999999997</v>
      </c>
      <c r="DY13" s="165">
        <v>-12.583399999999999</v>
      </c>
      <c r="DZ13" s="165">
        <v>-11.836399999999999</v>
      </c>
      <c r="EA13" s="165">
        <v>22.226400000000002</v>
      </c>
      <c r="EB13" s="165">
        <v>0.73560000000000003</v>
      </c>
      <c r="EC13" s="165">
        <v>-5.2285000000000004</v>
      </c>
      <c r="ED13" s="165">
        <v>-4.7706</v>
      </c>
      <c r="EE13" s="165">
        <v>-12.3635</v>
      </c>
      <c r="EF13" s="165">
        <v>-18.6555</v>
      </c>
      <c r="EG13" s="165">
        <v>-14.737</v>
      </c>
      <c r="EH13" s="165">
        <v>-66.320700000000002</v>
      </c>
      <c r="EI13" s="165">
        <v>-21.471</v>
      </c>
      <c r="EJ13" s="166"/>
      <c r="EK13" s="165">
        <v>-12.546200000000001</v>
      </c>
      <c r="EL13" s="165">
        <v>-11.452199999999999</v>
      </c>
      <c r="EM13" s="165">
        <v>10.8842</v>
      </c>
      <c r="EN13" s="165">
        <v>-6.4642999999999997</v>
      </c>
      <c r="EO13" s="165">
        <v>-6.3243999999999998</v>
      </c>
      <c r="EP13" s="165">
        <v>-22.532</v>
      </c>
      <c r="EQ13" s="165">
        <v>-12.2902</v>
      </c>
      <c r="ER13" s="165">
        <v>-11.995200000000001</v>
      </c>
      <c r="ES13" s="165">
        <v>-1.7231000000000001</v>
      </c>
      <c r="ET13" s="165">
        <v>12.88</v>
      </c>
      <c r="EU13" s="165">
        <v>-4.59</v>
      </c>
      <c r="EV13" s="165">
        <v>-0.1</v>
      </c>
      <c r="EW13" s="165">
        <v>3.8860999999999999</v>
      </c>
      <c r="EX13" s="165">
        <v>-5.6288999999999998</v>
      </c>
      <c r="EY13" s="165">
        <v>-13.7818</v>
      </c>
      <c r="EZ13" s="165">
        <v>-13.6968</v>
      </c>
      <c r="FA13" s="165">
        <v>6.9372999999999996</v>
      </c>
      <c r="FB13" s="165">
        <v>-0.54259999999999997</v>
      </c>
      <c r="FC13" s="165">
        <v>-14.528</v>
      </c>
      <c r="FD13" s="165">
        <v>6.1782000000000004</v>
      </c>
      <c r="FE13" s="165">
        <v>5.8615000000000004</v>
      </c>
      <c r="FF13" s="166"/>
      <c r="FG13" s="165">
        <v>2.7219000000000002</v>
      </c>
      <c r="FH13" s="165">
        <v>3.3515999999999999</v>
      </c>
      <c r="FI13" s="165">
        <v>0</v>
      </c>
      <c r="FJ13" s="165">
        <v>-6.1959</v>
      </c>
      <c r="FK13" s="165">
        <v>-6.5308000000000002</v>
      </c>
      <c r="FL13" s="165">
        <v>30.3096</v>
      </c>
      <c r="FM13" s="165">
        <v>-2.6229</v>
      </c>
      <c r="FN13" s="165">
        <v>-2.7765</v>
      </c>
      <c r="FO13" s="165">
        <v>31.8398</v>
      </c>
      <c r="FP13" s="165">
        <v>40.127499999999998</v>
      </c>
      <c r="FQ13" s="165">
        <v>9.3861000000000008</v>
      </c>
      <c r="FR13" s="165">
        <v>-11.65</v>
      </c>
      <c r="FS13" s="165">
        <v>-2.9165000000000001</v>
      </c>
      <c r="FT13" s="165">
        <v>0.16500000000000001</v>
      </c>
      <c r="FU13" s="165">
        <v>1.33</v>
      </c>
      <c r="FV13" s="165">
        <v>1.18</v>
      </c>
      <c r="FW13" s="165">
        <v>-9.1597000000000008</v>
      </c>
      <c r="FX13" s="166"/>
      <c r="FY13" s="165">
        <v>7.3330000000000002</v>
      </c>
      <c r="FZ13" s="165">
        <v>0.16400000000000001</v>
      </c>
      <c r="GA13" s="166"/>
      <c r="GB13" s="165">
        <v>26.62</v>
      </c>
      <c r="GC13" s="165">
        <v>-41.549700000000001</v>
      </c>
      <c r="GD13" s="165">
        <v>-34.5017</v>
      </c>
      <c r="GE13" s="165">
        <v>-0.77</v>
      </c>
      <c r="GF13" s="165">
        <v>25.808199999999999</v>
      </c>
      <c r="GG13" s="166"/>
      <c r="GH13" s="165">
        <v>17.623699999999999</v>
      </c>
      <c r="GI13" s="165">
        <v>-4.0690999999999997</v>
      </c>
      <c r="GJ13" s="165">
        <v>-4.2449000000000003</v>
      </c>
      <c r="GK13" s="165">
        <v>1.8087</v>
      </c>
      <c r="GL13" s="166"/>
      <c r="GM13" s="166"/>
      <c r="GN13" s="166"/>
      <c r="GO13" s="165">
        <v>-20.859000000000002</v>
      </c>
      <c r="GP13" s="165">
        <v>9.0716999999999999</v>
      </c>
      <c r="GQ13" s="165">
        <v>-20.858599999999999</v>
      </c>
      <c r="GR13" s="165">
        <v>4.0891999999999999</v>
      </c>
      <c r="GS13" s="165">
        <v>3.4603999999999999</v>
      </c>
      <c r="GT13" s="165">
        <v>150.58160000000001</v>
      </c>
      <c r="GU13" s="165">
        <v>-3.0091000000000001</v>
      </c>
      <c r="GV13" s="165">
        <v>-9.2776999999999994</v>
      </c>
      <c r="GW13" s="165">
        <v>10.770300000000001</v>
      </c>
      <c r="GX13" s="165">
        <v>2.6762999999999999</v>
      </c>
      <c r="GY13" s="165">
        <v>6.798</v>
      </c>
      <c r="GZ13" s="165">
        <v>6.7960000000000003</v>
      </c>
      <c r="HA13" s="165">
        <v>1.9282999999999999</v>
      </c>
      <c r="HB13" s="165">
        <v>-12.125999999999999</v>
      </c>
      <c r="HC13" s="165">
        <v>-9.3099000000000007</v>
      </c>
      <c r="HD13" s="165">
        <v>-5.87</v>
      </c>
      <c r="HE13" s="165">
        <v>6.9447000000000001</v>
      </c>
      <c r="HF13" s="165">
        <v>62.974600000000002</v>
      </c>
      <c r="HG13" s="165">
        <v>15.488</v>
      </c>
      <c r="HH13" s="165">
        <v>78.2483</v>
      </c>
      <c r="HI13" s="165">
        <v>-11.018000000000001</v>
      </c>
      <c r="HJ13" s="165">
        <v>-9.9175000000000004</v>
      </c>
      <c r="HK13" s="166"/>
      <c r="HL13" s="165">
        <v>0</v>
      </c>
      <c r="HM13" s="165">
        <v>0</v>
      </c>
      <c r="HN13" s="165">
        <v>-11.9345</v>
      </c>
      <c r="HO13" s="166"/>
      <c r="HP13" s="166"/>
      <c r="HQ13" s="165">
        <v>-18.357099999999999</v>
      </c>
      <c r="HR13" s="165">
        <v>-17.785799999999998</v>
      </c>
      <c r="HS13" s="165">
        <v>-20.613700000000001</v>
      </c>
      <c r="HT13" s="165">
        <v>-20.265799999999999</v>
      </c>
      <c r="HU13" s="165">
        <v>2.66</v>
      </c>
      <c r="HV13" s="165">
        <v>2.6</v>
      </c>
      <c r="HW13" s="165">
        <v>-23.6</v>
      </c>
      <c r="HX13" s="165">
        <v>-23.7</v>
      </c>
      <c r="HY13" s="165">
        <v>3.5700000000000003E-2</v>
      </c>
      <c r="HZ13" s="165">
        <v>-6.32</v>
      </c>
      <c r="IA13" s="165">
        <v>45.885899999999999</v>
      </c>
      <c r="IB13" s="165">
        <v>15.6267</v>
      </c>
      <c r="IC13" s="165">
        <v>15.734400000000001</v>
      </c>
      <c r="ID13" s="166"/>
      <c r="IE13" s="165">
        <v>-27.7</v>
      </c>
      <c r="IF13" s="165">
        <v>3</v>
      </c>
      <c r="IG13" s="165">
        <v>2.5</v>
      </c>
      <c r="IH13" s="166"/>
      <c r="II13" s="166"/>
      <c r="IJ13" s="165">
        <v>-112.6135</v>
      </c>
      <c r="IK13" s="165">
        <v>-20.603400000000001</v>
      </c>
      <c r="IL13" s="165">
        <v>-265.34609999999998</v>
      </c>
      <c r="IM13" s="165">
        <v>-18.9207</v>
      </c>
      <c r="IN13" s="165">
        <v>-44.269599999999997</v>
      </c>
      <c r="IO13" s="165">
        <v>100.5067</v>
      </c>
      <c r="IP13" s="165">
        <v>67.868499999999997</v>
      </c>
      <c r="IQ13" s="165">
        <v>119.5712</v>
      </c>
      <c r="IR13" s="165">
        <v>97.1828</v>
      </c>
      <c r="IS13" s="165">
        <v>30.146100000000001</v>
      </c>
      <c r="IT13" s="165">
        <v>12.9434</v>
      </c>
      <c r="IU13" s="165">
        <v>11.771100000000001</v>
      </c>
      <c r="IV13" s="165">
        <v>-8.8176000000000005</v>
      </c>
      <c r="IW13" s="165">
        <v>184.9187</v>
      </c>
      <c r="IX13" s="165">
        <v>-200.4477</v>
      </c>
      <c r="IY13" s="165">
        <v>-20.283100000000001</v>
      </c>
      <c r="IZ13" s="165">
        <v>22.6052</v>
      </c>
      <c r="JA13" s="165">
        <v>-0.60909999999999997</v>
      </c>
      <c r="JB13" s="165">
        <v>8.09</v>
      </c>
      <c r="JC13" s="165">
        <v>-4.96</v>
      </c>
      <c r="JD13" s="165">
        <v>-2.0470000000000002</v>
      </c>
      <c r="JE13" s="165">
        <v>-2.048</v>
      </c>
      <c r="JF13" s="165">
        <v>-0.08</v>
      </c>
      <c r="JG13" s="165">
        <v>2.08</v>
      </c>
      <c r="JH13" s="165">
        <v>-3.8540000000000001</v>
      </c>
      <c r="JI13" s="165">
        <v>-8.2597000000000005</v>
      </c>
      <c r="JJ13" s="165">
        <v>5.4215</v>
      </c>
      <c r="JK13" s="165">
        <v>5.4794999999999998</v>
      </c>
      <c r="JL13" s="165">
        <v>-4.8</v>
      </c>
      <c r="JM13" s="165">
        <v>-0.36699999999999999</v>
      </c>
      <c r="JN13" s="165">
        <v>-0.45500000000000002</v>
      </c>
      <c r="JO13" s="166"/>
      <c r="JP13" s="166"/>
      <c r="JQ13" s="165">
        <v>3.6526000000000001</v>
      </c>
      <c r="JR13" s="165">
        <v>3.8624999999999998</v>
      </c>
      <c r="JS13" s="165">
        <v>2.7006999999999999</v>
      </c>
      <c r="JT13" s="166"/>
      <c r="JU13" s="165">
        <v>12.4</v>
      </c>
      <c r="JV13" s="165">
        <v>11.362399999999999</v>
      </c>
      <c r="JW13" s="165">
        <v>7.0000000000000007E-2</v>
      </c>
      <c r="JX13" s="166"/>
      <c r="JY13" s="166"/>
      <c r="JZ13" s="165">
        <v>-17.053699999999999</v>
      </c>
      <c r="KA13" s="165">
        <v>-21.0091</v>
      </c>
      <c r="KB13" s="165">
        <v>3.2822</v>
      </c>
      <c r="KC13" s="165">
        <v>13.6092</v>
      </c>
      <c r="KD13" s="165">
        <v>-18.4572</v>
      </c>
      <c r="KE13" s="165">
        <v>4.3556999999999997</v>
      </c>
      <c r="KF13" s="165">
        <v>-6.2</v>
      </c>
      <c r="KG13" s="165">
        <v>-7.7</v>
      </c>
      <c r="KH13" s="165">
        <v>77.619699999999995</v>
      </c>
      <c r="KI13" s="165">
        <v>-146.01179999999999</v>
      </c>
    </row>
    <row r="14" spans="1:295" ht="18" customHeight="1" x14ac:dyDescent="0.3">
      <c r="A14" s="162" t="s">
        <v>89</v>
      </c>
      <c r="B14" s="162" t="s">
        <v>806</v>
      </c>
      <c r="C14" s="165">
        <v>0</v>
      </c>
      <c r="D14" s="165">
        <v>1.1108</v>
      </c>
      <c r="E14" s="165">
        <v>-5.9119999999999999</v>
      </c>
      <c r="F14" s="165">
        <v>3.3481999999999998</v>
      </c>
      <c r="G14" s="165">
        <v>10.986000000000001</v>
      </c>
      <c r="H14" s="166"/>
      <c r="I14" s="165">
        <v>10.5433</v>
      </c>
      <c r="J14" s="166"/>
      <c r="K14" s="165">
        <v>10.7324</v>
      </c>
      <c r="L14" s="165">
        <v>3.7408999999999999</v>
      </c>
      <c r="M14" s="165">
        <v>3.3959000000000001</v>
      </c>
      <c r="N14" s="165">
        <v>-2.2200000000000002</v>
      </c>
      <c r="O14" s="166">
        <v>-22</v>
      </c>
      <c r="P14" s="166"/>
      <c r="Q14" s="165">
        <v>1.6559999999999999</v>
      </c>
      <c r="R14" s="165">
        <v>-15.4</v>
      </c>
      <c r="S14" s="165">
        <v>2.698</v>
      </c>
      <c r="T14" s="165">
        <v>0.48020000000000002</v>
      </c>
      <c r="U14" s="165">
        <v>4.0308000000000002</v>
      </c>
      <c r="V14" s="165">
        <v>3.8443999999999998</v>
      </c>
      <c r="W14" s="165">
        <v>6.9863999999999997</v>
      </c>
      <c r="X14" s="165">
        <v>4.2523</v>
      </c>
      <c r="Y14" s="165">
        <v>0.40379999999999999</v>
      </c>
      <c r="Z14" s="165">
        <v>2.1591999999999998</v>
      </c>
      <c r="AA14" s="166"/>
      <c r="AB14" s="165">
        <v>-1.2798</v>
      </c>
      <c r="AC14" s="165">
        <v>-0.58899999999999997</v>
      </c>
      <c r="AD14" s="165">
        <v>-0.56299999999999994</v>
      </c>
      <c r="AE14" s="165">
        <v>1.5409999999999999</v>
      </c>
      <c r="AF14" s="165">
        <v>-17.760000000000002</v>
      </c>
      <c r="AG14" s="166"/>
      <c r="AH14" s="165">
        <v>-0.215</v>
      </c>
      <c r="AI14" s="165">
        <v>0.17499999999999999</v>
      </c>
      <c r="AJ14" s="166">
        <v>0</v>
      </c>
      <c r="AK14" s="165">
        <v>-12.22</v>
      </c>
      <c r="AL14" s="166"/>
      <c r="AM14" s="165">
        <v>-13.06</v>
      </c>
      <c r="AN14" s="165">
        <v>-13.08</v>
      </c>
      <c r="AO14" s="165">
        <v>2.5228000000000002</v>
      </c>
      <c r="AP14" s="165">
        <v>3.4041999999999999</v>
      </c>
      <c r="AQ14" s="165">
        <v>16.727699999999999</v>
      </c>
      <c r="AR14" s="165">
        <v>18.922899999999998</v>
      </c>
      <c r="AS14" s="165">
        <v>-17.0885</v>
      </c>
      <c r="AT14" s="165">
        <v>-4.6765999999999996</v>
      </c>
      <c r="AU14" s="166">
        <v>0</v>
      </c>
      <c r="AV14" s="165">
        <v>8.7851999999999997</v>
      </c>
      <c r="AW14" s="165">
        <v>12.2262</v>
      </c>
      <c r="AX14" s="165">
        <v>-20.907299999999999</v>
      </c>
      <c r="AY14" s="165">
        <v>-19.728100000000001</v>
      </c>
      <c r="AZ14" s="165">
        <v>34.232100000000003</v>
      </c>
      <c r="BA14" s="165">
        <v>34.850099999999998</v>
      </c>
      <c r="BB14" s="165">
        <v>-23.475200000000001</v>
      </c>
      <c r="BC14" s="165">
        <v>5.4009</v>
      </c>
      <c r="BD14" s="165">
        <v>-4.2</v>
      </c>
      <c r="BE14" s="165">
        <v>-4.0999999999999996</v>
      </c>
      <c r="BF14" s="165">
        <v>-25.837800000000001</v>
      </c>
      <c r="BG14" s="166"/>
      <c r="BH14" s="165">
        <v>-2.0630999999999999</v>
      </c>
      <c r="BI14" s="166"/>
      <c r="BJ14" s="165">
        <v>-9.0203000000000007</v>
      </c>
      <c r="BK14" s="165">
        <v>2.3195000000000001</v>
      </c>
      <c r="BL14" s="165">
        <v>1.9319</v>
      </c>
      <c r="BM14" s="165">
        <v>1.1491</v>
      </c>
      <c r="BN14" s="165">
        <v>-105.4414</v>
      </c>
      <c r="BO14" s="165">
        <v>29.450399999999998</v>
      </c>
      <c r="BP14" s="165">
        <v>29.480899999999998</v>
      </c>
      <c r="BQ14" s="165">
        <v>-44.7273</v>
      </c>
      <c r="BR14" s="165">
        <v>-210.3322</v>
      </c>
      <c r="BS14" s="166"/>
      <c r="BT14" s="166"/>
      <c r="BU14" s="166"/>
      <c r="BV14" s="165">
        <v>14.6899</v>
      </c>
      <c r="BW14" s="165">
        <v>11.87</v>
      </c>
      <c r="BX14" s="165">
        <v>9.26</v>
      </c>
      <c r="BY14" s="165">
        <v>-8.8699999999999992</v>
      </c>
      <c r="BZ14" s="165">
        <v>7.95</v>
      </c>
      <c r="CA14" s="165">
        <v>-4.8182999999999998</v>
      </c>
      <c r="CB14" s="165">
        <v>-4.4164000000000003</v>
      </c>
      <c r="CC14" s="165">
        <v>5.1959999999999997</v>
      </c>
      <c r="CD14" s="165">
        <v>2.9982000000000002</v>
      </c>
      <c r="CE14" s="165">
        <v>-1.9319</v>
      </c>
      <c r="CF14" s="165">
        <v>-27.516200000000001</v>
      </c>
      <c r="CG14" s="165">
        <v>-27.616599999999998</v>
      </c>
      <c r="CH14" s="165">
        <v>-9.2490000000000006</v>
      </c>
      <c r="CI14" s="165">
        <v>-3.8338999999999999</v>
      </c>
      <c r="CJ14" s="166"/>
      <c r="CK14" s="166"/>
      <c r="CL14" s="165">
        <v>-24.2</v>
      </c>
      <c r="CM14" s="165">
        <v>12.2</v>
      </c>
      <c r="CN14" s="165">
        <v>-3.41</v>
      </c>
      <c r="CO14" s="165">
        <v>10.8398</v>
      </c>
      <c r="CP14" s="165">
        <v>10.532400000000001</v>
      </c>
      <c r="CQ14" s="165">
        <v>9.9008000000000003</v>
      </c>
      <c r="CR14" s="165">
        <v>29.569400000000002</v>
      </c>
      <c r="CS14" s="165">
        <v>30.120200000000001</v>
      </c>
      <c r="CT14" s="165">
        <v>-13.4758</v>
      </c>
      <c r="CU14" s="165">
        <v>-24.376899999999999</v>
      </c>
      <c r="CV14" s="165">
        <v>-10.0511</v>
      </c>
      <c r="CW14" s="165">
        <v>3.1229</v>
      </c>
      <c r="CX14" s="165">
        <v>23.89</v>
      </c>
      <c r="CY14" s="165">
        <v>8.6999999999999993</v>
      </c>
      <c r="CZ14" s="165">
        <v>6.8799000000000001</v>
      </c>
      <c r="DA14" s="165">
        <v>5.7648000000000001</v>
      </c>
      <c r="DB14" s="165">
        <v>8.4978999999999996</v>
      </c>
      <c r="DC14" s="166"/>
      <c r="DD14" s="165">
        <v>2.2753999999999999</v>
      </c>
      <c r="DE14" s="165">
        <v>2.1534</v>
      </c>
      <c r="DF14" s="165">
        <v>-3.3132000000000001</v>
      </c>
      <c r="DG14" s="166"/>
      <c r="DH14" s="165">
        <v>-3.5413999999999999</v>
      </c>
      <c r="DI14" s="166"/>
      <c r="DJ14" s="166"/>
      <c r="DK14" s="165">
        <v>-3.2959000000000001</v>
      </c>
      <c r="DL14" s="165">
        <v>-0.93500000000000005</v>
      </c>
      <c r="DM14" s="165">
        <v>10.8873</v>
      </c>
      <c r="DN14" s="165">
        <v>5.9432999999999998</v>
      </c>
      <c r="DO14" s="165">
        <v>-0.44</v>
      </c>
      <c r="DP14" s="165">
        <v>-3.85</v>
      </c>
      <c r="DQ14" s="165">
        <v>13.051</v>
      </c>
      <c r="DR14" s="165">
        <v>2.2551000000000001</v>
      </c>
      <c r="DS14" s="165">
        <v>-14.25</v>
      </c>
      <c r="DT14" s="165">
        <v>-14.44</v>
      </c>
      <c r="DU14" s="165">
        <v>32.729999999999997</v>
      </c>
      <c r="DV14" s="165">
        <v>12.06</v>
      </c>
      <c r="DW14" s="165">
        <v>-0.29089999999999999</v>
      </c>
      <c r="DX14" s="165">
        <v>-4.5499999999999999E-2</v>
      </c>
      <c r="DY14" s="165">
        <v>-11.877000000000001</v>
      </c>
      <c r="DZ14" s="165">
        <v>-10.2364</v>
      </c>
      <c r="EA14" s="165">
        <v>24.462299999999999</v>
      </c>
      <c r="EB14" s="165">
        <v>3.3774999999999999</v>
      </c>
      <c r="EC14" s="165">
        <v>-2.1956000000000002</v>
      </c>
      <c r="ED14" s="165">
        <v>-1.9322999999999999</v>
      </c>
      <c r="EE14" s="165">
        <v>-9.9934999999999992</v>
      </c>
      <c r="EF14" s="165">
        <v>-16.902100000000001</v>
      </c>
      <c r="EG14" s="165">
        <v>-14.433999999999999</v>
      </c>
      <c r="EH14" s="165">
        <v>-49.1676</v>
      </c>
      <c r="EI14" s="165">
        <v>-24.971800000000002</v>
      </c>
      <c r="EJ14" s="166"/>
      <c r="EK14" s="165">
        <v>-11.525</v>
      </c>
      <c r="EL14" s="165">
        <v>-10.777200000000001</v>
      </c>
      <c r="EM14" s="165">
        <v>10.825799999999999</v>
      </c>
      <c r="EN14" s="165">
        <v>-11.4305</v>
      </c>
      <c r="EO14" s="165">
        <v>-11.258800000000001</v>
      </c>
      <c r="EP14" s="165">
        <v>-18.948</v>
      </c>
      <c r="EQ14" s="165">
        <v>-8.9597999999999995</v>
      </c>
      <c r="ER14" s="165">
        <v>-8.6045999999999996</v>
      </c>
      <c r="ES14" s="165">
        <v>-1.4146000000000001</v>
      </c>
      <c r="ET14" s="165">
        <v>19.53</v>
      </c>
      <c r="EU14" s="165">
        <v>-5.88</v>
      </c>
      <c r="EV14" s="165">
        <v>0.3</v>
      </c>
      <c r="EW14" s="165">
        <v>3.5594000000000001</v>
      </c>
      <c r="EX14" s="165">
        <v>-14.171900000000001</v>
      </c>
      <c r="EY14" s="165">
        <v>-13.498699999999999</v>
      </c>
      <c r="EZ14" s="165">
        <v>-13.428100000000001</v>
      </c>
      <c r="FA14" s="165">
        <v>6.8426999999999998</v>
      </c>
      <c r="FB14" s="165">
        <v>-0.62050000000000005</v>
      </c>
      <c r="FC14" s="165">
        <v>-14.185700000000001</v>
      </c>
      <c r="FD14" s="165">
        <v>6.0664999999999996</v>
      </c>
      <c r="FE14" s="165">
        <v>5.7415000000000003</v>
      </c>
      <c r="FF14" s="166"/>
      <c r="FG14" s="165">
        <v>3.2555000000000001</v>
      </c>
      <c r="FH14" s="165">
        <v>4.1093999999999999</v>
      </c>
      <c r="FI14" s="165">
        <v>0</v>
      </c>
      <c r="FJ14" s="165">
        <v>-3.5165999999999999</v>
      </c>
      <c r="FK14" s="165">
        <v>-4.1863999999999999</v>
      </c>
      <c r="FL14" s="165">
        <v>28.467600000000001</v>
      </c>
      <c r="FM14" s="165">
        <v>-2.7804000000000002</v>
      </c>
      <c r="FN14" s="165">
        <v>-2.8919999999999999</v>
      </c>
      <c r="FO14" s="165">
        <v>31.275700000000001</v>
      </c>
      <c r="FP14" s="165">
        <v>37.946399999999997</v>
      </c>
      <c r="FQ14" s="165">
        <v>10.2211</v>
      </c>
      <c r="FR14" s="165">
        <v>-12.08</v>
      </c>
      <c r="FS14" s="165">
        <v>-2.9165000000000001</v>
      </c>
      <c r="FT14" s="165">
        <v>0.16589999999999999</v>
      </c>
      <c r="FU14" s="165">
        <v>0.93</v>
      </c>
      <c r="FV14" s="165">
        <v>0.56999999999999995</v>
      </c>
      <c r="FW14" s="165">
        <v>-10.994400000000001</v>
      </c>
      <c r="FX14" s="166"/>
      <c r="FY14" s="165">
        <v>7.3730000000000002</v>
      </c>
      <c r="FZ14" s="165">
        <v>0.20399999999999999</v>
      </c>
      <c r="GA14" s="166"/>
      <c r="GB14" s="165">
        <v>25.59</v>
      </c>
      <c r="GC14" s="165">
        <v>-39.086100000000002</v>
      </c>
      <c r="GD14" s="165">
        <v>-31.621300000000002</v>
      </c>
      <c r="GE14" s="165">
        <v>-0.83</v>
      </c>
      <c r="GF14" s="165">
        <v>25.170200000000001</v>
      </c>
      <c r="GG14" s="166"/>
      <c r="GH14" s="165">
        <v>18.025099999999998</v>
      </c>
      <c r="GI14" s="165">
        <v>-3.8929</v>
      </c>
      <c r="GJ14" s="165">
        <v>-4.1608999999999998</v>
      </c>
      <c r="GK14" s="165">
        <v>1.726</v>
      </c>
      <c r="GL14" s="166"/>
      <c r="GM14" s="166"/>
      <c r="GN14" s="165">
        <v>-10.8484</v>
      </c>
      <c r="GO14" s="165">
        <v>-18.901</v>
      </c>
      <c r="GP14" s="165">
        <v>8.5241000000000007</v>
      </c>
      <c r="GQ14" s="165">
        <v>-21.11</v>
      </c>
      <c r="GR14" s="165">
        <v>4.8186999999999998</v>
      </c>
      <c r="GS14" s="165">
        <v>4.7698999999999998</v>
      </c>
      <c r="GT14" s="165">
        <v>149.58240000000001</v>
      </c>
      <c r="GU14" s="165">
        <v>-3.0630000000000002</v>
      </c>
      <c r="GV14" s="165">
        <v>-9.5557999999999996</v>
      </c>
      <c r="GW14" s="165">
        <v>11.0001</v>
      </c>
      <c r="GX14" s="165">
        <v>2.5185</v>
      </c>
      <c r="GY14" s="165">
        <v>6.7614000000000001</v>
      </c>
      <c r="GZ14" s="165">
        <v>6.8038999999999996</v>
      </c>
      <c r="HA14" s="165">
        <v>1.6129</v>
      </c>
      <c r="HB14" s="165">
        <v>-11.0205</v>
      </c>
      <c r="HC14" s="165">
        <v>-9.9016999999999999</v>
      </c>
      <c r="HD14" s="165">
        <v>-1.68</v>
      </c>
      <c r="HE14" s="165">
        <v>4.5209000000000001</v>
      </c>
      <c r="HF14" s="165">
        <v>60.898299999999999</v>
      </c>
      <c r="HG14" s="165">
        <v>23.3794</v>
      </c>
      <c r="HH14" s="165">
        <v>73.507099999999994</v>
      </c>
      <c r="HI14" s="165">
        <v>-9.0028000000000006</v>
      </c>
      <c r="HJ14" s="165">
        <v>-8.6640999999999995</v>
      </c>
      <c r="HK14" s="166"/>
      <c r="HL14" s="165">
        <v>0</v>
      </c>
      <c r="HM14" s="165">
        <v>0</v>
      </c>
      <c r="HN14" s="165">
        <v>0</v>
      </c>
      <c r="HO14" s="166"/>
      <c r="HP14" s="166"/>
      <c r="HQ14" s="165">
        <v>-17.2364</v>
      </c>
      <c r="HR14" s="165">
        <v>-16.637699999999999</v>
      </c>
      <c r="HS14" s="165">
        <v>-20.408899999999999</v>
      </c>
      <c r="HT14" s="165">
        <v>-20.3492</v>
      </c>
      <c r="HU14" s="165">
        <v>1.99</v>
      </c>
      <c r="HV14" s="165">
        <v>2.06</v>
      </c>
      <c r="HW14" s="165">
        <v>-21.8</v>
      </c>
      <c r="HX14" s="165">
        <v>-21.7</v>
      </c>
      <c r="HY14" s="165">
        <v>1.9199999999999998E-2</v>
      </c>
      <c r="HZ14" s="165">
        <v>-6.24</v>
      </c>
      <c r="IA14" s="165">
        <v>38.889600000000002</v>
      </c>
      <c r="IB14" s="165">
        <v>18.693300000000001</v>
      </c>
      <c r="IC14" s="165">
        <v>18.5762</v>
      </c>
      <c r="ID14" s="165">
        <v>-18.600000000000001</v>
      </c>
      <c r="IE14" s="165">
        <v>-25.2</v>
      </c>
      <c r="IF14" s="165">
        <v>1.3</v>
      </c>
      <c r="IG14" s="165">
        <v>0.7</v>
      </c>
      <c r="IH14" s="166"/>
      <c r="II14" s="166"/>
      <c r="IJ14" s="165">
        <v>-100.63849999999999</v>
      </c>
      <c r="IK14" s="165">
        <v>-15.271699999999999</v>
      </c>
      <c r="IL14" s="165">
        <v>-269.71080000000001</v>
      </c>
      <c r="IM14" s="165">
        <v>-23.2288</v>
      </c>
      <c r="IN14" s="165">
        <v>-40.862900000000003</v>
      </c>
      <c r="IO14" s="165">
        <v>102.56659999999999</v>
      </c>
      <c r="IP14" s="165">
        <v>61.902200000000001</v>
      </c>
      <c r="IQ14" s="165">
        <v>115.3111</v>
      </c>
      <c r="IR14" s="165">
        <v>95.975899999999996</v>
      </c>
      <c r="IS14" s="165">
        <v>36.567799999999998</v>
      </c>
      <c r="IT14" s="165">
        <v>13.898</v>
      </c>
      <c r="IU14" s="165">
        <v>16.067900000000002</v>
      </c>
      <c r="IV14" s="165">
        <v>-3.6802999999999999</v>
      </c>
      <c r="IW14" s="165">
        <v>192.51339999999999</v>
      </c>
      <c r="IX14" s="165">
        <v>-201.31209999999999</v>
      </c>
      <c r="IY14" s="165">
        <v>-12.5442</v>
      </c>
      <c r="IZ14" s="165">
        <v>16.421900000000001</v>
      </c>
      <c r="JA14" s="165">
        <v>-1.5686</v>
      </c>
      <c r="JB14" s="165">
        <v>7.976</v>
      </c>
      <c r="JC14" s="165">
        <v>-4.8</v>
      </c>
      <c r="JD14" s="165">
        <v>-2.02</v>
      </c>
      <c r="JE14" s="165">
        <v>-2.024</v>
      </c>
      <c r="JF14" s="165">
        <v>-0.32</v>
      </c>
      <c r="JG14" s="165">
        <v>3.28</v>
      </c>
      <c r="JH14" s="165">
        <v>-4.7060000000000004</v>
      </c>
      <c r="JI14" s="165">
        <v>-9.5505999999999993</v>
      </c>
      <c r="JJ14" s="165">
        <v>4.8661000000000003</v>
      </c>
      <c r="JK14" s="165">
        <v>5.8609999999999998</v>
      </c>
      <c r="JL14" s="165">
        <v>-4.4000000000000004</v>
      </c>
      <c r="JM14" s="165">
        <v>-0.106</v>
      </c>
      <c r="JN14" s="165">
        <v>-0.115</v>
      </c>
      <c r="JO14" s="166"/>
      <c r="JP14" s="166"/>
      <c r="JQ14" s="165">
        <v>4.9225000000000003</v>
      </c>
      <c r="JR14" s="165">
        <v>4.0682</v>
      </c>
      <c r="JS14" s="165">
        <v>3.1815000000000002</v>
      </c>
      <c r="JT14" s="166"/>
      <c r="JU14" s="165">
        <v>11.5</v>
      </c>
      <c r="JV14" s="165">
        <v>11.2658</v>
      </c>
      <c r="JW14" s="165">
        <v>0.06</v>
      </c>
      <c r="JX14" s="166"/>
      <c r="JY14" s="165">
        <v>0</v>
      </c>
      <c r="JZ14" s="165">
        <v>-16.762899999999998</v>
      </c>
      <c r="KA14" s="165">
        <v>-20.6584</v>
      </c>
      <c r="KB14" s="165">
        <v>2.5333000000000001</v>
      </c>
      <c r="KC14" s="165">
        <v>12.9581</v>
      </c>
      <c r="KD14" s="165">
        <v>-17.779599999999999</v>
      </c>
      <c r="KE14" s="165">
        <v>3.9268999999999998</v>
      </c>
      <c r="KF14" s="165">
        <v>-5.9</v>
      </c>
      <c r="KG14" s="165">
        <v>-8.5</v>
      </c>
      <c r="KH14" s="165">
        <v>72.095399999999998</v>
      </c>
      <c r="KI14" s="165">
        <v>-142.89959999999999</v>
      </c>
    </row>
    <row r="15" spans="1:295" ht="18" customHeight="1" x14ac:dyDescent="0.3">
      <c r="A15" s="162" t="s">
        <v>89</v>
      </c>
      <c r="B15" s="162" t="s">
        <v>807</v>
      </c>
      <c r="C15" s="165">
        <v>0</v>
      </c>
      <c r="D15" s="165">
        <v>1.0734999999999999</v>
      </c>
      <c r="E15" s="165">
        <v>-5.7590000000000003</v>
      </c>
      <c r="F15" s="165">
        <v>2.8043</v>
      </c>
      <c r="G15" s="165">
        <v>11.2021</v>
      </c>
      <c r="H15" s="166"/>
      <c r="I15" s="165">
        <v>10.401300000000001</v>
      </c>
      <c r="J15" s="166"/>
      <c r="K15" s="165">
        <v>10.492699999999999</v>
      </c>
      <c r="L15" s="165">
        <v>3.5819000000000001</v>
      </c>
      <c r="M15" s="165">
        <v>3.2383000000000002</v>
      </c>
      <c r="N15" s="165">
        <v>-4.4400000000000004</v>
      </c>
      <c r="O15" s="166">
        <v>-22</v>
      </c>
      <c r="P15" s="165">
        <v>0</v>
      </c>
      <c r="Q15" s="166"/>
      <c r="R15" s="166"/>
      <c r="S15" s="165">
        <v>2.3346</v>
      </c>
      <c r="T15" s="165">
        <v>0.23860000000000001</v>
      </c>
      <c r="U15" s="165">
        <v>4.0907</v>
      </c>
      <c r="V15" s="165">
        <v>3.9264000000000001</v>
      </c>
      <c r="W15" s="165">
        <v>7.0548000000000002</v>
      </c>
      <c r="X15" s="165">
        <v>4.2408000000000001</v>
      </c>
      <c r="Y15" s="165">
        <v>0.35970000000000002</v>
      </c>
      <c r="Z15" s="165">
        <v>2.2467000000000001</v>
      </c>
      <c r="AA15" s="166"/>
      <c r="AB15" s="165">
        <v>-1.2908999999999999</v>
      </c>
      <c r="AC15" s="165">
        <v>-0.58199999999999996</v>
      </c>
      <c r="AD15" s="165">
        <v>-0.57799999999999996</v>
      </c>
      <c r="AE15" s="165">
        <v>1.9019999999999999</v>
      </c>
      <c r="AF15" s="165">
        <v>-17.760000000000002</v>
      </c>
      <c r="AG15" s="166"/>
      <c r="AH15" s="165">
        <v>-0.23</v>
      </c>
      <c r="AI15" s="165">
        <v>0.184</v>
      </c>
      <c r="AJ15" s="166">
        <v>0</v>
      </c>
      <c r="AK15" s="165">
        <v>-12.6</v>
      </c>
      <c r="AL15" s="166"/>
      <c r="AM15" s="165">
        <v>-12.8</v>
      </c>
      <c r="AN15" s="165">
        <v>-12.83</v>
      </c>
      <c r="AO15" s="165">
        <v>2.3477000000000001</v>
      </c>
      <c r="AP15" s="165">
        <v>3.3212000000000002</v>
      </c>
      <c r="AQ15" s="165">
        <v>16.965699999999998</v>
      </c>
      <c r="AR15" s="165">
        <v>19.1694</v>
      </c>
      <c r="AS15" s="165">
        <v>-17.6204</v>
      </c>
      <c r="AT15" s="165">
        <v>-4.4222999999999999</v>
      </c>
      <c r="AU15" s="166">
        <v>0</v>
      </c>
      <c r="AV15" s="165">
        <v>11.336</v>
      </c>
      <c r="AW15" s="165">
        <v>13.666700000000001</v>
      </c>
      <c r="AX15" s="165">
        <v>-21.258600000000001</v>
      </c>
      <c r="AY15" s="165">
        <v>-19.877199999999998</v>
      </c>
      <c r="AZ15" s="165">
        <v>36.814799999999998</v>
      </c>
      <c r="BA15" s="165">
        <v>37.133099999999999</v>
      </c>
      <c r="BB15" s="165">
        <v>-24.19</v>
      </c>
      <c r="BC15" s="165">
        <v>5.0815999999999999</v>
      </c>
      <c r="BD15" s="165">
        <v>-4.3</v>
      </c>
      <c r="BE15" s="165">
        <v>-4.2</v>
      </c>
      <c r="BF15" s="165">
        <v>-25.306000000000001</v>
      </c>
      <c r="BG15" s="166"/>
      <c r="BH15" s="165">
        <v>-2.242</v>
      </c>
      <c r="BI15" s="166"/>
      <c r="BJ15" s="165">
        <v>-7.7445000000000004</v>
      </c>
      <c r="BK15" s="165">
        <v>2.2538999999999998</v>
      </c>
      <c r="BL15" s="165">
        <v>2.0028000000000001</v>
      </c>
      <c r="BM15" s="165">
        <v>1.3342000000000001</v>
      </c>
      <c r="BN15" s="165">
        <v>-101.0468</v>
      </c>
      <c r="BO15" s="165">
        <v>29.267199999999999</v>
      </c>
      <c r="BP15" s="165">
        <v>29.511399999999998</v>
      </c>
      <c r="BQ15" s="165">
        <v>-45.150199999999998</v>
      </c>
      <c r="BR15" s="165">
        <v>-211.09549999999999</v>
      </c>
      <c r="BS15" s="166"/>
      <c r="BT15" s="166"/>
      <c r="BU15" s="166"/>
      <c r="BV15" s="166"/>
      <c r="BW15" s="165">
        <v>11.82</v>
      </c>
      <c r="BX15" s="165">
        <v>9.09</v>
      </c>
      <c r="BY15" s="165">
        <v>-9.1</v>
      </c>
      <c r="BZ15" s="165">
        <v>8.01</v>
      </c>
      <c r="CA15" s="165">
        <v>-5.4881000000000002</v>
      </c>
      <c r="CB15" s="165">
        <v>-5.4881000000000002</v>
      </c>
      <c r="CC15" s="165">
        <v>7.2807000000000004</v>
      </c>
      <c r="CD15" s="165">
        <v>5.1936999999999998</v>
      </c>
      <c r="CE15" s="165">
        <v>-0.86580000000000001</v>
      </c>
      <c r="CF15" s="165">
        <v>-26.6386</v>
      </c>
      <c r="CG15" s="165">
        <v>-26.945699999999999</v>
      </c>
      <c r="CH15" s="165">
        <v>-8.5778999999999996</v>
      </c>
      <c r="CI15" s="165">
        <v>-4.0425000000000004</v>
      </c>
      <c r="CJ15" s="166"/>
      <c r="CK15" s="166"/>
      <c r="CL15" s="165">
        <v>-24.6</v>
      </c>
      <c r="CM15" s="165">
        <v>12</v>
      </c>
      <c r="CN15" s="165">
        <v>-3.45</v>
      </c>
      <c r="CO15" s="165">
        <v>10.4672</v>
      </c>
      <c r="CP15" s="165">
        <v>10.849299999999999</v>
      </c>
      <c r="CQ15" s="165">
        <v>10.202500000000001</v>
      </c>
      <c r="CR15" s="165">
        <v>29.9739</v>
      </c>
      <c r="CS15" s="165">
        <v>29.900500000000001</v>
      </c>
      <c r="CT15" s="165">
        <v>-13.3695</v>
      </c>
      <c r="CU15" s="165">
        <v>-24.244199999999999</v>
      </c>
      <c r="CV15" s="165">
        <v>-9.9434000000000005</v>
      </c>
      <c r="CW15" s="165">
        <v>3.0486</v>
      </c>
      <c r="CX15" s="165">
        <v>23.39</v>
      </c>
      <c r="CY15" s="165">
        <v>8.52</v>
      </c>
      <c r="CZ15" s="165">
        <v>6.7236000000000002</v>
      </c>
      <c r="DA15" s="165">
        <v>5.5694999999999997</v>
      </c>
      <c r="DB15" s="165">
        <v>8.4562000000000008</v>
      </c>
      <c r="DC15" s="166"/>
      <c r="DD15" s="165">
        <v>2.4739</v>
      </c>
      <c r="DE15" s="165">
        <v>2.4449000000000001</v>
      </c>
      <c r="DF15" s="165">
        <v>-4.5914999999999999</v>
      </c>
      <c r="DG15" s="166"/>
      <c r="DH15" s="165">
        <v>-3.4777</v>
      </c>
      <c r="DI15" s="166"/>
      <c r="DJ15" s="166"/>
      <c r="DK15" s="165">
        <v>-3.2311999999999999</v>
      </c>
      <c r="DL15" s="165">
        <v>-0.93500000000000005</v>
      </c>
      <c r="DM15" s="165">
        <v>10.8873</v>
      </c>
      <c r="DN15" s="165">
        <v>5.7577999999999996</v>
      </c>
      <c r="DO15" s="165">
        <v>-0.63</v>
      </c>
      <c r="DP15" s="165">
        <v>-3.98</v>
      </c>
      <c r="DQ15" s="165">
        <v>13.686500000000001</v>
      </c>
      <c r="DR15" s="165">
        <v>2.5975999999999999</v>
      </c>
      <c r="DS15" s="165">
        <v>-14.24</v>
      </c>
      <c r="DT15" s="165">
        <v>-14.19</v>
      </c>
      <c r="DU15" s="165">
        <v>32.46</v>
      </c>
      <c r="DV15" s="165">
        <v>12.08</v>
      </c>
      <c r="DW15" s="165">
        <v>0.2</v>
      </c>
      <c r="DX15" s="165">
        <v>-0.19089999999999999</v>
      </c>
      <c r="DY15" s="165">
        <v>-12.611499999999999</v>
      </c>
      <c r="DZ15" s="165">
        <v>-11.181800000000001</v>
      </c>
      <c r="EA15" s="165">
        <v>22.718499999999999</v>
      </c>
      <c r="EB15" s="165">
        <v>1.6445000000000001</v>
      </c>
      <c r="EC15" s="165">
        <v>-3.5002</v>
      </c>
      <c r="ED15" s="165">
        <v>-3.4702000000000002</v>
      </c>
      <c r="EE15" s="165">
        <v>-9.6423000000000005</v>
      </c>
      <c r="EF15" s="165">
        <v>-14.486000000000001</v>
      </c>
      <c r="EG15" s="165">
        <v>-14.247</v>
      </c>
      <c r="EH15" s="165">
        <v>-49.817799999999998</v>
      </c>
      <c r="EI15" s="165">
        <v>-26.6477</v>
      </c>
      <c r="EJ15" s="166"/>
      <c r="EK15" s="165">
        <v>-11.424300000000001</v>
      </c>
      <c r="EL15" s="165">
        <v>-10.835900000000001</v>
      </c>
      <c r="EM15" s="165">
        <v>10.4854</v>
      </c>
      <c r="EN15" s="165">
        <v>-11.9255</v>
      </c>
      <c r="EO15" s="165">
        <v>-12.628500000000001</v>
      </c>
      <c r="EP15" s="165">
        <v>-13.827999999999999</v>
      </c>
      <c r="EQ15" s="165">
        <v>-9.6362000000000005</v>
      </c>
      <c r="ER15" s="165">
        <v>-9.1771999999999991</v>
      </c>
      <c r="ES15" s="165">
        <v>-2.5663999999999998</v>
      </c>
      <c r="ET15" s="165">
        <v>18.760000000000002</v>
      </c>
      <c r="EU15" s="165">
        <v>-14.05</v>
      </c>
      <c r="EV15" s="165">
        <v>-2.1</v>
      </c>
      <c r="EW15" s="165">
        <v>3.5190000000000001</v>
      </c>
      <c r="EX15" s="165">
        <v>-15.050700000000001</v>
      </c>
      <c r="EY15" s="165">
        <v>-13.23</v>
      </c>
      <c r="EZ15" s="165">
        <v>-13.145300000000001</v>
      </c>
      <c r="FA15" s="165">
        <v>7.1497999999999999</v>
      </c>
      <c r="FB15" s="165">
        <v>-2.0661</v>
      </c>
      <c r="FC15" s="165">
        <v>-11.415900000000001</v>
      </c>
      <c r="FD15" s="165">
        <v>5.8410000000000002</v>
      </c>
      <c r="FE15" s="165">
        <v>5.6077000000000004</v>
      </c>
      <c r="FF15" s="166"/>
      <c r="FG15" s="165">
        <v>3.1457000000000002</v>
      </c>
      <c r="FH15" s="165">
        <v>3.5773999999999999</v>
      </c>
      <c r="FI15" s="165">
        <v>2.6156000000000001</v>
      </c>
      <c r="FJ15" s="165">
        <v>-3.5165999999999999</v>
      </c>
      <c r="FK15" s="165">
        <v>-3.8515000000000001</v>
      </c>
      <c r="FL15" s="165">
        <v>25.7883</v>
      </c>
      <c r="FM15" s="165">
        <v>-1.7533000000000001</v>
      </c>
      <c r="FN15" s="165">
        <v>-1.9716</v>
      </c>
      <c r="FO15" s="165">
        <v>28.8658</v>
      </c>
      <c r="FP15" s="165">
        <v>35.807400000000001</v>
      </c>
      <c r="FQ15" s="165">
        <v>9.3323999999999998</v>
      </c>
      <c r="FR15" s="165">
        <v>-12.15</v>
      </c>
      <c r="FS15" s="165">
        <v>-2.8121</v>
      </c>
      <c r="FT15" s="165">
        <v>0.16589999999999999</v>
      </c>
      <c r="FU15" s="165">
        <v>1.31</v>
      </c>
      <c r="FV15" s="165">
        <v>1.25</v>
      </c>
      <c r="FW15" s="165">
        <v>-9.1900999999999993</v>
      </c>
      <c r="FX15" s="166"/>
      <c r="FY15" s="165">
        <v>7.2889999999999997</v>
      </c>
      <c r="FZ15" s="165">
        <v>1.544</v>
      </c>
      <c r="GA15" s="166"/>
      <c r="GB15" s="165">
        <v>26.14</v>
      </c>
      <c r="GC15" s="165">
        <v>-37.959000000000003</v>
      </c>
      <c r="GD15" s="165">
        <v>-30.8504</v>
      </c>
      <c r="GE15" s="165">
        <v>-0.92</v>
      </c>
      <c r="GF15" s="165">
        <v>25.032800000000002</v>
      </c>
      <c r="GG15" s="166"/>
      <c r="GH15" s="165">
        <v>17.7178</v>
      </c>
      <c r="GI15" s="165">
        <v>-3.7896000000000001</v>
      </c>
      <c r="GJ15" s="165">
        <v>-3.9314</v>
      </c>
      <c r="GK15" s="165">
        <v>1.7117</v>
      </c>
      <c r="GL15" s="166"/>
      <c r="GM15" s="166"/>
      <c r="GN15" s="165">
        <v>-11.3317</v>
      </c>
      <c r="GO15" s="165">
        <v>-18.273900000000001</v>
      </c>
      <c r="GP15" s="165">
        <v>8.7553999999999998</v>
      </c>
      <c r="GQ15" s="165">
        <v>-21.0395</v>
      </c>
      <c r="GR15" s="165">
        <v>5.6398999999999999</v>
      </c>
      <c r="GS15" s="165">
        <v>5.0228999999999999</v>
      </c>
      <c r="GT15" s="165">
        <v>147.96960000000001</v>
      </c>
      <c r="GU15" s="165">
        <v>-3.21</v>
      </c>
      <c r="GV15" s="165">
        <v>-9.5998000000000001</v>
      </c>
      <c r="GW15" s="165">
        <v>11.2113</v>
      </c>
      <c r="GX15" s="165">
        <v>2.46</v>
      </c>
      <c r="GY15" s="165">
        <v>6.7832999999999997</v>
      </c>
      <c r="GZ15" s="165">
        <v>6.7644000000000002</v>
      </c>
      <c r="HA15" s="165">
        <v>1.9242999999999999</v>
      </c>
      <c r="HB15" s="165">
        <v>-11.2807</v>
      </c>
      <c r="HC15" s="165">
        <v>-9.5791000000000004</v>
      </c>
      <c r="HD15" s="165">
        <v>-2.93</v>
      </c>
      <c r="HE15" s="165">
        <v>6.9942000000000002</v>
      </c>
      <c r="HF15" s="165">
        <v>61.700499999999998</v>
      </c>
      <c r="HG15" s="165">
        <v>22.6983</v>
      </c>
      <c r="HH15" s="165">
        <v>71.828199999999995</v>
      </c>
      <c r="HI15" s="165">
        <v>-9.5983999999999998</v>
      </c>
      <c r="HJ15" s="165">
        <v>-9.0450999999999997</v>
      </c>
      <c r="HK15" s="166"/>
      <c r="HL15" s="165">
        <v>0</v>
      </c>
      <c r="HM15" s="165">
        <v>0</v>
      </c>
      <c r="HN15" s="165">
        <v>0</v>
      </c>
      <c r="HO15" s="166"/>
      <c r="HP15" s="166"/>
      <c r="HQ15" s="165">
        <v>-18.313099999999999</v>
      </c>
      <c r="HR15" s="165">
        <v>-17.489100000000001</v>
      </c>
      <c r="HS15" s="165">
        <v>-20.722999999999999</v>
      </c>
      <c r="HT15" s="165">
        <v>-20.6706</v>
      </c>
      <c r="HU15" s="165">
        <v>2.41</v>
      </c>
      <c r="HV15" s="165">
        <v>2.56</v>
      </c>
      <c r="HW15" s="165">
        <v>-22</v>
      </c>
      <c r="HX15" s="165">
        <v>-22.6</v>
      </c>
      <c r="HY15" s="165">
        <v>0.1236</v>
      </c>
      <c r="HZ15" s="165">
        <v>-6.48</v>
      </c>
      <c r="IA15" s="165">
        <v>43.857500000000002</v>
      </c>
      <c r="IB15" s="165">
        <v>17.249099999999999</v>
      </c>
      <c r="IC15" s="165">
        <v>16.981000000000002</v>
      </c>
      <c r="ID15" s="165">
        <v>-18.3</v>
      </c>
      <c r="IE15" s="165">
        <v>-25.5</v>
      </c>
      <c r="IF15" s="165">
        <v>3</v>
      </c>
      <c r="IG15" s="165">
        <v>2.1</v>
      </c>
      <c r="IH15" s="166"/>
      <c r="II15" s="166"/>
      <c r="IJ15" s="165">
        <v>-95.720399999999998</v>
      </c>
      <c r="IK15" s="165">
        <v>-13.9846</v>
      </c>
      <c r="IL15" s="165">
        <v>-268.47649999999999</v>
      </c>
      <c r="IM15" s="165">
        <v>-24.425699999999999</v>
      </c>
      <c r="IN15" s="165">
        <v>-40.610900000000001</v>
      </c>
      <c r="IO15" s="165">
        <v>105.26730000000001</v>
      </c>
      <c r="IP15" s="165">
        <v>64.521699999999996</v>
      </c>
      <c r="IQ15" s="165">
        <v>116.3857</v>
      </c>
      <c r="IR15" s="165">
        <v>97.525199999999998</v>
      </c>
      <c r="IS15" s="165">
        <v>33.526600000000002</v>
      </c>
      <c r="IT15" s="165">
        <v>14.2836</v>
      </c>
      <c r="IU15" s="165">
        <v>16.072399999999998</v>
      </c>
      <c r="IV15" s="165">
        <v>-10.685700000000001</v>
      </c>
      <c r="IW15" s="165">
        <v>191.57810000000001</v>
      </c>
      <c r="IX15" s="165">
        <v>-203.86070000000001</v>
      </c>
      <c r="IY15" s="165">
        <v>-14.412100000000001</v>
      </c>
      <c r="IZ15" s="165">
        <v>20.577100000000002</v>
      </c>
      <c r="JA15" s="165">
        <v>-1.2415</v>
      </c>
      <c r="JB15" s="165">
        <v>7.9009999999999998</v>
      </c>
      <c r="JC15" s="165">
        <v>-4.08</v>
      </c>
      <c r="JD15" s="165">
        <v>-2.0099999999999998</v>
      </c>
      <c r="JE15" s="165">
        <v>-2.0049999999999999</v>
      </c>
      <c r="JF15" s="165">
        <v>-1.04</v>
      </c>
      <c r="JG15" s="165">
        <v>3.04</v>
      </c>
      <c r="JH15" s="165">
        <v>-4.1580000000000004</v>
      </c>
      <c r="JI15" s="165">
        <v>-9.1997</v>
      </c>
      <c r="JJ15" s="165">
        <v>4.9821</v>
      </c>
      <c r="JK15" s="165">
        <v>5.5679999999999996</v>
      </c>
      <c r="JL15" s="165">
        <v>-5.9</v>
      </c>
      <c r="JM15" s="165">
        <v>-0.76300000000000001</v>
      </c>
      <c r="JN15" s="165">
        <v>-0.871</v>
      </c>
      <c r="JO15" s="166"/>
      <c r="JP15" s="166"/>
      <c r="JQ15" s="165">
        <v>3.6939000000000002</v>
      </c>
      <c r="JR15" s="165">
        <v>4.2725999999999997</v>
      </c>
      <c r="JS15" s="165">
        <v>3.6958000000000002</v>
      </c>
      <c r="JT15" s="166"/>
      <c r="JU15" s="165">
        <v>11.2</v>
      </c>
      <c r="JV15" s="165">
        <v>10.7227</v>
      </c>
      <c r="JW15" s="165">
        <v>0.08</v>
      </c>
      <c r="JX15" s="166"/>
      <c r="JY15" s="166"/>
      <c r="JZ15" s="165">
        <v>-17.605599999999999</v>
      </c>
      <c r="KA15" s="165">
        <v>-20.4175</v>
      </c>
      <c r="KB15" s="165">
        <v>2.3050000000000002</v>
      </c>
      <c r="KC15" s="165">
        <v>13.8573</v>
      </c>
      <c r="KD15" s="165">
        <v>-17.090199999999999</v>
      </c>
      <c r="KE15" s="165">
        <v>2.5472999999999999</v>
      </c>
      <c r="KF15" s="165">
        <v>-5.4</v>
      </c>
      <c r="KG15" s="165">
        <v>-8.6</v>
      </c>
      <c r="KH15" s="165">
        <v>70.467699999999994</v>
      </c>
      <c r="KI15" s="165">
        <v>-143.92230000000001</v>
      </c>
    </row>
    <row r="16" spans="1:295" ht="18" customHeight="1" x14ac:dyDescent="0.3">
      <c r="A16" s="162" t="s">
        <v>89</v>
      </c>
      <c r="B16" s="162" t="s">
        <v>808</v>
      </c>
      <c r="C16" s="167">
        <v>0</v>
      </c>
      <c r="D16" s="167">
        <v>0.98329999999999995</v>
      </c>
      <c r="E16" s="167">
        <v>-5.6887999999999996</v>
      </c>
      <c r="F16" s="167">
        <v>2.871</v>
      </c>
      <c r="G16" s="167">
        <v>11.097300000000001</v>
      </c>
      <c r="H16" s="168"/>
      <c r="I16" s="167">
        <v>10.115500000000001</v>
      </c>
      <c r="J16" s="168"/>
      <c r="K16" s="167">
        <v>10.1975</v>
      </c>
      <c r="L16" s="167">
        <v>3.5238999999999998</v>
      </c>
      <c r="M16" s="167">
        <v>3.2406999999999999</v>
      </c>
      <c r="N16" s="167">
        <v>-4.4400000000000004</v>
      </c>
      <c r="O16" s="168">
        <v>-22</v>
      </c>
      <c r="P16" s="167">
        <v>0</v>
      </c>
      <c r="Q16" s="167">
        <v>0.82799999999999996</v>
      </c>
      <c r="R16" s="168"/>
      <c r="S16" s="167">
        <v>2.3704000000000001</v>
      </c>
      <c r="T16" s="167">
        <v>-0.48659999999999998</v>
      </c>
      <c r="U16" s="167">
        <v>4.1699000000000002</v>
      </c>
      <c r="V16" s="167">
        <v>4.0555000000000003</v>
      </c>
      <c r="W16" s="167">
        <v>7.3037000000000001</v>
      </c>
      <c r="X16" s="167">
        <v>4.4175000000000004</v>
      </c>
      <c r="Y16" s="167">
        <v>0.47739999999999999</v>
      </c>
      <c r="Z16" s="167">
        <v>2.1648999999999998</v>
      </c>
      <c r="AA16" s="168"/>
      <c r="AB16" s="167">
        <v>-1.2205999999999999</v>
      </c>
      <c r="AC16" s="167">
        <v>-0.55200000000000005</v>
      </c>
      <c r="AD16" s="167">
        <v>-0.52200000000000002</v>
      </c>
      <c r="AE16" s="167">
        <v>1.6639999999999999</v>
      </c>
      <c r="AF16" s="167">
        <v>-15.54</v>
      </c>
      <c r="AG16" s="168"/>
      <c r="AH16" s="167">
        <v>-0.29699999999999999</v>
      </c>
      <c r="AI16" s="167">
        <v>0.17799999999999999</v>
      </c>
      <c r="AJ16" s="168">
        <v>0</v>
      </c>
      <c r="AK16" s="167">
        <v>-12.06</v>
      </c>
      <c r="AL16" s="168"/>
      <c r="AM16" s="167">
        <v>-13.22</v>
      </c>
      <c r="AN16" s="167">
        <v>-13.22</v>
      </c>
      <c r="AO16" s="167">
        <v>2.5482999999999998</v>
      </c>
      <c r="AP16" s="167">
        <v>3.1520999999999999</v>
      </c>
      <c r="AQ16" s="167">
        <v>16.8919</v>
      </c>
      <c r="AR16" s="167">
        <v>18.9574</v>
      </c>
      <c r="AS16" s="167">
        <v>-16.8385</v>
      </c>
      <c r="AT16" s="167">
        <v>-3.7786</v>
      </c>
      <c r="AU16" s="168">
        <v>0</v>
      </c>
      <c r="AV16" s="167">
        <v>14.8445</v>
      </c>
      <c r="AW16" s="167">
        <v>18.564499999999999</v>
      </c>
      <c r="AX16" s="167">
        <v>-20.828099999999999</v>
      </c>
      <c r="AY16" s="167">
        <v>-20.151700000000002</v>
      </c>
      <c r="AZ16" s="167">
        <v>33.809699999999999</v>
      </c>
      <c r="BA16" s="167">
        <v>39.7866</v>
      </c>
      <c r="BB16" s="167">
        <v>-25.037700000000001</v>
      </c>
      <c r="BC16" s="167">
        <v>4.3872</v>
      </c>
      <c r="BD16" s="167">
        <v>-3.7</v>
      </c>
      <c r="BE16" s="167">
        <v>-3.7</v>
      </c>
      <c r="BF16" s="167">
        <v>-26.440100000000001</v>
      </c>
      <c r="BG16" s="168"/>
      <c r="BH16" s="167">
        <v>-2.3862999999999999</v>
      </c>
      <c r="BI16" s="168"/>
      <c r="BJ16" s="167">
        <v>-5.9233000000000002</v>
      </c>
      <c r="BK16" s="167">
        <v>1.9731000000000001</v>
      </c>
      <c r="BL16" s="167">
        <v>2.0179999999999998</v>
      </c>
      <c r="BM16" s="167">
        <v>1.3532</v>
      </c>
      <c r="BN16" s="167">
        <v>-99.063000000000002</v>
      </c>
      <c r="BO16" s="167">
        <v>30.4269</v>
      </c>
      <c r="BP16" s="167">
        <v>30.5185</v>
      </c>
      <c r="BQ16" s="167">
        <v>-47.6297</v>
      </c>
      <c r="BR16" s="167">
        <v>-208.21029999999999</v>
      </c>
      <c r="BS16" s="168"/>
      <c r="BT16" s="168"/>
      <c r="BU16" s="168"/>
      <c r="BV16" s="167">
        <v>13.6121</v>
      </c>
      <c r="BW16" s="167">
        <v>11.87</v>
      </c>
      <c r="BX16" s="167">
        <v>9.02</v>
      </c>
      <c r="BY16" s="167">
        <v>-9.17</v>
      </c>
      <c r="BZ16" s="167">
        <v>7.97</v>
      </c>
      <c r="CA16" s="167">
        <v>-5.6219999999999999</v>
      </c>
      <c r="CB16" s="167">
        <v>-5.3540999999999999</v>
      </c>
      <c r="CC16" s="167">
        <v>6.8811999999999998</v>
      </c>
      <c r="CD16" s="167">
        <v>4.7515000000000001</v>
      </c>
      <c r="CE16" s="167">
        <v>-2.3711000000000002</v>
      </c>
      <c r="CF16" s="167">
        <v>-27.0581</v>
      </c>
      <c r="CG16" s="167">
        <v>-27.3964</v>
      </c>
      <c r="CH16" s="167">
        <v>-5.9062000000000001</v>
      </c>
      <c r="CI16" s="167">
        <v>-3.6055000000000001</v>
      </c>
      <c r="CJ16" s="168"/>
      <c r="CK16" s="168"/>
      <c r="CL16" s="167">
        <v>-25.1</v>
      </c>
      <c r="CM16" s="167">
        <v>12.4</v>
      </c>
      <c r="CN16" s="167">
        <v>-3.22</v>
      </c>
      <c r="CO16" s="167">
        <v>9.8036999999999992</v>
      </c>
      <c r="CP16" s="167">
        <v>10.404999999999999</v>
      </c>
      <c r="CQ16" s="167">
        <v>9.7872000000000003</v>
      </c>
      <c r="CR16" s="167">
        <v>27.811800000000002</v>
      </c>
      <c r="CS16" s="167">
        <v>27.917100000000001</v>
      </c>
      <c r="CT16" s="167">
        <v>-8.7426999999999992</v>
      </c>
      <c r="CU16" s="167">
        <v>-26.075800000000001</v>
      </c>
      <c r="CV16" s="167">
        <v>-5.0591999999999997</v>
      </c>
      <c r="CW16" s="167">
        <v>2.782</v>
      </c>
      <c r="CX16" s="167">
        <v>23.22</v>
      </c>
      <c r="CY16" s="167">
        <v>8.4700000000000006</v>
      </c>
      <c r="CZ16" s="167">
        <v>7.0361000000000002</v>
      </c>
      <c r="DA16" s="167">
        <v>5.9600999999999997</v>
      </c>
      <c r="DB16" s="167">
        <v>8.4449000000000005</v>
      </c>
      <c r="DC16" s="168"/>
      <c r="DD16" s="167">
        <v>2.6886999999999999</v>
      </c>
      <c r="DE16" s="167">
        <v>1.2618</v>
      </c>
      <c r="DF16" s="167">
        <v>-3.2778</v>
      </c>
      <c r="DG16" s="168"/>
      <c r="DH16" s="167">
        <v>-3.4864000000000002</v>
      </c>
      <c r="DI16" s="167">
        <v>-12.9</v>
      </c>
      <c r="DJ16" s="168"/>
      <c r="DK16" s="167">
        <v>-3.3691</v>
      </c>
      <c r="DL16" s="167">
        <v>-1.1220000000000001</v>
      </c>
      <c r="DM16" s="167">
        <v>10.8873</v>
      </c>
      <c r="DN16" s="167">
        <v>5.7577999999999996</v>
      </c>
      <c r="DO16" s="167">
        <v>-0.75</v>
      </c>
      <c r="DP16" s="167">
        <v>-4.07</v>
      </c>
      <c r="DQ16" s="167">
        <v>14.135999999999999</v>
      </c>
      <c r="DR16" s="167">
        <v>0.83750000000000002</v>
      </c>
      <c r="DS16" s="167">
        <v>-14.09</v>
      </c>
      <c r="DT16" s="167">
        <v>-14.13</v>
      </c>
      <c r="DU16" s="167">
        <v>32.47</v>
      </c>
      <c r="DV16" s="167">
        <v>11.96</v>
      </c>
      <c r="DW16" s="167">
        <v>-0.63639999999999997</v>
      </c>
      <c r="DX16" s="167">
        <v>-0.1182</v>
      </c>
      <c r="DY16" s="167">
        <v>-12.2088</v>
      </c>
      <c r="DZ16" s="167">
        <v>-11.1273</v>
      </c>
      <c r="EA16" s="167">
        <v>23.7453</v>
      </c>
      <c r="EB16" s="167">
        <v>1.7965</v>
      </c>
      <c r="EC16" s="167">
        <v>-4.0269000000000004</v>
      </c>
      <c r="ED16" s="167">
        <v>-4.1239999999999997</v>
      </c>
      <c r="EE16" s="167">
        <v>-6.9892000000000003</v>
      </c>
      <c r="EF16" s="167">
        <v>-5.19</v>
      </c>
      <c r="EG16" s="167">
        <v>-14.114000000000001</v>
      </c>
      <c r="EH16" s="167">
        <v>-48.4377</v>
      </c>
      <c r="EI16" s="167">
        <v>-23.663399999999999</v>
      </c>
      <c r="EJ16" s="168"/>
      <c r="EK16" s="167">
        <v>-11.196899999999999</v>
      </c>
      <c r="EL16" s="167">
        <v>-10.8063</v>
      </c>
      <c r="EM16" s="167">
        <v>12.4862</v>
      </c>
      <c r="EN16" s="167">
        <v>-13.2499</v>
      </c>
      <c r="EO16" s="167">
        <v>-12.229100000000001</v>
      </c>
      <c r="EP16" s="167">
        <v>-1.54</v>
      </c>
      <c r="EQ16" s="167">
        <v>-12.4907</v>
      </c>
      <c r="ER16" s="167">
        <v>-10.872</v>
      </c>
      <c r="ES16" s="167">
        <v>-7.0998999999999999</v>
      </c>
      <c r="ET16" s="167">
        <v>13.68</v>
      </c>
      <c r="EU16" s="167">
        <v>-13.82</v>
      </c>
      <c r="EV16" s="167">
        <v>16.600000000000001</v>
      </c>
      <c r="EW16" s="167">
        <v>3.6756000000000002</v>
      </c>
      <c r="EX16" s="167">
        <v>-18.903099999999998</v>
      </c>
      <c r="EY16" s="167">
        <v>-14.224299999999999</v>
      </c>
      <c r="EZ16" s="167">
        <v>-14.017200000000001</v>
      </c>
      <c r="FA16" s="167">
        <v>7.7976999999999999</v>
      </c>
      <c r="FB16" s="167">
        <v>-10.7149</v>
      </c>
      <c r="FC16" s="167">
        <v>-7.5616000000000003</v>
      </c>
      <c r="FD16" s="167">
        <v>6.1597</v>
      </c>
      <c r="FE16" s="167">
        <v>5.8802000000000003</v>
      </c>
      <c r="FF16" s="168"/>
      <c r="FG16" s="167">
        <v>3.3698999999999999</v>
      </c>
      <c r="FH16" s="167">
        <v>4.1767000000000003</v>
      </c>
      <c r="FI16" s="167">
        <v>0</v>
      </c>
      <c r="FJ16" s="167">
        <v>-3.5165999999999999</v>
      </c>
      <c r="FK16" s="167">
        <v>-3.5165999999999999</v>
      </c>
      <c r="FL16" s="167">
        <v>25.285900000000002</v>
      </c>
      <c r="FM16" s="167">
        <v>-1.1519999999999999</v>
      </c>
      <c r="FN16" s="167">
        <v>-1.2874000000000001</v>
      </c>
      <c r="FO16" s="167">
        <v>30.098600000000001</v>
      </c>
      <c r="FP16" s="167">
        <v>37.864100000000001</v>
      </c>
      <c r="FQ16" s="167">
        <v>12.0327</v>
      </c>
      <c r="FR16" s="167">
        <v>-13.11</v>
      </c>
      <c r="FS16" s="167">
        <v>-3.0226999999999999</v>
      </c>
      <c r="FT16" s="167">
        <v>0.16589999999999999</v>
      </c>
      <c r="FU16" s="167">
        <v>1.31</v>
      </c>
      <c r="FV16" s="167">
        <v>0.56000000000000005</v>
      </c>
      <c r="FW16" s="167">
        <v>-12.5136</v>
      </c>
      <c r="FX16" s="167">
        <v>0</v>
      </c>
      <c r="FY16" s="167">
        <v>7.2629999999999999</v>
      </c>
      <c r="FZ16" s="167">
        <v>0.94899999999999995</v>
      </c>
      <c r="GA16" s="168"/>
      <c r="GB16" s="167">
        <v>24.43</v>
      </c>
      <c r="GC16" s="167">
        <v>-38.706099999999999</v>
      </c>
      <c r="GD16" s="167">
        <v>-31.9101</v>
      </c>
      <c r="GE16" s="167">
        <v>-0.73</v>
      </c>
      <c r="GF16" s="167">
        <v>24.911799999999999</v>
      </c>
      <c r="GG16" s="168"/>
      <c r="GH16" s="167">
        <v>17.936199999999999</v>
      </c>
      <c r="GI16" s="167">
        <v>-3.9432</v>
      </c>
      <c r="GJ16" s="167">
        <v>-4.0392999999999999</v>
      </c>
      <c r="GK16" s="167">
        <v>1.669</v>
      </c>
      <c r="GL16" s="168"/>
      <c r="GM16" s="168"/>
      <c r="GN16" s="167">
        <v>-11.6259</v>
      </c>
      <c r="GO16" s="167">
        <v>-18.094799999999999</v>
      </c>
      <c r="GP16" s="167">
        <v>9.2204999999999995</v>
      </c>
      <c r="GQ16" s="167">
        <v>-21.1493</v>
      </c>
      <c r="GR16" s="167">
        <v>5.0240999999999998</v>
      </c>
      <c r="GS16" s="167">
        <v>3.9559000000000002</v>
      </c>
      <c r="GT16" s="167">
        <v>148.8329</v>
      </c>
      <c r="GU16" s="167">
        <v>-3.0436000000000001</v>
      </c>
      <c r="GV16" s="167">
        <v>-9.4536999999999995</v>
      </c>
      <c r="GW16" s="167">
        <v>11.3269</v>
      </c>
      <c r="GX16" s="167">
        <v>4.2191999999999998</v>
      </c>
      <c r="GY16" s="167">
        <v>6.8418999999999999</v>
      </c>
      <c r="GZ16" s="167">
        <v>6.8672000000000004</v>
      </c>
      <c r="HA16" s="167">
        <v>3.7319</v>
      </c>
      <c r="HB16" s="167">
        <v>-10.5236</v>
      </c>
      <c r="HC16" s="167">
        <v>-8.1084999999999994</v>
      </c>
      <c r="HD16" s="167">
        <v>-0.84</v>
      </c>
      <c r="HE16" s="167">
        <v>0</v>
      </c>
      <c r="HF16" s="167">
        <v>61.861600000000003</v>
      </c>
      <c r="HG16" s="167">
        <v>23.639900000000001</v>
      </c>
      <c r="HH16" s="167">
        <v>75.435199999999995</v>
      </c>
      <c r="HI16" s="167">
        <v>-9.5477000000000007</v>
      </c>
      <c r="HJ16" s="167">
        <v>-9.5464000000000002</v>
      </c>
      <c r="HK16" s="168"/>
      <c r="HL16" s="167">
        <v>0</v>
      </c>
      <c r="HM16" s="167">
        <v>0</v>
      </c>
      <c r="HN16" s="167">
        <v>0</v>
      </c>
      <c r="HO16" s="168"/>
      <c r="HP16" s="168"/>
      <c r="HQ16" s="167">
        <v>-18.087900000000001</v>
      </c>
      <c r="HR16" s="167">
        <v>-17.033200000000001</v>
      </c>
      <c r="HS16" s="167">
        <v>-20.119599999999998</v>
      </c>
      <c r="HT16" s="167">
        <v>-20.670400000000001</v>
      </c>
      <c r="HU16" s="167">
        <v>3.45</v>
      </c>
      <c r="HV16" s="167">
        <v>3.52</v>
      </c>
      <c r="HW16" s="167">
        <v>-21.5</v>
      </c>
      <c r="HX16" s="167">
        <v>-21.5</v>
      </c>
      <c r="HY16" s="167">
        <v>3.5700000000000003E-2</v>
      </c>
      <c r="HZ16" s="167">
        <v>-6.24</v>
      </c>
      <c r="IA16" s="167">
        <v>42.687600000000003</v>
      </c>
      <c r="IB16" s="167">
        <v>17.486999999999998</v>
      </c>
      <c r="IC16" s="167">
        <v>17.379100000000001</v>
      </c>
      <c r="ID16" s="167">
        <v>-18.2</v>
      </c>
      <c r="IE16" s="167">
        <v>-24.8</v>
      </c>
      <c r="IF16" s="167">
        <v>2.6</v>
      </c>
      <c r="IG16" s="167">
        <v>2.1</v>
      </c>
      <c r="IH16" s="168"/>
      <c r="II16" s="167">
        <v>-17.949200000000001</v>
      </c>
      <c r="IJ16" s="167">
        <v>-96.955399999999997</v>
      </c>
      <c r="IK16" s="167">
        <v>-15.476100000000001</v>
      </c>
      <c r="IL16" s="167">
        <v>-268.0693</v>
      </c>
      <c r="IM16" s="167">
        <v>-26.338999999999999</v>
      </c>
      <c r="IN16" s="167">
        <v>-40.845999999999997</v>
      </c>
      <c r="IO16" s="167">
        <v>105.40170000000001</v>
      </c>
      <c r="IP16" s="167">
        <v>61.877200000000002</v>
      </c>
      <c r="IQ16" s="167">
        <v>117.9422</v>
      </c>
      <c r="IR16" s="167">
        <v>98.811599999999999</v>
      </c>
      <c r="IS16" s="167">
        <v>38.383099999999999</v>
      </c>
      <c r="IT16" s="167">
        <v>16.122299999999999</v>
      </c>
      <c r="IU16" s="167">
        <v>14.930099999999999</v>
      </c>
      <c r="IV16" s="167">
        <v>-7.8372000000000002</v>
      </c>
      <c r="IW16" s="167">
        <v>193.3049</v>
      </c>
      <c r="IX16" s="167">
        <v>-202.9015</v>
      </c>
      <c r="IY16" s="167">
        <v>-9.8363999999999994</v>
      </c>
      <c r="IZ16" s="167">
        <v>17.53</v>
      </c>
      <c r="JA16" s="167">
        <v>-1.3342000000000001</v>
      </c>
      <c r="JB16" s="167">
        <v>8.1389999999999993</v>
      </c>
      <c r="JC16" s="167">
        <v>-4.4800000000000004</v>
      </c>
      <c r="JD16" s="167">
        <v>-2.004</v>
      </c>
      <c r="JE16" s="167">
        <v>-2.0070000000000001</v>
      </c>
      <c r="JF16" s="167">
        <v>-1.04</v>
      </c>
      <c r="JG16" s="167">
        <v>3.04</v>
      </c>
      <c r="JH16" s="167">
        <v>-3.8365</v>
      </c>
      <c r="JI16" s="167">
        <v>-9.4315999999999995</v>
      </c>
      <c r="JJ16" s="167">
        <v>5.5984999999999996</v>
      </c>
      <c r="JK16" s="167">
        <v>5.6260000000000003</v>
      </c>
      <c r="JL16" s="167">
        <v>-5.3</v>
      </c>
      <c r="JM16" s="167">
        <v>-0.46400000000000002</v>
      </c>
      <c r="JN16" s="167">
        <v>-0.23300000000000001</v>
      </c>
      <c r="JO16" s="168"/>
      <c r="JP16" s="168"/>
      <c r="JQ16" s="167">
        <v>4.1002000000000001</v>
      </c>
      <c r="JR16" s="167">
        <v>3.8757000000000001</v>
      </c>
      <c r="JS16" s="167">
        <v>4.3936000000000002</v>
      </c>
      <c r="JT16" s="168"/>
      <c r="JU16" s="167">
        <v>11.2</v>
      </c>
      <c r="JV16" s="167">
        <v>10.819599999999999</v>
      </c>
      <c r="JW16" s="167">
        <v>7.0000000000000007E-2</v>
      </c>
      <c r="JX16" s="168"/>
      <c r="JY16" s="168"/>
      <c r="JZ16" s="167">
        <v>-17.135899999999999</v>
      </c>
      <c r="KA16" s="167">
        <v>-20.581800000000001</v>
      </c>
      <c r="KB16" s="167">
        <v>1.4193</v>
      </c>
      <c r="KC16" s="167">
        <v>13.7517</v>
      </c>
      <c r="KD16" s="167">
        <v>-16.8095</v>
      </c>
      <c r="KE16" s="167">
        <v>3.1827000000000001</v>
      </c>
      <c r="KF16" s="167">
        <v>-4.0999999999999996</v>
      </c>
      <c r="KG16" s="167">
        <v>-9.1</v>
      </c>
      <c r="KH16" s="167">
        <v>71.608500000000006</v>
      </c>
      <c r="KI16" s="167">
        <v>-144.55439999999999</v>
      </c>
    </row>
    <row r="17" spans="1:295" ht="18" customHeight="1" x14ac:dyDescent="0.3">
      <c r="A17" s="162" t="s">
        <v>89</v>
      </c>
      <c r="B17" s="162" t="s">
        <v>809</v>
      </c>
      <c r="C17" s="163">
        <v>0</v>
      </c>
      <c r="D17" s="163">
        <v>0.85709999999999997</v>
      </c>
      <c r="E17" s="163">
        <v>-5.5324999999999998</v>
      </c>
      <c r="F17" s="163">
        <v>3.0158999999999998</v>
      </c>
      <c r="G17" s="163">
        <v>11.019299999999999</v>
      </c>
      <c r="H17" s="164"/>
      <c r="I17" s="163">
        <v>10.2941</v>
      </c>
      <c r="J17" s="164"/>
      <c r="K17" s="163">
        <v>10.2751</v>
      </c>
      <c r="L17" s="163">
        <v>3.5838999999999999</v>
      </c>
      <c r="M17" s="163">
        <v>3.1402000000000001</v>
      </c>
      <c r="N17" s="163">
        <v>-2.2200000000000002</v>
      </c>
      <c r="O17" s="164">
        <v>-22</v>
      </c>
      <c r="P17" s="163">
        <v>0</v>
      </c>
      <c r="Q17" s="163">
        <v>1.6559999999999999</v>
      </c>
      <c r="R17" s="163">
        <v>-15.4</v>
      </c>
      <c r="S17" s="163">
        <v>3.0177999999999998</v>
      </c>
      <c r="T17" s="163">
        <v>-0.40150000000000002</v>
      </c>
      <c r="U17" s="163">
        <v>4.2443999999999997</v>
      </c>
      <c r="V17" s="163">
        <v>4.03</v>
      </c>
      <c r="W17" s="163">
        <v>7.3238000000000003</v>
      </c>
      <c r="X17" s="163">
        <v>4.1360000000000001</v>
      </c>
      <c r="Y17" s="163">
        <v>0.77429999999999999</v>
      </c>
      <c r="Z17" s="163">
        <v>2.1366999999999998</v>
      </c>
      <c r="AA17" s="164"/>
      <c r="AB17" s="163">
        <v>-1.0753999999999999</v>
      </c>
      <c r="AC17" s="163">
        <v>-0.49199999999999999</v>
      </c>
      <c r="AD17" s="163">
        <v>-0.5</v>
      </c>
      <c r="AE17" s="163">
        <v>2.052</v>
      </c>
      <c r="AF17" s="163">
        <v>-15.54</v>
      </c>
      <c r="AG17" s="164"/>
      <c r="AH17" s="163">
        <v>-0.46500000000000002</v>
      </c>
      <c r="AI17" s="163">
        <v>0.187</v>
      </c>
      <c r="AJ17" s="164">
        <v>0</v>
      </c>
      <c r="AK17" s="163">
        <v>-12.02</v>
      </c>
      <c r="AL17" s="164"/>
      <c r="AM17" s="163">
        <v>-13.19</v>
      </c>
      <c r="AN17" s="163">
        <v>-12.95</v>
      </c>
      <c r="AO17" s="163">
        <v>1.9592000000000001</v>
      </c>
      <c r="AP17" s="163">
        <v>3.234</v>
      </c>
      <c r="AQ17" s="163">
        <v>17.286100000000001</v>
      </c>
      <c r="AR17" s="163">
        <v>19.431899999999999</v>
      </c>
      <c r="AS17" s="163">
        <v>-17.394500000000001</v>
      </c>
      <c r="AT17" s="163">
        <v>-1.9419999999999999</v>
      </c>
      <c r="AU17" s="164">
        <v>0</v>
      </c>
      <c r="AV17" s="163">
        <v>11.9117</v>
      </c>
      <c r="AW17" s="163">
        <v>18.222100000000001</v>
      </c>
      <c r="AX17" s="163">
        <v>-22.188700000000001</v>
      </c>
      <c r="AY17" s="163">
        <v>-18.9389</v>
      </c>
      <c r="AZ17" s="163">
        <v>31.2227</v>
      </c>
      <c r="BA17" s="163">
        <v>33.313699999999997</v>
      </c>
      <c r="BB17" s="163">
        <v>-32.610799999999998</v>
      </c>
      <c r="BC17" s="163">
        <v>6.2305000000000001</v>
      </c>
      <c r="BD17" s="163">
        <v>-4.8</v>
      </c>
      <c r="BE17" s="163">
        <v>-4.8</v>
      </c>
      <c r="BF17" s="163">
        <v>-26.5243</v>
      </c>
      <c r="BG17" s="164"/>
      <c r="BH17" s="163">
        <v>-2.0087000000000002</v>
      </c>
      <c r="BI17" s="164"/>
      <c r="BJ17" s="163">
        <v>-6.3628999999999998</v>
      </c>
      <c r="BK17" s="163">
        <v>1.9052</v>
      </c>
      <c r="BL17" s="163">
        <v>2.9822000000000002</v>
      </c>
      <c r="BM17" s="163">
        <v>1.9267000000000001</v>
      </c>
      <c r="BN17" s="163">
        <v>-98.3001</v>
      </c>
      <c r="BO17" s="163">
        <v>31.281500000000001</v>
      </c>
      <c r="BP17" s="163">
        <v>31.312000000000001</v>
      </c>
      <c r="BQ17" s="163">
        <v>-45.448799999999999</v>
      </c>
      <c r="BR17" s="163">
        <v>-205.0171</v>
      </c>
      <c r="BS17" s="164"/>
      <c r="BT17" s="164"/>
      <c r="BU17" s="164"/>
      <c r="BV17" s="163">
        <v>14.610099999999999</v>
      </c>
      <c r="BW17" s="163">
        <v>12.23</v>
      </c>
      <c r="BX17" s="163">
        <v>9.2799999999999994</v>
      </c>
      <c r="BY17" s="163">
        <v>-9.01</v>
      </c>
      <c r="BZ17" s="163">
        <v>8.26</v>
      </c>
      <c r="CA17" s="163">
        <v>-4.9522000000000004</v>
      </c>
      <c r="CB17" s="163">
        <v>-4.8182999999999998</v>
      </c>
      <c r="CC17" s="163">
        <v>7.298</v>
      </c>
      <c r="CD17" s="163">
        <v>4.5248999999999997</v>
      </c>
      <c r="CE17" s="163">
        <v>-2.9369999999999998</v>
      </c>
      <c r="CF17" s="163">
        <v>-29.711400000000001</v>
      </c>
      <c r="CG17" s="163">
        <v>-29.7911</v>
      </c>
      <c r="CH17" s="163">
        <v>-6.2028999999999996</v>
      </c>
      <c r="CI17" s="163">
        <v>-5.9568000000000003</v>
      </c>
      <c r="CJ17" s="164"/>
      <c r="CK17" s="164"/>
      <c r="CL17" s="163">
        <v>-26.6</v>
      </c>
      <c r="CM17" s="163">
        <v>16.2</v>
      </c>
      <c r="CN17" s="163">
        <v>-3.3</v>
      </c>
      <c r="CO17" s="163">
        <v>9.2159999999999993</v>
      </c>
      <c r="CP17" s="163">
        <v>9.2117000000000004</v>
      </c>
      <c r="CQ17" s="163">
        <v>8.4300999999999995</v>
      </c>
      <c r="CR17" s="163">
        <v>27.025400000000001</v>
      </c>
      <c r="CS17" s="163">
        <v>26.601900000000001</v>
      </c>
      <c r="CT17" s="163">
        <v>1</v>
      </c>
      <c r="CU17" s="163">
        <v>-27.931999999999999</v>
      </c>
      <c r="CV17" s="163">
        <v>-3.7755000000000001</v>
      </c>
      <c r="CW17" s="163">
        <v>2.8010999999999999</v>
      </c>
      <c r="CX17" s="163">
        <v>24.12</v>
      </c>
      <c r="CY17" s="163">
        <v>8.75</v>
      </c>
      <c r="CZ17" s="163">
        <v>6.8799000000000001</v>
      </c>
      <c r="DA17" s="163">
        <v>5.7648000000000001</v>
      </c>
      <c r="DB17" s="163">
        <v>8.4161999999999999</v>
      </c>
      <c r="DC17" s="164"/>
      <c r="DD17" s="163">
        <v>4.2803000000000004</v>
      </c>
      <c r="DE17" s="163">
        <v>4.2981999999999996</v>
      </c>
      <c r="DF17" s="163">
        <v>-5.1097999999999999</v>
      </c>
      <c r="DG17" s="164"/>
      <c r="DH17" s="163">
        <v>-3.51</v>
      </c>
      <c r="DI17" s="164"/>
      <c r="DJ17" s="163">
        <v>-10.8</v>
      </c>
      <c r="DK17" s="163">
        <v>-3.8330000000000002</v>
      </c>
      <c r="DL17" s="163">
        <v>-1.1220000000000001</v>
      </c>
      <c r="DM17" s="163">
        <v>11.675800000000001</v>
      </c>
      <c r="DN17" s="163">
        <v>5.7577999999999996</v>
      </c>
      <c r="DO17" s="163">
        <v>-0.75</v>
      </c>
      <c r="DP17" s="163">
        <v>-4.32</v>
      </c>
      <c r="DQ17" s="163">
        <v>13.547000000000001</v>
      </c>
      <c r="DR17" s="163">
        <v>4.1977000000000002</v>
      </c>
      <c r="DS17" s="163">
        <v>-10.1</v>
      </c>
      <c r="DT17" s="163">
        <v>-10.25</v>
      </c>
      <c r="DU17" s="163">
        <v>25.09</v>
      </c>
      <c r="DV17" s="163">
        <v>12.19</v>
      </c>
      <c r="DW17" s="163">
        <v>2.2726999999999999</v>
      </c>
      <c r="DX17" s="163">
        <v>0.55449999999999999</v>
      </c>
      <c r="DY17" s="163">
        <v>-12.243</v>
      </c>
      <c r="DZ17" s="163">
        <v>-10.818199999999999</v>
      </c>
      <c r="EA17" s="163">
        <v>21.954699999999999</v>
      </c>
      <c r="EB17" s="163">
        <v>1.2985</v>
      </c>
      <c r="EC17" s="163">
        <v>-3.2978999999999998</v>
      </c>
      <c r="ED17" s="163">
        <v>-3.5872999999999999</v>
      </c>
      <c r="EE17" s="163">
        <v>-10.2646</v>
      </c>
      <c r="EF17" s="163">
        <v>-16.075500000000002</v>
      </c>
      <c r="EG17" s="163">
        <v>-14.430999999999999</v>
      </c>
      <c r="EH17" s="163">
        <v>-50.386499999999998</v>
      </c>
      <c r="EI17" s="163">
        <v>-23.868099999999998</v>
      </c>
      <c r="EJ17" s="164"/>
      <c r="EK17" s="163">
        <v>-12.1875</v>
      </c>
      <c r="EL17" s="163">
        <v>-11.1191</v>
      </c>
      <c r="EM17" s="163">
        <v>10.089399999999999</v>
      </c>
      <c r="EN17" s="163">
        <v>-9.7332999999999998</v>
      </c>
      <c r="EO17" s="163">
        <v>-9.6083999999999996</v>
      </c>
      <c r="EP17" s="163">
        <v>-10.756</v>
      </c>
      <c r="EQ17" s="163">
        <v>-12.059200000000001</v>
      </c>
      <c r="ER17" s="163">
        <v>-11.657</v>
      </c>
      <c r="ES17" s="163">
        <v>-3.3772000000000002</v>
      </c>
      <c r="ET17" s="163">
        <v>12.62</v>
      </c>
      <c r="EU17" s="163">
        <v>-14.84</v>
      </c>
      <c r="EV17" s="163">
        <v>0</v>
      </c>
      <c r="EW17" s="163">
        <v>3.8163</v>
      </c>
      <c r="EX17" s="163">
        <v>-13.1104</v>
      </c>
      <c r="EY17" s="163">
        <v>-14.6023</v>
      </c>
      <c r="EZ17" s="163">
        <v>-14.4633</v>
      </c>
      <c r="FA17" s="163">
        <v>8.0166000000000004</v>
      </c>
      <c r="FB17" s="163">
        <v>-2.1116000000000001</v>
      </c>
      <c r="FC17" s="163">
        <v>-11.886900000000001</v>
      </c>
      <c r="FD17" s="163">
        <v>6.1199000000000003</v>
      </c>
      <c r="FE17" s="163">
        <v>5.7935999999999996</v>
      </c>
      <c r="FF17" s="164"/>
      <c r="FG17" s="163">
        <v>3.2517</v>
      </c>
      <c r="FH17" s="163">
        <v>3.9983</v>
      </c>
      <c r="FI17" s="163">
        <v>2.4068999999999998</v>
      </c>
      <c r="FJ17" s="163">
        <v>-3.5165999999999999</v>
      </c>
      <c r="FK17" s="163">
        <v>-3.8515000000000001</v>
      </c>
      <c r="FL17" s="163">
        <v>28.1327</v>
      </c>
      <c r="FM17" s="163">
        <v>-3.3115000000000001</v>
      </c>
      <c r="FN17" s="163">
        <v>-3.4073000000000002</v>
      </c>
      <c r="FO17" s="163">
        <v>30.517199999999999</v>
      </c>
      <c r="FP17" s="163">
        <v>37.542499999999997</v>
      </c>
      <c r="FQ17" s="163">
        <v>10.035600000000001</v>
      </c>
      <c r="FR17" s="163">
        <v>-11.62</v>
      </c>
      <c r="FS17" s="163">
        <v>-3.0226999999999999</v>
      </c>
      <c r="FT17" s="163">
        <v>0.19159999999999999</v>
      </c>
      <c r="FU17" s="163">
        <v>1.02</v>
      </c>
      <c r="FV17" s="163">
        <v>0.63</v>
      </c>
      <c r="FW17" s="163">
        <v>-11.247400000000001</v>
      </c>
      <c r="FX17" s="163">
        <v>1.9189000000000001</v>
      </c>
      <c r="FY17" s="163">
        <v>7.3970000000000002</v>
      </c>
      <c r="FZ17" s="163">
        <v>1.0029999999999999</v>
      </c>
      <c r="GA17" s="163">
        <v>3.9163999999999999</v>
      </c>
      <c r="GB17" s="163">
        <v>25.61</v>
      </c>
      <c r="GC17" s="163">
        <v>-39.7089</v>
      </c>
      <c r="GD17" s="163">
        <v>-32.293199999999999</v>
      </c>
      <c r="GE17" s="163">
        <v>-0.98</v>
      </c>
      <c r="GF17" s="163">
        <v>25.117999999999999</v>
      </c>
      <c r="GG17" s="164"/>
      <c r="GH17" s="163">
        <v>17.487100000000002</v>
      </c>
      <c r="GI17" s="163">
        <v>-3.9198</v>
      </c>
      <c r="GJ17" s="163">
        <v>-4.0435999999999996</v>
      </c>
      <c r="GK17" s="163">
        <v>1.6938</v>
      </c>
      <c r="GL17" s="164"/>
      <c r="GM17" s="164"/>
      <c r="GN17" s="163">
        <v>-10.902699999999999</v>
      </c>
      <c r="GO17" s="163">
        <v>-19.715499999999999</v>
      </c>
      <c r="GP17" s="163">
        <v>10.140599999999999</v>
      </c>
      <c r="GQ17" s="163">
        <v>-20.7483</v>
      </c>
      <c r="GR17" s="163">
        <v>4.9211</v>
      </c>
      <c r="GS17" s="163">
        <v>5.0004999999999997</v>
      </c>
      <c r="GT17" s="163">
        <v>147.97839999999999</v>
      </c>
      <c r="GU17" s="163">
        <v>-3.0613000000000001</v>
      </c>
      <c r="GV17" s="163">
        <v>-9.0568000000000008</v>
      </c>
      <c r="GW17" s="163">
        <v>11.204800000000001</v>
      </c>
      <c r="GX17" s="163">
        <v>2.9584999999999999</v>
      </c>
      <c r="GY17" s="163">
        <v>6.8418999999999999</v>
      </c>
      <c r="GZ17" s="163">
        <v>6.8434999999999997</v>
      </c>
      <c r="HA17" s="163">
        <v>2.4655999999999998</v>
      </c>
      <c r="HB17" s="163">
        <v>-11.2781</v>
      </c>
      <c r="HC17" s="163">
        <v>-8.9832999999999998</v>
      </c>
      <c r="HD17" s="163">
        <v>-2.5099999999999998</v>
      </c>
      <c r="HE17" s="163">
        <v>5.3459000000000003</v>
      </c>
      <c r="HF17" s="163">
        <v>64.581999999999994</v>
      </c>
      <c r="HG17" s="163">
        <v>23.566600000000001</v>
      </c>
      <c r="HH17" s="163">
        <v>75.590599999999995</v>
      </c>
      <c r="HI17" s="163">
        <v>-8.5976999999999997</v>
      </c>
      <c r="HJ17" s="163">
        <v>-8.6758000000000006</v>
      </c>
      <c r="HK17" s="164"/>
      <c r="HL17" s="163">
        <v>0</v>
      </c>
      <c r="HM17" s="163">
        <v>0</v>
      </c>
      <c r="HN17" s="163">
        <v>-11.4117</v>
      </c>
      <c r="HO17" s="163">
        <v>31.204899999999999</v>
      </c>
      <c r="HP17" s="164"/>
      <c r="HQ17" s="163">
        <v>-16.8629</v>
      </c>
      <c r="HR17" s="163">
        <v>-16.258600000000001</v>
      </c>
      <c r="HS17" s="163">
        <v>-20.668500000000002</v>
      </c>
      <c r="HT17" s="163">
        <v>-20.6571</v>
      </c>
      <c r="HU17" s="163">
        <v>3.95</v>
      </c>
      <c r="HV17" s="163">
        <v>4.07</v>
      </c>
      <c r="HW17" s="163">
        <v>-22.9</v>
      </c>
      <c r="HX17" s="163">
        <v>-23.2</v>
      </c>
      <c r="HY17" s="163">
        <v>0.19500000000000001</v>
      </c>
      <c r="HZ17" s="163">
        <v>-6</v>
      </c>
      <c r="IA17" s="163">
        <v>41.612200000000001</v>
      </c>
      <c r="IB17" s="163">
        <v>18.841699999999999</v>
      </c>
      <c r="IC17" s="163">
        <v>18.727900000000002</v>
      </c>
      <c r="ID17" s="163">
        <v>-18.2</v>
      </c>
      <c r="IE17" s="163">
        <v>-26.2</v>
      </c>
      <c r="IF17" s="163">
        <v>2.6</v>
      </c>
      <c r="IG17" s="163">
        <v>1.6</v>
      </c>
      <c r="IH17" s="163">
        <v>-17.944900000000001</v>
      </c>
      <c r="II17" s="163">
        <v>-17.915800000000001</v>
      </c>
      <c r="IJ17" s="163">
        <v>-96.702699999999993</v>
      </c>
      <c r="IK17" s="163">
        <v>-15.1539</v>
      </c>
      <c r="IL17" s="163">
        <v>-267.77249999999998</v>
      </c>
      <c r="IM17" s="163">
        <v>-24.056999999999999</v>
      </c>
      <c r="IN17" s="163">
        <v>-40.951300000000003</v>
      </c>
      <c r="IO17" s="163">
        <v>104.0976</v>
      </c>
      <c r="IP17" s="163">
        <v>61.978999999999999</v>
      </c>
      <c r="IQ17" s="163">
        <v>115.2959</v>
      </c>
      <c r="IR17" s="163">
        <v>97.089299999999994</v>
      </c>
      <c r="IS17" s="163">
        <v>34.9041</v>
      </c>
      <c r="IT17" s="163">
        <v>15.1211</v>
      </c>
      <c r="IU17" s="163">
        <v>14.7858</v>
      </c>
      <c r="IV17" s="163">
        <v>-7.9431000000000003</v>
      </c>
      <c r="IW17" s="163">
        <v>189.52449999999999</v>
      </c>
      <c r="IX17" s="163">
        <v>-199.25880000000001</v>
      </c>
      <c r="IY17" s="163">
        <v>-16.380299999999998</v>
      </c>
      <c r="IZ17" s="163">
        <v>21.552099999999999</v>
      </c>
      <c r="JA17" s="163">
        <v>-1.3342000000000001</v>
      </c>
      <c r="JB17" s="163">
        <v>8.3650000000000002</v>
      </c>
      <c r="JC17" s="163">
        <v>-4.96</v>
      </c>
      <c r="JD17" s="163">
        <v>-1.9790000000000001</v>
      </c>
      <c r="JE17" s="163">
        <v>-1.984</v>
      </c>
      <c r="JF17" s="163">
        <v>-0.16</v>
      </c>
      <c r="JG17" s="163">
        <v>2.64</v>
      </c>
      <c r="JH17" s="163">
        <v>-4.6726000000000001</v>
      </c>
      <c r="JI17" s="163">
        <v>-9.0806000000000004</v>
      </c>
      <c r="JJ17" s="163">
        <v>5.2171000000000003</v>
      </c>
      <c r="JK17" s="163">
        <v>5.8029999999999999</v>
      </c>
      <c r="JL17" s="163">
        <v>-5.5</v>
      </c>
      <c r="JM17" s="163">
        <v>-1.071</v>
      </c>
      <c r="JN17" s="163">
        <v>-1.919</v>
      </c>
      <c r="JO17" s="164"/>
      <c r="JP17" s="164"/>
      <c r="JQ17" s="163">
        <v>4.5278</v>
      </c>
      <c r="JR17" s="163">
        <v>3.7439</v>
      </c>
      <c r="JS17" s="163">
        <v>3.7383000000000002</v>
      </c>
      <c r="JT17" s="164"/>
      <c r="JU17" s="163">
        <v>11.9</v>
      </c>
      <c r="JV17" s="163">
        <v>10.019500000000001</v>
      </c>
      <c r="JW17" s="163">
        <v>0.06</v>
      </c>
      <c r="JX17" s="164"/>
      <c r="JY17" s="164"/>
      <c r="JZ17" s="163">
        <v>-16.5474</v>
      </c>
      <c r="KA17" s="163">
        <v>-20.6782</v>
      </c>
      <c r="KB17" s="163">
        <v>2.3313000000000001</v>
      </c>
      <c r="KC17" s="163">
        <v>13.147399999999999</v>
      </c>
      <c r="KD17" s="163">
        <v>-17.568000000000001</v>
      </c>
      <c r="KE17" s="163">
        <v>3.7027999999999999</v>
      </c>
      <c r="KF17" s="163">
        <v>-5.3</v>
      </c>
      <c r="KG17" s="163">
        <v>-7.9</v>
      </c>
      <c r="KH17" s="163">
        <v>72.906899999999993</v>
      </c>
      <c r="KI17" s="163">
        <v>-142.29900000000001</v>
      </c>
    </row>
    <row r="18" spans="1:295" ht="18" customHeight="1" x14ac:dyDescent="0.3">
      <c r="A18" s="162" t="s">
        <v>89</v>
      </c>
      <c r="B18" s="162" t="s">
        <v>810</v>
      </c>
      <c r="C18" s="165">
        <v>0</v>
      </c>
      <c r="D18" s="165">
        <v>0.72589999999999999</v>
      </c>
      <c r="E18" s="165">
        <v>-5.3109000000000002</v>
      </c>
      <c r="F18" s="165">
        <v>2.8422999999999998</v>
      </c>
      <c r="G18" s="165">
        <v>11.048500000000001</v>
      </c>
      <c r="H18" s="166"/>
      <c r="I18" s="165">
        <v>10.498799999999999</v>
      </c>
      <c r="J18" s="166"/>
      <c r="K18" s="165">
        <v>10.3576</v>
      </c>
      <c r="L18" s="165">
        <v>3.5819000000000001</v>
      </c>
      <c r="M18" s="165">
        <v>3.2654999999999998</v>
      </c>
      <c r="N18" s="165">
        <v>-4.4400000000000004</v>
      </c>
      <c r="O18" s="165">
        <v>-22</v>
      </c>
      <c r="P18" s="165">
        <v>0</v>
      </c>
      <c r="Q18" s="165">
        <v>1.6559999999999999</v>
      </c>
      <c r="R18" s="165">
        <v>-15.4</v>
      </c>
      <c r="S18" s="165">
        <v>2.7311999999999999</v>
      </c>
      <c r="T18" s="165">
        <v>-0.62790000000000001</v>
      </c>
      <c r="U18" s="165">
        <v>4.4004000000000003</v>
      </c>
      <c r="V18" s="165">
        <v>4.4173999999999998</v>
      </c>
      <c r="W18" s="165">
        <v>8.2301000000000002</v>
      </c>
      <c r="X18" s="165">
        <v>3.9613</v>
      </c>
      <c r="Y18" s="165">
        <v>1.6936</v>
      </c>
      <c r="Z18" s="165">
        <v>2.1505999999999998</v>
      </c>
      <c r="AA18" s="166"/>
      <c r="AB18" s="165">
        <v>-1.1879999999999999</v>
      </c>
      <c r="AC18" s="165">
        <v>-0.53600000000000003</v>
      </c>
      <c r="AD18" s="165">
        <v>-0.48299999999999998</v>
      </c>
      <c r="AE18" s="165">
        <v>1.9790000000000001</v>
      </c>
      <c r="AF18" s="165">
        <v>-17.760000000000002</v>
      </c>
      <c r="AG18" s="165">
        <v>-13.2</v>
      </c>
      <c r="AH18" s="165">
        <v>-0.64600000000000002</v>
      </c>
      <c r="AI18" s="165">
        <v>0.191</v>
      </c>
      <c r="AJ18" s="166">
        <v>0</v>
      </c>
      <c r="AK18" s="165">
        <v>-11.57</v>
      </c>
      <c r="AL18" s="166"/>
      <c r="AM18" s="165">
        <v>-13.35</v>
      </c>
      <c r="AN18" s="165">
        <v>-13.24</v>
      </c>
      <c r="AO18" s="165">
        <v>1.9562999999999999</v>
      </c>
      <c r="AP18" s="165">
        <v>3.2195</v>
      </c>
      <c r="AQ18" s="165">
        <v>16.7866</v>
      </c>
      <c r="AR18" s="165">
        <v>18.744299999999999</v>
      </c>
      <c r="AS18" s="165">
        <v>-17.207899999999999</v>
      </c>
      <c r="AT18" s="165">
        <v>-2.1798999999999999</v>
      </c>
      <c r="AU18" s="166">
        <v>0</v>
      </c>
      <c r="AV18" s="165">
        <v>2.7919</v>
      </c>
      <c r="AW18" s="165">
        <v>8.9361999999999995</v>
      </c>
      <c r="AX18" s="165">
        <v>-19.766999999999999</v>
      </c>
      <c r="AY18" s="165">
        <v>-18.091899999999999</v>
      </c>
      <c r="AZ18" s="165">
        <v>29.0366</v>
      </c>
      <c r="BA18" s="165">
        <v>43.326700000000002</v>
      </c>
      <c r="BB18" s="165">
        <v>-24.572800000000001</v>
      </c>
      <c r="BC18" s="165">
        <v>7.0269000000000004</v>
      </c>
      <c r="BD18" s="165">
        <v>-5.2</v>
      </c>
      <c r="BE18" s="165">
        <v>-5.2</v>
      </c>
      <c r="BF18" s="165">
        <v>-26.1463</v>
      </c>
      <c r="BG18" s="166"/>
      <c r="BH18" s="165">
        <v>-2.0596000000000001</v>
      </c>
      <c r="BI18" s="166"/>
      <c r="BJ18" s="165">
        <v>-7.7529000000000003</v>
      </c>
      <c r="BK18" s="165">
        <v>1.6897</v>
      </c>
      <c r="BL18" s="165">
        <v>3.0491000000000001</v>
      </c>
      <c r="BM18" s="165">
        <v>1.9737</v>
      </c>
      <c r="BN18" s="165">
        <v>-95.004099999999994</v>
      </c>
      <c r="BO18" s="165">
        <v>30.671099999999999</v>
      </c>
      <c r="BP18" s="165">
        <v>30.610099999999999</v>
      </c>
      <c r="BQ18" s="165">
        <v>-43.933599999999998</v>
      </c>
      <c r="BR18" s="165">
        <v>-211.33670000000001</v>
      </c>
      <c r="BS18" s="166"/>
      <c r="BT18" s="166"/>
      <c r="BU18" s="166"/>
      <c r="BV18" s="165">
        <v>14.63</v>
      </c>
      <c r="BW18" s="165">
        <v>12.1</v>
      </c>
      <c r="BX18" s="165">
        <v>9.2200000000000006</v>
      </c>
      <c r="BY18" s="165">
        <v>-9.1199999999999992</v>
      </c>
      <c r="BZ18" s="165">
        <v>8.09</v>
      </c>
      <c r="CA18" s="165">
        <v>-5.0861999999999998</v>
      </c>
      <c r="CB18" s="165">
        <v>-4.9522000000000004</v>
      </c>
      <c r="CC18" s="165">
        <v>7.8372999999999999</v>
      </c>
      <c r="CD18" s="165">
        <v>5.3975999999999997</v>
      </c>
      <c r="CE18" s="165">
        <v>-1.9142999999999999</v>
      </c>
      <c r="CF18" s="165">
        <v>-29.307600000000001</v>
      </c>
      <c r="CG18" s="165">
        <v>-29.482900000000001</v>
      </c>
      <c r="CH18" s="165">
        <v>-7.9649999999999999</v>
      </c>
      <c r="CI18" s="165">
        <v>-4.5906000000000002</v>
      </c>
      <c r="CJ18" s="166"/>
      <c r="CK18" s="166"/>
      <c r="CL18" s="165">
        <v>-26.2</v>
      </c>
      <c r="CM18" s="165">
        <v>14.8</v>
      </c>
      <c r="CN18" s="165">
        <v>-3.2</v>
      </c>
      <c r="CO18" s="165">
        <v>8.8998000000000008</v>
      </c>
      <c r="CP18" s="165">
        <v>9.2888999999999999</v>
      </c>
      <c r="CQ18" s="165">
        <v>8.3844999999999992</v>
      </c>
      <c r="CR18" s="165">
        <v>27.665199999999999</v>
      </c>
      <c r="CS18" s="165">
        <v>27.638999999999999</v>
      </c>
      <c r="CT18" s="165">
        <v>-9.1049000000000007</v>
      </c>
      <c r="CU18" s="165">
        <v>-26.307500000000001</v>
      </c>
      <c r="CV18" s="165">
        <v>-6.1837</v>
      </c>
      <c r="CW18" s="165">
        <v>2.782</v>
      </c>
      <c r="CX18" s="165">
        <v>23.38</v>
      </c>
      <c r="CY18" s="165">
        <v>8.4</v>
      </c>
      <c r="CZ18" s="165">
        <v>6.8799000000000001</v>
      </c>
      <c r="DA18" s="165">
        <v>5.6670999999999996</v>
      </c>
      <c r="DB18" s="165">
        <v>8.4920000000000009</v>
      </c>
      <c r="DC18" s="166"/>
      <c r="DD18" s="165">
        <v>3.0825</v>
      </c>
      <c r="DE18" s="165">
        <v>3.1636000000000002</v>
      </c>
      <c r="DF18" s="165">
        <v>-3.1884999999999999</v>
      </c>
      <c r="DG18" s="166"/>
      <c r="DH18" s="165">
        <v>-3.4592999999999998</v>
      </c>
      <c r="DI18" s="166"/>
      <c r="DJ18" s="165">
        <v>-13.1</v>
      </c>
      <c r="DK18" s="165">
        <v>-3.2690000000000001</v>
      </c>
      <c r="DL18" s="165">
        <v>-1.1220000000000001</v>
      </c>
      <c r="DM18" s="165">
        <v>11.2027</v>
      </c>
      <c r="DN18" s="165">
        <v>5.7577999999999996</v>
      </c>
      <c r="DO18" s="165">
        <v>-0.72</v>
      </c>
      <c r="DP18" s="165">
        <v>-4.24</v>
      </c>
      <c r="DQ18" s="165">
        <v>12.803000000000001</v>
      </c>
      <c r="DR18" s="165">
        <v>2.1751</v>
      </c>
      <c r="DS18" s="165">
        <v>-9.7799999999999994</v>
      </c>
      <c r="DT18" s="165">
        <v>-9.92</v>
      </c>
      <c r="DU18" s="165">
        <v>24.28</v>
      </c>
      <c r="DV18" s="165">
        <v>12.61</v>
      </c>
      <c r="DW18" s="165">
        <v>2.4908999999999999</v>
      </c>
      <c r="DX18" s="165">
        <v>0.74550000000000005</v>
      </c>
      <c r="DY18" s="165">
        <v>-13.6234</v>
      </c>
      <c r="DZ18" s="165">
        <v>-11.663600000000001</v>
      </c>
      <c r="EA18" s="165">
        <v>20.576699999999999</v>
      </c>
      <c r="EB18" s="165">
        <v>0.40799999999999997</v>
      </c>
      <c r="EC18" s="165">
        <v>-5.0585000000000004</v>
      </c>
      <c r="ED18" s="165">
        <v>-4.5819000000000001</v>
      </c>
      <c r="EE18" s="165">
        <v>-13.4213</v>
      </c>
      <c r="EF18" s="165">
        <v>-19.5715</v>
      </c>
      <c r="EG18" s="165">
        <v>-14.051</v>
      </c>
      <c r="EH18" s="165">
        <v>-51.670999999999999</v>
      </c>
      <c r="EI18" s="165">
        <v>-22.920500000000001</v>
      </c>
      <c r="EJ18" s="166"/>
      <c r="EK18" s="165">
        <v>-12.211</v>
      </c>
      <c r="EL18" s="165">
        <v>-11.1751</v>
      </c>
      <c r="EM18" s="165">
        <v>9.1517999999999997</v>
      </c>
      <c r="EN18" s="165">
        <v>-7.6856</v>
      </c>
      <c r="EO18" s="165">
        <v>-7.6580000000000004</v>
      </c>
      <c r="EP18" s="165">
        <v>-16.899999999999999</v>
      </c>
      <c r="EQ18" s="165">
        <v>-12.130599999999999</v>
      </c>
      <c r="ER18" s="165">
        <v>-11.9749</v>
      </c>
      <c r="ES18" s="165">
        <v>-1.4732000000000001</v>
      </c>
      <c r="ET18" s="165">
        <v>12.83</v>
      </c>
      <c r="EU18" s="165">
        <v>-9.94</v>
      </c>
      <c r="EV18" s="165">
        <v>0.4</v>
      </c>
      <c r="EW18" s="165">
        <v>4.0076000000000001</v>
      </c>
      <c r="EX18" s="165">
        <v>-9.4735999999999994</v>
      </c>
      <c r="EY18" s="165">
        <v>-14.6447</v>
      </c>
      <c r="EZ18" s="165">
        <v>-14.5746</v>
      </c>
      <c r="FA18" s="165">
        <v>8.5547000000000004</v>
      </c>
      <c r="FB18" s="165">
        <v>0.74790000000000001</v>
      </c>
      <c r="FC18" s="165">
        <v>-14.4223</v>
      </c>
      <c r="FD18" s="165">
        <v>6.0799000000000003</v>
      </c>
      <c r="FE18" s="165">
        <v>5.7648000000000001</v>
      </c>
      <c r="FF18" s="166"/>
      <c r="FG18" s="165">
        <v>3.1743000000000001</v>
      </c>
      <c r="FH18" s="165">
        <v>3.6520999999999999</v>
      </c>
      <c r="FI18" s="165">
        <v>2.6598999999999999</v>
      </c>
      <c r="FJ18" s="165">
        <v>-3.1817000000000002</v>
      </c>
      <c r="FK18" s="165">
        <v>-3.1817000000000002</v>
      </c>
      <c r="FL18" s="165">
        <v>27.797699999999999</v>
      </c>
      <c r="FM18" s="165">
        <v>-2.3776999999999999</v>
      </c>
      <c r="FN18" s="165">
        <v>-2.3477000000000001</v>
      </c>
      <c r="FO18" s="165">
        <v>30.456</v>
      </c>
      <c r="FP18" s="165">
        <v>37.985399999999998</v>
      </c>
      <c r="FQ18" s="165">
        <v>11.3344</v>
      </c>
      <c r="FR18" s="165">
        <v>-11.08</v>
      </c>
      <c r="FS18" s="165">
        <v>-2.7223999999999999</v>
      </c>
      <c r="FT18" s="165">
        <v>0.1678</v>
      </c>
      <c r="FU18" s="165">
        <v>1.98</v>
      </c>
      <c r="FV18" s="165">
        <v>0.11</v>
      </c>
      <c r="FW18" s="165">
        <v>-10.9009</v>
      </c>
      <c r="FX18" s="166"/>
      <c r="FY18" s="165">
        <v>7.3150000000000004</v>
      </c>
      <c r="FZ18" s="165">
        <v>1.079</v>
      </c>
      <c r="GA18" s="166"/>
      <c r="GB18" s="165">
        <v>23.73</v>
      </c>
      <c r="GC18" s="165">
        <v>-39.9878</v>
      </c>
      <c r="GD18" s="165">
        <v>-32.921100000000003</v>
      </c>
      <c r="GE18" s="165">
        <v>-0.88</v>
      </c>
      <c r="GF18" s="165">
        <v>22.216699999999999</v>
      </c>
      <c r="GG18" s="166"/>
      <c r="GH18" s="165">
        <v>17.284600000000001</v>
      </c>
      <c r="GI18" s="165">
        <v>-3.7774999999999999</v>
      </c>
      <c r="GJ18" s="165">
        <v>-4.0651999999999999</v>
      </c>
      <c r="GK18" s="165">
        <v>1.6724000000000001</v>
      </c>
      <c r="GL18" s="166"/>
      <c r="GM18" s="166"/>
      <c r="GN18" s="165">
        <v>-11.527100000000001</v>
      </c>
      <c r="GO18" s="165">
        <v>-19.846299999999999</v>
      </c>
      <c r="GP18" s="165">
        <v>8.7501999999999995</v>
      </c>
      <c r="GQ18" s="165">
        <v>-20.4497</v>
      </c>
      <c r="GR18" s="165">
        <v>5.4124999999999996</v>
      </c>
      <c r="GS18" s="165">
        <v>5.7126999999999999</v>
      </c>
      <c r="GT18" s="165">
        <v>151.98759999999999</v>
      </c>
      <c r="GU18" s="165">
        <v>-3.2517</v>
      </c>
      <c r="GV18" s="165">
        <v>-9.1917000000000009</v>
      </c>
      <c r="GW18" s="165">
        <v>11.414300000000001</v>
      </c>
      <c r="GX18" s="165">
        <v>3.7330000000000001</v>
      </c>
      <c r="GY18" s="165">
        <v>6.9810999999999996</v>
      </c>
      <c r="GZ18" s="165">
        <v>6.9462999999999999</v>
      </c>
      <c r="HA18" s="165">
        <v>3.3226</v>
      </c>
      <c r="HB18" s="165">
        <v>-10.8363</v>
      </c>
      <c r="HC18" s="165">
        <v>-8.9056999999999995</v>
      </c>
      <c r="HD18" s="165">
        <v>-4.6100000000000003</v>
      </c>
      <c r="HE18" s="165">
        <v>7.0682999999999998</v>
      </c>
      <c r="HF18" s="165">
        <v>65.758200000000002</v>
      </c>
      <c r="HG18" s="165">
        <v>22.8155</v>
      </c>
      <c r="HH18" s="165">
        <v>71.453100000000006</v>
      </c>
      <c r="HI18" s="165">
        <v>-7.6398000000000001</v>
      </c>
      <c r="HJ18" s="165">
        <v>-7.5586000000000002</v>
      </c>
      <c r="HK18" s="166"/>
      <c r="HL18" s="165">
        <v>0</v>
      </c>
      <c r="HM18" s="165">
        <v>0</v>
      </c>
      <c r="HN18" s="165">
        <v>-10.1777</v>
      </c>
      <c r="HO18" s="166"/>
      <c r="HP18" s="166"/>
      <c r="HQ18" s="165">
        <v>-18.505400000000002</v>
      </c>
      <c r="HR18" s="165">
        <v>-17.840699999999998</v>
      </c>
      <c r="HS18" s="165">
        <v>-20.340199999999999</v>
      </c>
      <c r="HT18" s="165">
        <v>-19.965499999999999</v>
      </c>
      <c r="HU18" s="165">
        <v>6.87</v>
      </c>
      <c r="HV18" s="165">
        <v>7.09</v>
      </c>
      <c r="HW18" s="165">
        <v>-24.1</v>
      </c>
      <c r="HX18" s="165">
        <v>-24</v>
      </c>
      <c r="HY18" s="165">
        <v>5.3999999999999999E-2</v>
      </c>
      <c r="HZ18" s="165">
        <v>-5.68</v>
      </c>
      <c r="IA18" s="165">
        <v>47.692999999999998</v>
      </c>
      <c r="IB18" s="165">
        <v>15.7629</v>
      </c>
      <c r="IC18" s="165">
        <v>15.6569</v>
      </c>
      <c r="ID18" s="165">
        <v>-17.8</v>
      </c>
      <c r="IE18" s="165">
        <v>-25.9</v>
      </c>
      <c r="IF18" s="165">
        <v>2.6</v>
      </c>
      <c r="IG18" s="165">
        <v>2.1</v>
      </c>
      <c r="IH18" s="166"/>
      <c r="II18" s="166"/>
      <c r="IJ18" s="165">
        <v>-98.966399999999993</v>
      </c>
      <c r="IK18" s="165">
        <v>-16.670500000000001</v>
      </c>
      <c r="IL18" s="165">
        <v>-268.0487</v>
      </c>
      <c r="IM18" s="165">
        <v>-23.137499999999999</v>
      </c>
      <c r="IN18" s="165">
        <v>-40.7851</v>
      </c>
      <c r="IO18" s="165">
        <v>102.0758</v>
      </c>
      <c r="IP18" s="165">
        <v>60.339100000000002</v>
      </c>
      <c r="IQ18" s="165">
        <v>117.80249999999999</v>
      </c>
      <c r="IR18" s="165">
        <v>99.559399999999997</v>
      </c>
      <c r="IS18" s="165">
        <v>35.1648</v>
      </c>
      <c r="IT18" s="165">
        <v>15.5891</v>
      </c>
      <c r="IU18" s="165">
        <v>13.7074</v>
      </c>
      <c r="IV18" s="165">
        <v>-10.9633</v>
      </c>
      <c r="IW18" s="165">
        <v>191.33070000000001</v>
      </c>
      <c r="IX18" s="165">
        <v>-203.6806</v>
      </c>
      <c r="IY18" s="165">
        <v>-16.491900000000001</v>
      </c>
      <c r="IZ18" s="165">
        <v>22.207699999999999</v>
      </c>
      <c r="JA18" s="165">
        <v>-0.79469999999999996</v>
      </c>
      <c r="JB18" s="165">
        <v>7.7380000000000004</v>
      </c>
      <c r="JC18" s="165">
        <v>-5.2</v>
      </c>
      <c r="JD18" s="165">
        <v>-2.036</v>
      </c>
      <c r="JE18" s="165">
        <v>-2.06</v>
      </c>
      <c r="JF18" s="165">
        <v>0.08</v>
      </c>
      <c r="JG18" s="165">
        <v>2.64</v>
      </c>
      <c r="JH18" s="165">
        <v>-4.8375000000000004</v>
      </c>
      <c r="JI18" s="165">
        <v>-8.9342000000000006</v>
      </c>
      <c r="JJ18" s="165">
        <v>5.1590999999999996</v>
      </c>
      <c r="JK18" s="165">
        <v>5.2445000000000004</v>
      </c>
      <c r="JL18" s="165">
        <v>-5.7</v>
      </c>
      <c r="JM18" s="165">
        <v>-1.796</v>
      </c>
      <c r="JN18" s="165">
        <v>-1.367</v>
      </c>
      <c r="JO18" s="165">
        <v>2.3441999999999998</v>
      </c>
      <c r="JP18" s="165">
        <v>2.9445999999999999</v>
      </c>
      <c r="JQ18" s="165">
        <v>3.3146</v>
      </c>
      <c r="JR18" s="165">
        <v>4.7339000000000002</v>
      </c>
      <c r="JS18" s="165">
        <v>2.9424000000000001</v>
      </c>
      <c r="JT18" s="166"/>
      <c r="JU18" s="165">
        <v>12.4</v>
      </c>
      <c r="JV18" s="165">
        <v>9.5076999999999998</v>
      </c>
      <c r="JW18" s="165">
        <v>0.08</v>
      </c>
      <c r="JX18" s="166"/>
      <c r="JY18" s="166"/>
      <c r="JZ18" s="165">
        <v>-17.849799999999998</v>
      </c>
      <c r="KA18" s="165">
        <v>-21.162600000000001</v>
      </c>
      <c r="KB18" s="165">
        <v>3.0815999999999999</v>
      </c>
      <c r="KC18" s="165">
        <v>13.4175</v>
      </c>
      <c r="KD18" s="165">
        <v>-16.457699999999999</v>
      </c>
      <c r="KE18" s="165">
        <v>3.0468000000000002</v>
      </c>
      <c r="KF18" s="165">
        <v>-6.2</v>
      </c>
      <c r="KG18" s="165">
        <v>-7.5</v>
      </c>
      <c r="KH18" s="165">
        <v>71.657799999999995</v>
      </c>
      <c r="KI18" s="165">
        <v>-143.0402</v>
      </c>
    </row>
    <row r="19" spans="1:295" ht="18" customHeight="1" x14ac:dyDescent="0.3">
      <c r="A19" s="162" t="s">
        <v>89</v>
      </c>
      <c r="B19" s="162" t="s">
        <v>811</v>
      </c>
      <c r="C19" s="165">
        <v>0</v>
      </c>
      <c r="D19" s="165">
        <v>0.95750000000000002</v>
      </c>
      <c r="E19" s="165">
        <v>-5.3129999999999997</v>
      </c>
      <c r="F19" s="165">
        <v>3.1236000000000002</v>
      </c>
      <c r="G19" s="165">
        <v>11.090299999999999</v>
      </c>
      <c r="H19" s="166"/>
      <c r="I19" s="165">
        <v>10.3689</v>
      </c>
      <c r="J19" s="166"/>
      <c r="K19" s="165">
        <v>10.5603</v>
      </c>
      <c r="L19" s="165">
        <v>3.7938999999999998</v>
      </c>
      <c r="M19" s="165">
        <v>3.4845000000000002</v>
      </c>
      <c r="N19" s="165">
        <v>-4.4400000000000004</v>
      </c>
      <c r="O19" s="166">
        <v>-22</v>
      </c>
      <c r="P19" s="166"/>
      <c r="Q19" s="166"/>
      <c r="R19" s="165">
        <v>-17.600000000000001</v>
      </c>
      <c r="S19" s="165">
        <v>2.6194000000000002</v>
      </c>
      <c r="T19" s="165">
        <v>-0.8135</v>
      </c>
      <c r="U19" s="165">
        <v>4.8353000000000002</v>
      </c>
      <c r="V19" s="165">
        <v>4.6478000000000002</v>
      </c>
      <c r="W19" s="165">
        <v>8.4269999999999996</v>
      </c>
      <c r="X19" s="165">
        <v>4.2887000000000004</v>
      </c>
      <c r="Y19" s="165">
        <v>1.9697</v>
      </c>
      <c r="Z19" s="165">
        <v>2.1545999999999998</v>
      </c>
      <c r="AA19" s="166"/>
      <c r="AB19" s="165">
        <v>-1.0826</v>
      </c>
      <c r="AC19" s="165">
        <v>-0.53700000000000003</v>
      </c>
      <c r="AD19" s="165">
        <v>-0.51900000000000002</v>
      </c>
      <c r="AE19" s="165">
        <v>1.909</v>
      </c>
      <c r="AF19" s="165">
        <v>-15.54</v>
      </c>
      <c r="AG19" s="166"/>
      <c r="AH19" s="165">
        <v>-0.67</v>
      </c>
      <c r="AI19" s="165">
        <v>0.191</v>
      </c>
      <c r="AJ19" s="166">
        <v>0</v>
      </c>
      <c r="AK19" s="165">
        <v>-11.92</v>
      </c>
      <c r="AL19" s="166"/>
      <c r="AM19" s="165">
        <v>-12.79</v>
      </c>
      <c r="AN19" s="165">
        <v>-13.1</v>
      </c>
      <c r="AO19" s="165">
        <v>2.1636000000000002</v>
      </c>
      <c r="AP19" s="165">
        <v>3.3807999999999998</v>
      </c>
      <c r="AQ19" s="165">
        <v>17.080400000000001</v>
      </c>
      <c r="AR19" s="165">
        <v>19.299499999999998</v>
      </c>
      <c r="AS19" s="165">
        <v>-16.764199999999999</v>
      </c>
      <c r="AT19" s="165">
        <v>-2.2763</v>
      </c>
      <c r="AU19" s="166">
        <v>0</v>
      </c>
      <c r="AV19" s="165">
        <v>11.4869</v>
      </c>
      <c r="AW19" s="165">
        <v>20.746500000000001</v>
      </c>
      <c r="AX19" s="165">
        <v>-21.3169</v>
      </c>
      <c r="AY19" s="165">
        <v>-20.562999999999999</v>
      </c>
      <c r="AZ19" s="165">
        <v>37.543199999999999</v>
      </c>
      <c r="BA19" s="165">
        <v>37.306600000000003</v>
      </c>
      <c r="BB19" s="165">
        <v>-21.685099999999998</v>
      </c>
      <c r="BC19" s="165">
        <v>6.6855000000000002</v>
      </c>
      <c r="BD19" s="165">
        <v>-4.9000000000000004</v>
      </c>
      <c r="BE19" s="165">
        <v>-4.9000000000000004</v>
      </c>
      <c r="BF19" s="165">
        <v>-26.518999999999998</v>
      </c>
      <c r="BG19" s="166"/>
      <c r="BH19" s="165">
        <v>-2.2084999999999999</v>
      </c>
      <c r="BI19" s="166"/>
      <c r="BJ19" s="165">
        <v>-6.4044999999999996</v>
      </c>
      <c r="BK19" s="165">
        <v>2.1722000000000001</v>
      </c>
      <c r="BL19" s="165">
        <v>3.1711999999999998</v>
      </c>
      <c r="BM19" s="165">
        <v>2.0899000000000001</v>
      </c>
      <c r="BN19" s="165">
        <v>-94.851500000000001</v>
      </c>
      <c r="BO19" s="165">
        <v>32.715800000000002</v>
      </c>
      <c r="BP19" s="165">
        <v>32.593800000000002</v>
      </c>
      <c r="BQ19" s="165">
        <v>-53.113900000000001</v>
      </c>
      <c r="BR19" s="165">
        <v>-201.708</v>
      </c>
      <c r="BS19" s="166"/>
      <c r="BT19" s="166"/>
      <c r="BU19" s="166"/>
      <c r="BV19" s="165">
        <v>15.6579</v>
      </c>
      <c r="BW19" s="165">
        <v>12.26</v>
      </c>
      <c r="BX19" s="165">
        <v>9.39</v>
      </c>
      <c r="BY19" s="165">
        <v>-8.7100000000000009</v>
      </c>
      <c r="BZ19" s="165">
        <v>8.35</v>
      </c>
      <c r="CA19" s="165">
        <v>-8.5691000000000006</v>
      </c>
      <c r="CB19" s="165">
        <v>-8.7029999999999994</v>
      </c>
      <c r="CC19" s="165">
        <v>9.0317000000000007</v>
      </c>
      <c r="CD19" s="165">
        <v>6.798</v>
      </c>
      <c r="CE19" s="165">
        <v>-4.0106999999999999</v>
      </c>
      <c r="CF19" s="165">
        <v>-27.217199999999998</v>
      </c>
      <c r="CG19" s="165">
        <v>-27.774000000000001</v>
      </c>
      <c r="CH19" s="165">
        <v>-6.4702999999999999</v>
      </c>
      <c r="CI19" s="165">
        <v>-3.7334999999999998</v>
      </c>
      <c r="CJ19" s="166"/>
      <c r="CK19" s="166"/>
      <c r="CL19" s="165">
        <v>-24.9</v>
      </c>
      <c r="CM19" s="165">
        <v>12.5</v>
      </c>
      <c r="CN19" s="165">
        <v>-3.27</v>
      </c>
      <c r="CO19" s="165">
        <v>10.2303</v>
      </c>
      <c r="CP19" s="165">
        <v>10.4392</v>
      </c>
      <c r="CQ19" s="165">
        <v>9.5373000000000001</v>
      </c>
      <c r="CR19" s="165">
        <v>28.552900000000001</v>
      </c>
      <c r="CS19" s="165">
        <v>28.8261</v>
      </c>
      <c r="CT19" s="165">
        <v>1</v>
      </c>
      <c r="CU19" s="165">
        <v>-28.050799999999999</v>
      </c>
      <c r="CV19" s="165">
        <v>-5.6744000000000003</v>
      </c>
      <c r="CW19" s="165">
        <v>3.0316999999999998</v>
      </c>
      <c r="CX19" s="165">
        <v>25.58</v>
      </c>
      <c r="CY19" s="165">
        <v>9.2200000000000006</v>
      </c>
      <c r="CZ19" s="165">
        <v>7.3486000000000002</v>
      </c>
      <c r="DA19" s="165">
        <v>6.1554000000000002</v>
      </c>
      <c r="DB19" s="165">
        <v>8.6410999999999998</v>
      </c>
      <c r="DC19" s="166"/>
      <c r="DD19" s="165">
        <v>1.8279000000000001</v>
      </c>
      <c r="DE19" s="165">
        <v>1.9106000000000001</v>
      </c>
      <c r="DF19" s="165">
        <v>-4.9611000000000001</v>
      </c>
      <c r="DG19" s="166"/>
      <c r="DH19" s="165">
        <v>-3.5438000000000001</v>
      </c>
      <c r="DI19" s="166"/>
      <c r="DJ19" s="166"/>
      <c r="DK19" s="165">
        <v>-3.7976000000000001</v>
      </c>
      <c r="DL19" s="165">
        <v>-0.93500000000000005</v>
      </c>
      <c r="DM19" s="165">
        <v>12.464399999999999</v>
      </c>
      <c r="DN19" s="165">
        <v>5.9432999999999998</v>
      </c>
      <c r="DO19" s="165">
        <v>-0.53</v>
      </c>
      <c r="DP19" s="165">
        <v>-4.71</v>
      </c>
      <c r="DQ19" s="165">
        <v>13.221500000000001</v>
      </c>
      <c r="DR19" s="165">
        <v>5.2202999999999999</v>
      </c>
      <c r="DS19" s="165">
        <v>-9.85</v>
      </c>
      <c r="DT19" s="165">
        <v>-10</v>
      </c>
      <c r="DU19" s="165">
        <v>25.14</v>
      </c>
      <c r="DV19" s="165">
        <v>12.34</v>
      </c>
      <c r="DW19" s="165">
        <v>3.4</v>
      </c>
      <c r="DX19" s="165">
        <v>1.5455000000000001</v>
      </c>
      <c r="DY19" s="165">
        <v>-14.8133</v>
      </c>
      <c r="DZ19" s="165">
        <v>-13.7818</v>
      </c>
      <c r="EA19" s="165">
        <v>20.976800000000001</v>
      </c>
      <c r="EB19" s="165">
        <v>-0.1246</v>
      </c>
      <c r="EC19" s="165">
        <v>-4.8494999999999999</v>
      </c>
      <c r="ED19" s="165">
        <v>-4.3879000000000001</v>
      </c>
      <c r="EE19" s="165">
        <v>-9.3328000000000007</v>
      </c>
      <c r="EF19" s="165">
        <v>-15.8621</v>
      </c>
      <c r="EG19" s="165">
        <v>-14.55</v>
      </c>
      <c r="EH19" s="165">
        <v>-43.118000000000002</v>
      </c>
      <c r="EI19" s="165">
        <v>-23.971</v>
      </c>
      <c r="EJ19" s="166"/>
      <c r="EK19" s="165">
        <v>-11.8695</v>
      </c>
      <c r="EL19" s="165">
        <v>-10.895</v>
      </c>
      <c r="EM19" s="165">
        <v>0</v>
      </c>
      <c r="EN19" s="165">
        <v>-11.911099999999999</v>
      </c>
      <c r="EO19" s="165">
        <v>-11.061</v>
      </c>
      <c r="EP19" s="165">
        <v>-13.316000000000001</v>
      </c>
      <c r="EQ19" s="165">
        <v>-10.5458</v>
      </c>
      <c r="ER19" s="165">
        <v>-10.2409</v>
      </c>
      <c r="ES19" s="165">
        <v>-1.5484</v>
      </c>
      <c r="ET19" s="165">
        <v>19.329999999999998</v>
      </c>
      <c r="EU19" s="165">
        <v>-9.4600000000000009</v>
      </c>
      <c r="EV19" s="165">
        <v>0.3</v>
      </c>
      <c r="EW19" s="165">
        <v>3.8847</v>
      </c>
      <c r="EX19" s="165">
        <v>-16.500399999999999</v>
      </c>
      <c r="EY19" s="165">
        <v>-15.2844</v>
      </c>
      <c r="EZ19" s="165">
        <v>-15.1074</v>
      </c>
      <c r="FA19" s="165">
        <v>9.6218000000000004</v>
      </c>
      <c r="FB19" s="165">
        <v>0.23719999999999999</v>
      </c>
      <c r="FC19" s="165">
        <v>-14.7431</v>
      </c>
      <c r="FD19" s="165">
        <v>6.3794000000000004</v>
      </c>
      <c r="FE19" s="165">
        <v>6.0850999999999997</v>
      </c>
      <c r="FF19" s="166"/>
      <c r="FG19" s="165">
        <v>3.3957000000000002</v>
      </c>
      <c r="FH19" s="165">
        <v>2.6421000000000001</v>
      </c>
      <c r="FI19" s="165">
        <v>0</v>
      </c>
      <c r="FJ19" s="165">
        <v>-0.50239999999999996</v>
      </c>
      <c r="FK19" s="165">
        <v>-0.33489999999999998</v>
      </c>
      <c r="FL19" s="165">
        <v>21.099499999999999</v>
      </c>
      <c r="FM19" s="165">
        <v>-6.0900000000000003E-2</v>
      </c>
      <c r="FN19" s="165">
        <v>-9.8299999999999998E-2</v>
      </c>
      <c r="FO19" s="165">
        <v>26.8582</v>
      </c>
      <c r="FP19" s="165">
        <v>34.453899999999997</v>
      </c>
      <c r="FQ19" s="165">
        <v>12.916499999999999</v>
      </c>
      <c r="FR19" s="165">
        <v>-11.3</v>
      </c>
      <c r="FS19" s="165">
        <v>-3.0226999999999999</v>
      </c>
      <c r="FT19" s="165">
        <v>0.16589999999999999</v>
      </c>
      <c r="FU19" s="165">
        <v>1.75</v>
      </c>
      <c r="FV19" s="165">
        <v>-0.78</v>
      </c>
      <c r="FW19" s="165">
        <v>-11.634</v>
      </c>
      <c r="FX19" s="166"/>
      <c r="FY19" s="165">
        <v>7.319</v>
      </c>
      <c r="FZ19" s="165">
        <v>1.085</v>
      </c>
      <c r="GA19" s="166"/>
      <c r="GB19" s="165">
        <v>24.23</v>
      </c>
      <c r="GC19" s="165">
        <v>-37.988900000000001</v>
      </c>
      <c r="GD19" s="165">
        <v>-30.496400000000001</v>
      </c>
      <c r="GE19" s="165">
        <v>-1.0900000000000001</v>
      </c>
      <c r="GF19" s="165">
        <v>23.139800000000001</v>
      </c>
      <c r="GG19" s="166"/>
      <c r="GH19" s="165">
        <v>16.891999999999999</v>
      </c>
      <c r="GI19" s="165">
        <v>-3.9708000000000001</v>
      </c>
      <c r="GJ19" s="165">
        <v>-4.1619000000000002</v>
      </c>
      <c r="GK19" s="165">
        <v>1.68</v>
      </c>
      <c r="GL19" s="166"/>
      <c r="GM19" s="166"/>
      <c r="GN19" s="166"/>
      <c r="GO19" s="165">
        <v>-18.972200000000001</v>
      </c>
      <c r="GP19" s="165">
        <v>8.4597999999999995</v>
      </c>
      <c r="GQ19" s="165">
        <v>-20.013200000000001</v>
      </c>
      <c r="GR19" s="165">
        <v>6.8502999999999998</v>
      </c>
      <c r="GS19" s="165">
        <v>5.8132999999999999</v>
      </c>
      <c r="GT19" s="165">
        <v>151.38249999999999</v>
      </c>
      <c r="GU19" s="165">
        <v>-3.1017999999999999</v>
      </c>
      <c r="GV19" s="165">
        <v>-8.5828000000000007</v>
      </c>
      <c r="GW19" s="165">
        <v>11.1938</v>
      </c>
      <c r="GX19" s="165">
        <v>3.4931999999999999</v>
      </c>
      <c r="GY19" s="165">
        <v>7.0030999999999999</v>
      </c>
      <c r="GZ19" s="165">
        <v>7.0491999999999999</v>
      </c>
      <c r="HA19" s="165">
        <v>3</v>
      </c>
      <c r="HB19" s="165">
        <v>-10.4345</v>
      </c>
      <c r="HC19" s="165">
        <v>-10.711499999999999</v>
      </c>
      <c r="HD19" s="165">
        <v>-1.68</v>
      </c>
      <c r="HE19" s="165">
        <v>5.468</v>
      </c>
      <c r="HF19" s="165">
        <v>63.351399999999998</v>
      </c>
      <c r="HG19" s="165">
        <v>23.576599999999999</v>
      </c>
      <c r="HH19" s="165">
        <v>74.849900000000005</v>
      </c>
      <c r="HI19" s="165">
        <v>-8.5434000000000001</v>
      </c>
      <c r="HJ19" s="165">
        <v>-7.7652999999999999</v>
      </c>
      <c r="HK19" s="166"/>
      <c r="HL19" s="165">
        <v>0</v>
      </c>
      <c r="HM19" s="165">
        <v>0</v>
      </c>
      <c r="HN19" s="165">
        <v>0</v>
      </c>
      <c r="HO19" s="166"/>
      <c r="HP19" s="166"/>
      <c r="HQ19" s="165">
        <v>-17.642900000000001</v>
      </c>
      <c r="HR19" s="165">
        <v>-16.555299999999999</v>
      </c>
      <c r="HS19" s="165">
        <v>-11.701499999999999</v>
      </c>
      <c r="HT19" s="165">
        <v>-12.3933</v>
      </c>
      <c r="HU19" s="165">
        <v>5.0999999999999996</v>
      </c>
      <c r="HV19" s="165">
        <v>5.08</v>
      </c>
      <c r="HW19" s="165">
        <v>-22.2</v>
      </c>
      <c r="HX19" s="165">
        <v>-22.7</v>
      </c>
      <c r="HY19" s="165">
        <v>3.5700000000000003E-2</v>
      </c>
      <c r="HZ19" s="165">
        <v>-6.8</v>
      </c>
      <c r="IA19" s="165">
        <v>50.261099999999999</v>
      </c>
      <c r="IB19" s="165">
        <v>17.414999999999999</v>
      </c>
      <c r="IC19" s="165">
        <v>17.310600000000001</v>
      </c>
      <c r="ID19" s="165">
        <v>-16.899999999999999</v>
      </c>
      <c r="IE19" s="165">
        <v>-26.5</v>
      </c>
      <c r="IF19" s="165">
        <v>2.5</v>
      </c>
      <c r="IG19" s="165">
        <v>1.6</v>
      </c>
      <c r="IH19" s="166"/>
      <c r="II19" s="166"/>
      <c r="IJ19" s="165">
        <v>-89.871300000000005</v>
      </c>
      <c r="IK19" s="165">
        <v>-9.5550999999999995</v>
      </c>
      <c r="IL19" s="165">
        <v>-271.01179999999999</v>
      </c>
      <c r="IM19" s="165">
        <v>-27.8764</v>
      </c>
      <c r="IN19" s="165">
        <v>-39.916400000000003</v>
      </c>
      <c r="IO19" s="165">
        <v>104.56699999999999</v>
      </c>
      <c r="IP19" s="165">
        <v>61.088500000000003</v>
      </c>
      <c r="IQ19" s="165">
        <v>123.1974</v>
      </c>
      <c r="IR19" s="165">
        <v>98.849100000000007</v>
      </c>
      <c r="IS19" s="165">
        <v>40.224499999999999</v>
      </c>
      <c r="IT19" s="165">
        <v>11.908300000000001</v>
      </c>
      <c r="IU19" s="165">
        <v>12.3596</v>
      </c>
      <c r="IV19" s="165">
        <v>-8.9136000000000006</v>
      </c>
      <c r="IW19" s="165">
        <v>194.99969999999999</v>
      </c>
      <c r="IX19" s="165">
        <v>-201.88310000000001</v>
      </c>
      <c r="IY19" s="165">
        <v>-10.132300000000001</v>
      </c>
      <c r="IZ19" s="165">
        <v>16.364699999999999</v>
      </c>
      <c r="JA19" s="165">
        <v>-1.0779000000000001</v>
      </c>
      <c r="JB19" s="165">
        <v>7.7590000000000003</v>
      </c>
      <c r="JC19" s="165">
        <v>-7.52</v>
      </c>
      <c r="JD19" s="165">
        <v>-2.0190000000000001</v>
      </c>
      <c r="JE19" s="165">
        <v>-2.024</v>
      </c>
      <c r="JF19" s="165">
        <v>2.3199999999999998</v>
      </c>
      <c r="JG19" s="165">
        <v>1.1200000000000001</v>
      </c>
      <c r="JH19" s="165">
        <v>-5.0834000000000001</v>
      </c>
      <c r="JI19" s="165">
        <v>-7.4387999999999996</v>
      </c>
      <c r="JJ19" s="165">
        <v>4.8356000000000003</v>
      </c>
      <c r="JK19" s="165">
        <v>5.2750000000000004</v>
      </c>
      <c r="JL19" s="165">
        <v>-6.6</v>
      </c>
      <c r="JM19" s="165">
        <v>-1.127</v>
      </c>
      <c r="JN19" s="165">
        <v>-0.76200000000000001</v>
      </c>
      <c r="JO19" s="165">
        <v>2.57</v>
      </c>
      <c r="JP19" s="165">
        <v>2.9495</v>
      </c>
      <c r="JQ19" s="165">
        <v>4.8468999999999998</v>
      </c>
      <c r="JR19" s="165">
        <v>3.7252000000000001</v>
      </c>
      <c r="JS19" s="165">
        <v>3.7195</v>
      </c>
      <c r="JT19" s="166"/>
      <c r="JU19" s="165">
        <v>11.2</v>
      </c>
      <c r="JV19" s="165">
        <v>9.8308</v>
      </c>
      <c r="JW19" s="165">
        <v>0.14000000000000001</v>
      </c>
      <c r="JX19" s="166"/>
      <c r="JY19" s="166"/>
      <c r="JZ19" s="165">
        <v>-17.6419</v>
      </c>
      <c r="KA19" s="165">
        <v>-20.8064</v>
      </c>
      <c r="KB19" s="165">
        <v>2.6303999999999998</v>
      </c>
      <c r="KC19" s="165">
        <v>13.2407</v>
      </c>
      <c r="KD19" s="165">
        <v>-17.427900000000001</v>
      </c>
      <c r="KE19" s="165">
        <v>3.1829000000000001</v>
      </c>
      <c r="KF19" s="165">
        <v>-5.0999999999999996</v>
      </c>
      <c r="KG19" s="165">
        <v>-8.3000000000000007</v>
      </c>
      <c r="KH19" s="165">
        <v>71.4465</v>
      </c>
      <c r="KI19" s="165">
        <v>-146.45349999999999</v>
      </c>
    </row>
    <row r="20" spans="1:295" ht="18" customHeight="1" x14ac:dyDescent="0.3">
      <c r="A20" s="162" t="s">
        <v>89</v>
      </c>
      <c r="B20" s="162" t="s">
        <v>812</v>
      </c>
      <c r="C20" s="165">
        <v>0</v>
      </c>
      <c r="D20" s="165">
        <v>0.92290000000000005</v>
      </c>
      <c r="E20" s="165">
        <v>-5.3335999999999997</v>
      </c>
      <c r="F20" s="165">
        <v>2.9514999999999998</v>
      </c>
      <c r="G20" s="165">
        <v>10.823399999999999</v>
      </c>
      <c r="H20" s="166"/>
      <c r="I20" s="165">
        <v>10.526999999999999</v>
      </c>
      <c r="J20" s="166"/>
      <c r="K20" s="165">
        <v>10.442600000000001</v>
      </c>
      <c r="L20" s="165">
        <v>3.7119</v>
      </c>
      <c r="M20" s="165">
        <v>3.3582999999999998</v>
      </c>
      <c r="N20" s="165">
        <v>-4.4400000000000004</v>
      </c>
      <c r="O20" s="166">
        <v>-22</v>
      </c>
      <c r="P20" s="165">
        <v>0</v>
      </c>
      <c r="Q20" s="165">
        <v>1.6559999999999999</v>
      </c>
      <c r="R20" s="165">
        <v>-15.4</v>
      </c>
      <c r="S20" s="165">
        <v>2.9325000000000001</v>
      </c>
      <c r="T20" s="165">
        <v>-0.63749999999999996</v>
      </c>
      <c r="U20" s="165">
        <v>4.5347999999999997</v>
      </c>
      <c r="V20" s="165">
        <v>4.3456000000000001</v>
      </c>
      <c r="W20" s="165">
        <v>7.8327999999999998</v>
      </c>
      <c r="X20" s="165">
        <v>4.1764999999999999</v>
      </c>
      <c r="Y20" s="165">
        <v>0.12230000000000001</v>
      </c>
      <c r="Z20" s="165">
        <v>2.2084999999999999</v>
      </c>
      <c r="AA20" s="166"/>
      <c r="AB20" s="165">
        <v>-1.1907000000000001</v>
      </c>
      <c r="AC20" s="165">
        <v>-0.66</v>
      </c>
      <c r="AD20" s="165">
        <v>-0.56299999999999994</v>
      </c>
      <c r="AE20" s="165">
        <v>1.78</v>
      </c>
      <c r="AF20" s="165">
        <v>-15.54</v>
      </c>
      <c r="AG20" s="166"/>
      <c r="AH20" s="165">
        <v>-0.54900000000000004</v>
      </c>
      <c r="AI20" s="165">
        <v>0.19</v>
      </c>
      <c r="AJ20" s="166">
        <v>0</v>
      </c>
      <c r="AK20" s="165">
        <v>-12.08</v>
      </c>
      <c r="AL20" s="165">
        <v>-10</v>
      </c>
      <c r="AM20" s="165">
        <v>-13.35</v>
      </c>
      <c r="AN20" s="165">
        <v>-13.42</v>
      </c>
      <c r="AO20" s="165">
        <v>1.2498</v>
      </c>
      <c r="AP20" s="165">
        <v>3.6015999999999999</v>
      </c>
      <c r="AQ20" s="165">
        <v>17.933299999999999</v>
      </c>
      <c r="AR20" s="165">
        <v>19.943300000000001</v>
      </c>
      <c r="AS20" s="165">
        <v>-16.9298</v>
      </c>
      <c r="AT20" s="165">
        <v>-6.1426999999999996</v>
      </c>
      <c r="AU20" s="166">
        <v>0</v>
      </c>
      <c r="AV20" s="165">
        <v>6.0107999999999997</v>
      </c>
      <c r="AW20" s="165">
        <v>15.462199999999999</v>
      </c>
      <c r="AX20" s="165">
        <v>-20.3203</v>
      </c>
      <c r="AY20" s="165">
        <v>-17.1541</v>
      </c>
      <c r="AZ20" s="165">
        <v>28.073</v>
      </c>
      <c r="BA20" s="165">
        <v>31.604900000000001</v>
      </c>
      <c r="BB20" s="165">
        <v>-23.0761</v>
      </c>
      <c r="BC20" s="165">
        <v>7.9344999999999999</v>
      </c>
      <c r="BD20" s="165">
        <v>-5.8</v>
      </c>
      <c r="BE20" s="165">
        <v>-5.8</v>
      </c>
      <c r="BF20" s="165">
        <v>-24.002300000000002</v>
      </c>
      <c r="BG20" s="166"/>
      <c r="BH20" s="165">
        <v>-2.3751000000000002</v>
      </c>
      <c r="BI20" s="166"/>
      <c r="BJ20" s="165">
        <v>-10.791700000000001</v>
      </c>
      <c r="BK20" s="165">
        <v>2.6715</v>
      </c>
      <c r="BL20" s="165">
        <v>3.6513</v>
      </c>
      <c r="BM20" s="165">
        <v>2.3765000000000001</v>
      </c>
      <c r="BN20" s="165">
        <v>-95.065100000000001</v>
      </c>
      <c r="BO20" s="165">
        <v>32.654800000000002</v>
      </c>
      <c r="BP20" s="165">
        <v>33.722900000000003</v>
      </c>
      <c r="BQ20" s="165">
        <v>-62.196100000000001</v>
      </c>
      <c r="BR20" s="165">
        <v>-204.97280000000001</v>
      </c>
      <c r="BS20" s="166"/>
      <c r="BT20" s="166"/>
      <c r="BU20" s="166"/>
      <c r="BV20" s="165">
        <v>15.7278</v>
      </c>
      <c r="BW20" s="165">
        <v>11.69</v>
      </c>
      <c r="BX20" s="165">
        <v>8.8000000000000007</v>
      </c>
      <c r="BY20" s="165">
        <v>-9.39</v>
      </c>
      <c r="BZ20" s="165">
        <v>8</v>
      </c>
      <c r="CA20" s="165">
        <v>-6.6936999999999998</v>
      </c>
      <c r="CB20" s="165">
        <v>-6.5597000000000003</v>
      </c>
      <c r="CC20" s="165">
        <v>6.9741</v>
      </c>
      <c r="CD20" s="165">
        <v>5.0035999999999996</v>
      </c>
      <c r="CE20" s="165">
        <v>-4.1368999999999998</v>
      </c>
      <c r="CF20" s="165">
        <v>-26.985399999999998</v>
      </c>
      <c r="CG20" s="165">
        <v>-27.133800000000001</v>
      </c>
      <c r="CH20" s="165">
        <v>-11.732100000000001</v>
      </c>
      <c r="CI20" s="165">
        <v>-2.0373000000000001</v>
      </c>
      <c r="CJ20" s="166"/>
      <c r="CK20" s="166"/>
      <c r="CL20" s="165">
        <v>-22.3</v>
      </c>
      <c r="CM20" s="165">
        <v>7</v>
      </c>
      <c r="CN20" s="165">
        <v>-3.13</v>
      </c>
      <c r="CO20" s="165">
        <v>10.9611</v>
      </c>
      <c r="CP20" s="165">
        <v>11.079800000000001</v>
      </c>
      <c r="CQ20" s="165">
        <v>10.3772</v>
      </c>
      <c r="CR20" s="165">
        <v>33.605400000000003</v>
      </c>
      <c r="CS20" s="165">
        <v>34.000500000000002</v>
      </c>
      <c r="CT20" s="165">
        <v>-17.5549</v>
      </c>
      <c r="CU20" s="165">
        <v>-24.5093</v>
      </c>
      <c r="CV20" s="165">
        <v>-14.734400000000001</v>
      </c>
      <c r="CW20" s="165">
        <v>2.8424999999999998</v>
      </c>
      <c r="CX20" s="165">
        <v>25.65</v>
      </c>
      <c r="CY20" s="165">
        <v>9.2799999999999994</v>
      </c>
      <c r="CZ20" s="165">
        <v>7.6611000000000002</v>
      </c>
      <c r="DA20" s="165">
        <v>6.4484000000000004</v>
      </c>
      <c r="DB20" s="165">
        <v>8.6767000000000003</v>
      </c>
      <c r="DC20" s="166"/>
      <c r="DD20" s="165">
        <v>0.56100000000000005</v>
      </c>
      <c r="DE20" s="165">
        <v>0.52729999999999999</v>
      </c>
      <c r="DF20" s="165">
        <v>0.48159999999999997</v>
      </c>
      <c r="DG20" s="166"/>
      <c r="DH20" s="165">
        <v>-3.4603000000000002</v>
      </c>
      <c r="DI20" s="165">
        <v>-15.3</v>
      </c>
      <c r="DJ20" s="165">
        <v>-15.5</v>
      </c>
      <c r="DK20" s="165">
        <v>-3.9184999999999999</v>
      </c>
      <c r="DL20" s="165">
        <v>-0.748</v>
      </c>
      <c r="DM20" s="165">
        <v>12.464399999999999</v>
      </c>
      <c r="DN20" s="165">
        <v>6.4999000000000002</v>
      </c>
      <c r="DO20" s="165">
        <v>-0.2</v>
      </c>
      <c r="DP20" s="165">
        <v>-4.59</v>
      </c>
      <c r="DQ20" s="165">
        <v>11.2065</v>
      </c>
      <c r="DR20" s="165">
        <v>-0.83250000000000002</v>
      </c>
      <c r="DS20" s="165">
        <v>-9.81</v>
      </c>
      <c r="DT20" s="165">
        <v>-10.039999999999999</v>
      </c>
      <c r="DU20" s="165">
        <v>25.16</v>
      </c>
      <c r="DV20" s="165">
        <v>13.09</v>
      </c>
      <c r="DW20" s="165">
        <v>-3.1273</v>
      </c>
      <c r="DX20" s="165">
        <v>-2.2545000000000002</v>
      </c>
      <c r="DY20" s="165">
        <v>-15.898899999999999</v>
      </c>
      <c r="DZ20" s="165">
        <v>-14.045500000000001</v>
      </c>
      <c r="EA20" s="165">
        <v>18.0976</v>
      </c>
      <c r="EB20" s="165">
        <v>-0.8891</v>
      </c>
      <c r="EC20" s="165">
        <v>-6.7712000000000003</v>
      </c>
      <c r="ED20" s="165">
        <v>-6.6132999999999997</v>
      </c>
      <c r="EE20" s="165">
        <v>-13.9033</v>
      </c>
      <c r="EF20" s="165">
        <v>-20.331600000000002</v>
      </c>
      <c r="EG20" s="165">
        <v>-13.922000000000001</v>
      </c>
      <c r="EH20" s="165">
        <v>-36.486899999999999</v>
      </c>
      <c r="EI20" s="165">
        <v>-21.5913</v>
      </c>
      <c r="EJ20" s="166"/>
      <c r="EK20" s="165">
        <v>-12.683</v>
      </c>
      <c r="EL20" s="165">
        <v>-11.7742</v>
      </c>
      <c r="EM20" s="165">
        <v>9.577</v>
      </c>
      <c r="EN20" s="165">
        <v>-7.6378000000000004</v>
      </c>
      <c r="EO20" s="165">
        <v>-7.8865999999999996</v>
      </c>
      <c r="EP20" s="165">
        <v>-12.804</v>
      </c>
      <c r="EQ20" s="165">
        <v>-12.1936</v>
      </c>
      <c r="ER20" s="165">
        <v>-11.8606</v>
      </c>
      <c r="ES20" s="165">
        <v>-1.54</v>
      </c>
      <c r="ET20" s="165">
        <v>12.66</v>
      </c>
      <c r="EU20" s="165">
        <v>-5.67</v>
      </c>
      <c r="EV20" s="165">
        <v>0.1</v>
      </c>
      <c r="EW20" s="165">
        <v>4.2857000000000003</v>
      </c>
      <c r="EX20" s="165">
        <v>-10.728400000000001</v>
      </c>
      <c r="EY20" s="165">
        <v>-13.892300000000001</v>
      </c>
      <c r="EZ20" s="165">
        <v>-13.664199999999999</v>
      </c>
      <c r="FA20" s="165">
        <v>8.6516999999999999</v>
      </c>
      <c r="FB20" s="165">
        <v>1.4802</v>
      </c>
      <c r="FC20" s="165">
        <v>-14.1509</v>
      </c>
      <c r="FD20" s="165">
        <v>6.2084999999999999</v>
      </c>
      <c r="FE20" s="165">
        <v>5.8887999999999998</v>
      </c>
      <c r="FF20" s="166"/>
      <c r="FG20" s="165">
        <v>3.0947</v>
      </c>
      <c r="FH20" s="165">
        <v>3.4781</v>
      </c>
      <c r="FI20" s="165">
        <v>2.9569000000000001</v>
      </c>
      <c r="FJ20" s="165">
        <v>-2.1768999999999998</v>
      </c>
      <c r="FK20" s="165">
        <v>-1.8420000000000001</v>
      </c>
      <c r="FL20" s="165">
        <v>22.271699999999999</v>
      </c>
      <c r="FM20" s="165">
        <v>0</v>
      </c>
      <c r="FN20" s="165">
        <v>-0.32879999999999998</v>
      </c>
      <c r="FO20" s="165">
        <v>26.0046</v>
      </c>
      <c r="FP20" s="165">
        <v>34.340499999999999</v>
      </c>
      <c r="FQ20" s="165">
        <v>11.3344</v>
      </c>
      <c r="FR20" s="165">
        <v>-13.09</v>
      </c>
      <c r="FS20" s="165">
        <v>-2.7242000000000002</v>
      </c>
      <c r="FT20" s="165">
        <v>0.17419999999999999</v>
      </c>
      <c r="FU20" s="165">
        <v>1.76</v>
      </c>
      <c r="FV20" s="165">
        <v>1.28</v>
      </c>
      <c r="FW20" s="165">
        <v>-10.8637</v>
      </c>
      <c r="FX20" s="166"/>
      <c r="FY20" s="165">
        <v>7.173</v>
      </c>
      <c r="FZ20" s="165">
        <v>1.0760000000000001</v>
      </c>
      <c r="GA20" s="166"/>
      <c r="GB20" s="165">
        <v>23.56</v>
      </c>
      <c r="GC20" s="165">
        <v>-38.636299999999999</v>
      </c>
      <c r="GD20" s="165">
        <v>-31.014199999999999</v>
      </c>
      <c r="GE20" s="165">
        <v>-1.31</v>
      </c>
      <c r="GF20" s="165">
        <v>22.633199999999999</v>
      </c>
      <c r="GG20" s="166"/>
      <c r="GH20" s="165">
        <v>17.1295</v>
      </c>
      <c r="GI20" s="165">
        <v>-3.7568000000000001</v>
      </c>
      <c r="GJ20" s="165">
        <v>-4.0923999999999996</v>
      </c>
      <c r="GK20" s="165">
        <v>1.7239</v>
      </c>
      <c r="GL20" s="166"/>
      <c r="GM20" s="166"/>
      <c r="GN20" s="165">
        <v>-11.309699999999999</v>
      </c>
      <c r="GO20" s="165">
        <v>-18.0382</v>
      </c>
      <c r="GP20" s="165">
        <v>7.3151999999999999</v>
      </c>
      <c r="GQ20" s="165">
        <v>-20.0167</v>
      </c>
      <c r="GR20" s="165">
        <v>5.7779999999999996</v>
      </c>
      <c r="GS20" s="165">
        <v>4.8731999999999998</v>
      </c>
      <c r="GT20" s="165">
        <v>156.35820000000001</v>
      </c>
      <c r="GU20" s="165">
        <v>-3.2374999999999998</v>
      </c>
      <c r="GV20" s="165">
        <v>-9.4815000000000005</v>
      </c>
      <c r="GW20" s="165">
        <v>11.4603</v>
      </c>
      <c r="GX20" s="165">
        <v>3.5514000000000001</v>
      </c>
      <c r="GY20" s="165">
        <v>7.0469999999999997</v>
      </c>
      <c r="GZ20" s="165">
        <v>7.1440999999999999</v>
      </c>
      <c r="HA20" s="166"/>
      <c r="HB20" s="165">
        <v>-13.6814</v>
      </c>
      <c r="HC20" s="165">
        <v>-12.148400000000001</v>
      </c>
      <c r="HD20" s="165">
        <v>-4.6100000000000003</v>
      </c>
      <c r="HE20" s="165">
        <v>7.8219000000000003</v>
      </c>
      <c r="HF20" s="165">
        <v>68.724500000000006</v>
      </c>
      <c r="HG20" s="165">
        <v>18.417300000000001</v>
      </c>
      <c r="HH20" s="165">
        <v>74.326899999999995</v>
      </c>
      <c r="HI20" s="165">
        <v>-9.5981000000000005</v>
      </c>
      <c r="HJ20" s="165">
        <v>-9.8920999999999992</v>
      </c>
      <c r="HK20" s="166"/>
      <c r="HL20" s="165">
        <v>0</v>
      </c>
      <c r="HM20" s="165">
        <v>-10.000500000000001</v>
      </c>
      <c r="HN20" s="165">
        <v>-13.519</v>
      </c>
      <c r="HO20" s="166"/>
      <c r="HP20" s="165">
        <v>30.5137</v>
      </c>
      <c r="HQ20" s="165">
        <v>-16.923300000000001</v>
      </c>
      <c r="HR20" s="165">
        <v>-16.203700000000001</v>
      </c>
      <c r="HS20" s="165">
        <v>-10.5962</v>
      </c>
      <c r="HT20" s="165">
        <v>-10.609</v>
      </c>
      <c r="HU20" s="165">
        <v>6.2</v>
      </c>
      <c r="HV20" s="165">
        <v>6.26</v>
      </c>
      <c r="HW20" s="165">
        <v>-21.6</v>
      </c>
      <c r="HX20" s="165">
        <v>-22.5</v>
      </c>
      <c r="HY20" s="165">
        <v>0.19500000000000001</v>
      </c>
      <c r="HZ20" s="165">
        <v>-8.24</v>
      </c>
      <c r="IA20" s="165">
        <v>44.186500000000002</v>
      </c>
      <c r="IB20" s="165">
        <v>18.7364</v>
      </c>
      <c r="IC20" s="165">
        <v>18.489000000000001</v>
      </c>
      <c r="ID20" s="165">
        <v>-17.3</v>
      </c>
      <c r="IE20" s="165">
        <v>-25.5</v>
      </c>
      <c r="IF20" s="165">
        <v>2.2000000000000002</v>
      </c>
      <c r="IG20" s="165">
        <v>1.3</v>
      </c>
      <c r="IH20" s="165">
        <v>-17.976099999999999</v>
      </c>
      <c r="II20" s="165">
        <v>-17.9757</v>
      </c>
      <c r="IJ20" s="165">
        <v>-104.6494</v>
      </c>
      <c r="IK20" s="165">
        <v>-24.464700000000001</v>
      </c>
      <c r="IL20" s="165">
        <v>-270.32040000000001</v>
      </c>
      <c r="IM20" s="165">
        <v>-21.261299999999999</v>
      </c>
      <c r="IN20" s="165">
        <v>-44.051600000000001</v>
      </c>
      <c r="IO20" s="165">
        <v>100.8262</v>
      </c>
      <c r="IP20" s="165">
        <v>66.612300000000005</v>
      </c>
      <c r="IQ20" s="165">
        <v>117.5681</v>
      </c>
      <c r="IR20" s="165">
        <v>94.6815</v>
      </c>
      <c r="IS20" s="165">
        <v>33.398499999999999</v>
      </c>
      <c r="IT20" s="165">
        <v>11.4682</v>
      </c>
      <c r="IU20" s="165">
        <v>13.9384</v>
      </c>
      <c r="IV20" s="165">
        <v>-9.6134000000000004</v>
      </c>
      <c r="IW20" s="165">
        <v>183.83279999999999</v>
      </c>
      <c r="IX20" s="165">
        <v>-200.05279999999999</v>
      </c>
      <c r="IY20" s="165">
        <v>-15.0837</v>
      </c>
      <c r="IZ20" s="165">
        <v>18.9374</v>
      </c>
      <c r="JA20" s="165">
        <v>-1.1707000000000001</v>
      </c>
      <c r="JB20" s="165">
        <v>8.2710000000000008</v>
      </c>
      <c r="JC20" s="165">
        <v>-7.84</v>
      </c>
      <c r="JD20" s="165">
        <v>-1.9650000000000001</v>
      </c>
      <c r="JE20" s="165">
        <v>-1.9710000000000001</v>
      </c>
      <c r="JF20" s="165">
        <v>2.56</v>
      </c>
      <c r="JG20" s="165">
        <v>1.68</v>
      </c>
      <c r="JH20" s="165">
        <v>-5.1269</v>
      </c>
      <c r="JI20" s="165">
        <v>-7.8813000000000004</v>
      </c>
      <c r="JJ20" s="165">
        <v>4.9516</v>
      </c>
      <c r="JK20" s="165">
        <v>5.8609999999999998</v>
      </c>
      <c r="JL20" s="165">
        <v>-6.4</v>
      </c>
      <c r="JM20" s="165">
        <v>-0.52</v>
      </c>
      <c r="JN20" s="165">
        <v>-1.54</v>
      </c>
      <c r="JO20" s="166"/>
      <c r="JP20" s="166"/>
      <c r="JQ20" s="165">
        <v>3.8395999999999999</v>
      </c>
      <c r="JR20" s="165">
        <v>3.9072</v>
      </c>
      <c r="JS20" s="165">
        <v>3.1254</v>
      </c>
      <c r="JT20" s="166"/>
      <c r="JU20" s="165">
        <v>11.4</v>
      </c>
      <c r="JV20" s="165">
        <v>9.9070999999999998</v>
      </c>
      <c r="JW20" s="165">
        <v>0.28000000000000003</v>
      </c>
      <c r="JX20" s="166"/>
      <c r="JY20" s="165">
        <v>0</v>
      </c>
      <c r="JZ20" s="165">
        <v>-18.1037</v>
      </c>
      <c r="KA20" s="165">
        <v>-22.677</v>
      </c>
      <c r="KB20" s="165">
        <v>5.0076000000000001</v>
      </c>
      <c r="KC20" s="165">
        <v>14.096399999999999</v>
      </c>
      <c r="KD20" s="165">
        <v>-18.893699999999999</v>
      </c>
      <c r="KE20" s="165">
        <v>4.3041999999999998</v>
      </c>
      <c r="KF20" s="165">
        <v>-4.8</v>
      </c>
      <c r="KG20" s="165">
        <v>-8.4</v>
      </c>
      <c r="KH20" s="165">
        <v>78.110699999999994</v>
      </c>
      <c r="KI20" s="165">
        <v>-147.45320000000001</v>
      </c>
    </row>
    <row r="21" spans="1:295" ht="18" customHeight="1" x14ac:dyDescent="0.3">
      <c r="A21" s="162" t="s">
        <v>89</v>
      </c>
      <c r="B21" s="162" t="s">
        <v>813</v>
      </c>
      <c r="C21" s="165">
        <v>0</v>
      </c>
      <c r="D21" s="165">
        <v>0.85770000000000002</v>
      </c>
      <c r="E21" s="165">
        <v>-5.1923000000000004</v>
      </c>
      <c r="F21" s="165">
        <v>3.1145</v>
      </c>
      <c r="G21" s="165">
        <v>11.147600000000001</v>
      </c>
      <c r="H21" s="166"/>
      <c r="I21" s="165">
        <v>11.068300000000001</v>
      </c>
      <c r="J21" s="166"/>
      <c r="K21" s="165">
        <v>11.8751</v>
      </c>
      <c r="L21" s="165">
        <v>4.5029000000000003</v>
      </c>
      <c r="M21" s="165">
        <v>4.1407999999999996</v>
      </c>
      <c r="N21" s="165">
        <v>-4.4400000000000004</v>
      </c>
      <c r="O21" s="166">
        <v>-22</v>
      </c>
      <c r="P21" s="165">
        <v>0</v>
      </c>
      <c r="Q21" s="166"/>
      <c r="R21" s="165">
        <v>-17.600000000000001</v>
      </c>
      <c r="S21" s="165">
        <v>2.6705000000000001</v>
      </c>
      <c r="T21" s="165">
        <v>6.7500000000000004E-2</v>
      </c>
      <c r="U21" s="165">
        <v>4.4177</v>
      </c>
      <c r="V21" s="165">
        <v>4.3601999999999999</v>
      </c>
      <c r="W21" s="165">
        <v>7.8876999999999997</v>
      </c>
      <c r="X21" s="165">
        <v>4.3689999999999998</v>
      </c>
      <c r="Y21" s="165">
        <v>7.46E-2</v>
      </c>
      <c r="Z21" s="165">
        <v>2.1949000000000001</v>
      </c>
      <c r="AA21" s="166"/>
      <c r="AB21" s="165">
        <v>-1.1621999999999999</v>
      </c>
      <c r="AC21" s="165">
        <v>-0.72199999999999998</v>
      </c>
      <c r="AD21" s="165">
        <v>-0.70899999999999996</v>
      </c>
      <c r="AE21" s="165">
        <v>1.516</v>
      </c>
      <c r="AF21" s="165">
        <v>-15.54</v>
      </c>
      <c r="AG21" s="165">
        <v>-13.2</v>
      </c>
      <c r="AH21" s="165">
        <v>-0.60699999999999998</v>
      </c>
      <c r="AI21" s="165">
        <v>0.185</v>
      </c>
      <c r="AJ21" s="166">
        <v>0</v>
      </c>
      <c r="AK21" s="165">
        <v>-13.81</v>
      </c>
      <c r="AL21" s="166"/>
      <c r="AM21" s="165">
        <v>-12.54</v>
      </c>
      <c r="AN21" s="165">
        <v>-12.5</v>
      </c>
      <c r="AO21" s="165">
        <v>0.45760000000000001</v>
      </c>
      <c r="AP21" s="165">
        <v>3.2484000000000002</v>
      </c>
      <c r="AQ21" s="165">
        <v>17.982600000000001</v>
      </c>
      <c r="AR21" s="165">
        <v>20.245999999999999</v>
      </c>
      <c r="AS21" s="165">
        <v>-15.7986</v>
      </c>
      <c r="AT21" s="165">
        <v>-7.3612000000000002</v>
      </c>
      <c r="AU21" s="166">
        <v>0</v>
      </c>
      <c r="AV21" s="165">
        <v>1.5759000000000001</v>
      </c>
      <c r="AW21" s="165">
        <v>1.0355000000000001</v>
      </c>
      <c r="AX21" s="165">
        <v>-18.444199999999999</v>
      </c>
      <c r="AY21" s="165">
        <v>-16.3992</v>
      </c>
      <c r="AZ21" s="165">
        <v>27.468399999999999</v>
      </c>
      <c r="BA21" s="165">
        <v>28.6143</v>
      </c>
      <c r="BB21" s="165">
        <v>-20.3874</v>
      </c>
      <c r="BC21" s="165">
        <v>8.4449000000000005</v>
      </c>
      <c r="BD21" s="165">
        <v>-6</v>
      </c>
      <c r="BE21" s="165">
        <v>-5.9</v>
      </c>
      <c r="BF21" s="165">
        <v>-26.392800000000001</v>
      </c>
      <c r="BG21" s="166"/>
      <c r="BH21" s="165">
        <v>-2.3376999999999999</v>
      </c>
      <c r="BI21" s="166"/>
      <c r="BJ21" s="165">
        <v>-11.070600000000001</v>
      </c>
      <c r="BK21" s="165">
        <v>2.7433000000000001</v>
      </c>
      <c r="BL21" s="165">
        <v>3.8239000000000001</v>
      </c>
      <c r="BM21" s="165">
        <v>2.5295000000000001</v>
      </c>
      <c r="BN21" s="165">
        <v>-102.6337</v>
      </c>
      <c r="BO21" s="165">
        <v>24.2622</v>
      </c>
      <c r="BP21" s="165">
        <v>24.1707</v>
      </c>
      <c r="BQ21" s="165">
        <v>-52.886899999999997</v>
      </c>
      <c r="BR21" s="165">
        <v>-196.71080000000001</v>
      </c>
      <c r="BS21" s="166"/>
      <c r="BT21" s="166"/>
      <c r="BU21" s="166"/>
      <c r="BV21" s="165">
        <v>13.5023</v>
      </c>
      <c r="BW21" s="165">
        <v>11.38</v>
      </c>
      <c r="BX21" s="165">
        <v>8.0299999999999994</v>
      </c>
      <c r="BY21" s="165">
        <v>-10.24</v>
      </c>
      <c r="BZ21" s="165">
        <v>6.92</v>
      </c>
      <c r="CA21" s="165">
        <v>-6.2918000000000003</v>
      </c>
      <c r="CB21" s="165">
        <v>-6.2918000000000003</v>
      </c>
      <c r="CC21" s="165">
        <v>7.01</v>
      </c>
      <c r="CD21" s="165">
        <v>4.8174999999999999</v>
      </c>
      <c r="CE21" s="165">
        <v>-4.4555999999999996</v>
      </c>
      <c r="CF21" s="165">
        <v>-28.247800000000002</v>
      </c>
      <c r="CG21" s="165">
        <v>-28.622800000000002</v>
      </c>
      <c r="CH21" s="165">
        <v>-11.038399999999999</v>
      </c>
      <c r="CI21" s="165">
        <v>-9.1277000000000008</v>
      </c>
      <c r="CJ21" s="166"/>
      <c r="CK21" s="166"/>
      <c r="CL21" s="165">
        <v>-31</v>
      </c>
      <c r="CM21" s="165">
        <v>23.2</v>
      </c>
      <c r="CN21" s="165">
        <v>-3.06</v>
      </c>
      <c r="CO21" s="165">
        <v>7.2548000000000004</v>
      </c>
      <c r="CP21" s="165">
        <v>7.1760000000000002</v>
      </c>
      <c r="CQ21" s="165">
        <v>7.1060999999999996</v>
      </c>
      <c r="CR21" s="165">
        <v>29.504000000000001</v>
      </c>
      <c r="CS21" s="165">
        <v>29.786799999999999</v>
      </c>
      <c r="CT21" s="165">
        <v>-17.276399999999999</v>
      </c>
      <c r="CU21" s="165">
        <v>-18.5349</v>
      </c>
      <c r="CV21" s="165">
        <v>-15.093299999999999</v>
      </c>
      <c r="CW21" s="165">
        <v>2.9315000000000002</v>
      </c>
      <c r="CX21" s="165">
        <v>25.68</v>
      </c>
      <c r="CY21" s="165">
        <v>9.17</v>
      </c>
      <c r="CZ21" s="165">
        <v>7.8174000000000001</v>
      </c>
      <c r="DA21" s="165">
        <v>6.6436999999999999</v>
      </c>
      <c r="DB21" s="165">
        <v>8.7820999999999998</v>
      </c>
      <c r="DC21" s="166"/>
      <c r="DD21" s="165">
        <v>7.4071999999999996</v>
      </c>
      <c r="DE21" s="165">
        <v>7.8906000000000001</v>
      </c>
      <c r="DF21" s="165">
        <v>4.3124000000000002</v>
      </c>
      <c r="DG21" s="166"/>
      <c r="DH21" s="165">
        <v>-3.5381999999999998</v>
      </c>
      <c r="DI21" s="165">
        <v>-10.199999999999999</v>
      </c>
      <c r="DJ21" s="165">
        <v>-9.9</v>
      </c>
      <c r="DK21" s="165">
        <v>-1.5820000000000001</v>
      </c>
      <c r="DL21" s="165">
        <v>0</v>
      </c>
      <c r="DM21" s="165">
        <v>12.9375</v>
      </c>
      <c r="DN21" s="165">
        <v>7.4276999999999997</v>
      </c>
      <c r="DO21" s="165">
        <v>0.53</v>
      </c>
      <c r="DP21" s="165">
        <v>-4.7300000000000004</v>
      </c>
      <c r="DQ21" s="165">
        <v>10.881</v>
      </c>
      <c r="DR21" s="165">
        <v>-26.041499999999999</v>
      </c>
      <c r="DS21" s="165">
        <v>-9.74</v>
      </c>
      <c r="DT21" s="165">
        <v>-9.8800000000000008</v>
      </c>
      <c r="DU21" s="165">
        <v>25.07</v>
      </c>
      <c r="DV21" s="165">
        <v>11.84</v>
      </c>
      <c r="DW21" s="165">
        <v>-7.2908999999999997</v>
      </c>
      <c r="DX21" s="165">
        <v>-12.4818</v>
      </c>
      <c r="DY21" s="165">
        <v>-13.247299999999999</v>
      </c>
      <c r="DZ21" s="165">
        <v>-12.936400000000001</v>
      </c>
      <c r="EA21" s="165">
        <v>12.6006</v>
      </c>
      <c r="EB21" s="165">
        <v>-5.9237000000000002</v>
      </c>
      <c r="EC21" s="165">
        <v>-11.151199999999999</v>
      </c>
      <c r="ED21" s="165">
        <v>-12.045500000000001</v>
      </c>
      <c r="EE21" s="165">
        <v>-12.4998</v>
      </c>
      <c r="EF21" s="165">
        <v>-19.099799999999998</v>
      </c>
      <c r="EG21" s="165">
        <v>-12.977</v>
      </c>
      <c r="EH21" s="165">
        <v>-43.717500000000001</v>
      </c>
      <c r="EI21" s="165">
        <v>-27.324300000000001</v>
      </c>
      <c r="EJ21" s="166"/>
      <c r="EK21" s="165">
        <v>-13.343400000000001</v>
      </c>
      <c r="EL21" s="165">
        <v>-12.8756</v>
      </c>
      <c r="EM21" s="165">
        <v>0</v>
      </c>
      <c r="EN21" s="165">
        <v>-10.7224</v>
      </c>
      <c r="EO21" s="165">
        <v>-11.7262</v>
      </c>
      <c r="EP21" s="165">
        <v>-16.899999999999999</v>
      </c>
      <c r="EQ21" s="165">
        <v>-10.8963</v>
      </c>
      <c r="ER21" s="165">
        <v>-10.3104</v>
      </c>
      <c r="ES21" s="165">
        <v>-3.3946000000000001</v>
      </c>
      <c r="ET21" s="165">
        <v>11.76</v>
      </c>
      <c r="EU21" s="165">
        <v>-4.53</v>
      </c>
      <c r="EV21" s="165">
        <v>0.6</v>
      </c>
      <c r="EW21" s="165">
        <v>4.0110999999999999</v>
      </c>
      <c r="EX21" s="165">
        <v>-14.571999999999999</v>
      </c>
      <c r="EY21" s="165">
        <v>-11.395200000000001</v>
      </c>
      <c r="EZ21" s="165">
        <v>-11.4537</v>
      </c>
      <c r="FA21" s="165">
        <v>8.5986999999999991</v>
      </c>
      <c r="FB21" s="165">
        <v>-0.47149999999999997</v>
      </c>
      <c r="FC21" s="165">
        <v>-12.9277</v>
      </c>
      <c r="FD21" s="165">
        <v>5.476</v>
      </c>
      <c r="FE21" s="165">
        <v>5.2126999999999999</v>
      </c>
      <c r="FF21" s="166"/>
      <c r="FG21" s="165">
        <v>3.2688000000000001</v>
      </c>
      <c r="FH21" s="165">
        <v>2.9224000000000001</v>
      </c>
      <c r="FI21" s="165">
        <v>0</v>
      </c>
      <c r="FJ21" s="165">
        <v>-2.3443999999999998</v>
      </c>
      <c r="FK21" s="165">
        <v>-2.5118</v>
      </c>
      <c r="FL21" s="165">
        <v>18.755099999999999</v>
      </c>
      <c r="FM21" s="165">
        <v>-0.1048</v>
      </c>
      <c r="FN21" s="165">
        <v>0</v>
      </c>
      <c r="FO21" s="165">
        <v>24.9499</v>
      </c>
      <c r="FP21" s="165">
        <v>30.950800000000001</v>
      </c>
      <c r="FQ21" s="165">
        <v>11.705500000000001</v>
      </c>
      <c r="FR21" s="165">
        <v>-12.39</v>
      </c>
      <c r="FS21" s="165">
        <v>-2.8138999999999998</v>
      </c>
      <c r="FT21" s="165">
        <v>0.17780000000000001</v>
      </c>
      <c r="FU21" s="165">
        <v>1.66</v>
      </c>
      <c r="FV21" s="165">
        <v>0.45</v>
      </c>
      <c r="FW21" s="165">
        <v>-11.567600000000001</v>
      </c>
      <c r="FX21" s="166"/>
      <c r="FY21" s="165">
        <v>7.5529999999999999</v>
      </c>
      <c r="FZ21" s="165">
        <v>1.0309999999999999</v>
      </c>
      <c r="GA21" s="166"/>
      <c r="GB21" s="165">
        <v>23.32</v>
      </c>
      <c r="GC21" s="165">
        <v>-36.990699999999997</v>
      </c>
      <c r="GD21" s="165">
        <v>-29.701699999999999</v>
      </c>
      <c r="GE21" s="165">
        <v>-0.78</v>
      </c>
      <c r="GF21" s="165">
        <v>21.817599999999999</v>
      </c>
      <c r="GG21" s="166"/>
      <c r="GH21" s="165">
        <v>16.387</v>
      </c>
      <c r="GI21" s="165">
        <v>-3.5261</v>
      </c>
      <c r="GJ21" s="165">
        <v>-3.7673000000000001</v>
      </c>
      <c r="GK21" s="165">
        <v>1.7677</v>
      </c>
      <c r="GL21" s="166"/>
      <c r="GM21" s="166"/>
      <c r="GN21" s="165">
        <v>-11.450200000000001</v>
      </c>
      <c r="GO21" s="165">
        <v>-17.802700000000002</v>
      </c>
      <c r="GP21" s="165">
        <v>6.7533000000000003</v>
      </c>
      <c r="GQ21" s="165">
        <v>-19.146899999999999</v>
      </c>
      <c r="GR21" s="165">
        <v>4.8293999999999997</v>
      </c>
      <c r="GS21" s="165">
        <v>3.1505999999999998</v>
      </c>
      <c r="GT21" s="165">
        <v>146.77809999999999</v>
      </c>
      <c r="GU21" s="165">
        <v>-3.4207999999999998</v>
      </c>
      <c r="GV21" s="165">
        <v>-8.6204999999999998</v>
      </c>
      <c r="GW21" s="165">
        <v>11.3568</v>
      </c>
      <c r="GX21" s="165">
        <v>3.302</v>
      </c>
      <c r="GY21" s="165">
        <v>6.9958</v>
      </c>
      <c r="GZ21" s="165">
        <v>7.0491999999999999</v>
      </c>
      <c r="HA21" s="165">
        <v>3</v>
      </c>
      <c r="HB21" s="165">
        <v>-15.391</v>
      </c>
      <c r="HC21" s="165">
        <v>-13.935499999999999</v>
      </c>
      <c r="HD21" s="165">
        <v>-6.29</v>
      </c>
      <c r="HE21" s="165">
        <v>7.6215000000000002</v>
      </c>
      <c r="HF21" s="165">
        <v>67.221500000000006</v>
      </c>
      <c r="HG21" s="165">
        <v>15.934100000000001</v>
      </c>
      <c r="HH21" s="165">
        <v>67.748999999999995</v>
      </c>
      <c r="HI21" s="165">
        <v>-13.0946</v>
      </c>
      <c r="HJ21" s="165">
        <v>-12.033200000000001</v>
      </c>
      <c r="HK21" s="166"/>
      <c r="HL21" s="166"/>
      <c r="HM21" s="165">
        <v>0</v>
      </c>
      <c r="HN21" s="165">
        <v>-11.4057</v>
      </c>
      <c r="HO21" s="166"/>
      <c r="HP21" s="166"/>
      <c r="HQ21" s="165">
        <v>-17.6539</v>
      </c>
      <c r="HR21" s="165">
        <v>-17.088100000000001</v>
      </c>
      <c r="HS21" s="165">
        <v>-12.5246</v>
      </c>
      <c r="HT21" s="165">
        <v>-12.350300000000001</v>
      </c>
      <c r="HU21" s="165">
        <v>6.32</v>
      </c>
      <c r="HV21" s="165">
        <v>6.58</v>
      </c>
      <c r="HW21" s="165">
        <v>-22.9</v>
      </c>
      <c r="HX21" s="165">
        <v>-23</v>
      </c>
      <c r="HY21" s="165">
        <v>5.3999999999999999E-2</v>
      </c>
      <c r="HZ21" s="165">
        <v>-5.84</v>
      </c>
      <c r="IA21" s="165">
        <v>42.174900000000001</v>
      </c>
      <c r="IB21" s="165">
        <v>18.503</v>
      </c>
      <c r="IC21" s="165">
        <v>18.154599999999999</v>
      </c>
      <c r="ID21" s="165">
        <v>-16.899999999999999</v>
      </c>
      <c r="IE21" s="165">
        <v>-24.8</v>
      </c>
      <c r="IF21" s="165">
        <v>2.1</v>
      </c>
      <c r="IG21" s="165">
        <v>1.2</v>
      </c>
      <c r="IH21" s="165">
        <v>-18.0246</v>
      </c>
      <c r="II21" s="165">
        <v>-18.015899999999998</v>
      </c>
      <c r="IJ21" s="165">
        <v>-103.4319</v>
      </c>
      <c r="IK21" s="165">
        <v>-15.8733</v>
      </c>
      <c r="IL21" s="165">
        <v>-267.00259999999997</v>
      </c>
      <c r="IM21" s="165">
        <v>-22.899100000000001</v>
      </c>
      <c r="IN21" s="165">
        <v>-40.9816</v>
      </c>
      <c r="IO21" s="165">
        <v>95.340900000000005</v>
      </c>
      <c r="IP21" s="165">
        <v>72.620699999999999</v>
      </c>
      <c r="IQ21" s="165">
        <v>121.6893</v>
      </c>
      <c r="IR21" s="165">
        <v>89.223600000000005</v>
      </c>
      <c r="IS21" s="165">
        <v>27.0824</v>
      </c>
      <c r="IT21" s="165">
        <v>12.5282</v>
      </c>
      <c r="IU21" s="165">
        <v>10.264699999999999</v>
      </c>
      <c r="IV21" s="165">
        <v>-9.0341000000000005</v>
      </c>
      <c r="IW21" s="165">
        <v>179.3058</v>
      </c>
      <c r="IX21" s="165">
        <v>-198.11240000000001</v>
      </c>
      <c r="IY21" s="165">
        <v>-20.881900000000002</v>
      </c>
      <c r="IZ21" s="165">
        <v>25.831700000000001</v>
      </c>
      <c r="JA21" s="165">
        <v>-0.67749999999999999</v>
      </c>
      <c r="JB21" s="165">
        <v>6.4649999999999999</v>
      </c>
      <c r="JC21" s="165">
        <v>-8.08</v>
      </c>
      <c r="JD21" s="165">
        <v>-2.0129999999999999</v>
      </c>
      <c r="JE21" s="165">
        <v>-2.0209999999999999</v>
      </c>
      <c r="JF21" s="165">
        <v>2.88</v>
      </c>
      <c r="JG21" s="165">
        <v>1.52</v>
      </c>
      <c r="JH21" s="165">
        <v>-5.6086999999999998</v>
      </c>
      <c r="JI21" s="165">
        <v>-7.6158000000000001</v>
      </c>
      <c r="JJ21" s="165">
        <v>5.0979999999999999</v>
      </c>
      <c r="JK21" s="165">
        <v>6.2424999999999997</v>
      </c>
      <c r="JL21" s="165">
        <v>-7.6</v>
      </c>
      <c r="JM21" s="165">
        <v>-2.4340000000000002</v>
      </c>
      <c r="JN21" s="165">
        <v>-2.6469999999999998</v>
      </c>
      <c r="JO21" s="166"/>
      <c r="JP21" s="166"/>
      <c r="JQ21" s="165">
        <v>4.7412000000000001</v>
      </c>
      <c r="JR21" s="165">
        <v>3.6038000000000001</v>
      </c>
      <c r="JS21" s="165">
        <v>3.5682</v>
      </c>
      <c r="JT21" s="166"/>
      <c r="JU21" s="165">
        <v>10.7</v>
      </c>
      <c r="JV21" s="165">
        <v>10.550800000000001</v>
      </c>
      <c r="JW21" s="165">
        <v>0.5</v>
      </c>
      <c r="JX21" s="166"/>
      <c r="JY21" s="165">
        <v>0</v>
      </c>
      <c r="JZ21" s="165">
        <v>-18.401</v>
      </c>
      <c r="KA21" s="165">
        <v>-23.032299999999999</v>
      </c>
      <c r="KB21" s="165">
        <v>5.1303999999999998</v>
      </c>
      <c r="KC21" s="165">
        <v>14.954700000000001</v>
      </c>
      <c r="KD21" s="165">
        <v>-19.642199999999999</v>
      </c>
      <c r="KE21" s="165">
        <v>4.0829000000000004</v>
      </c>
      <c r="KF21" s="165">
        <v>-5.0999999999999996</v>
      </c>
      <c r="KG21" s="165">
        <v>-8.8000000000000007</v>
      </c>
      <c r="KH21" s="165">
        <v>71.371600000000001</v>
      </c>
      <c r="KI21" s="165">
        <v>-138.7921</v>
      </c>
    </row>
    <row r="22" spans="1:295" ht="18" customHeight="1" x14ac:dyDescent="0.3">
      <c r="A22" s="162" t="s">
        <v>89</v>
      </c>
      <c r="B22" s="162" t="s">
        <v>814</v>
      </c>
      <c r="C22" s="165">
        <v>0</v>
      </c>
      <c r="D22" s="165">
        <v>0.86070000000000002</v>
      </c>
      <c r="E22" s="165">
        <v>-5.0541999999999998</v>
      </c>
      <c r="F22" s="165">
        <v>3.1360999999999999</v>
      </c>
      <c r="G22" s="165">
        <v>10.808199999999999</v>
      </c>
      <c r="H22" s="166"/>
      <c r="I22" s="165">
        <v>10.8695</v>
      </c>
      <c r="J22" s="166"/>
      <c r="K22" s="165">
        <v>12.4534</v>
      </c>
      <c r="L22" s="165">
        <v>4.7728999999999999</v>
      </c>
      <c r="M22" s="165">
        <v>4.4720000000000004</v>
      </c>
      <c r="N22" s="165">
        <v>-4.4400000000000004</v>
      </c>
      <c r="O22" s="165">
        <v>-24.2</v>
      </c>
      <c r="P22" s="166"/>
      <c r="Q22" s="165">
        <v>1.6559999999999999</v>
      </c>
      <c r="R22" s="166"/>
      <c r="S22" s="165">
        <v>2.3435999999999999</v>
      </c>
      <c r="T22" s="165">
        <v>-0.67600000000000005</v>
      </c>
      <c r="U22" s="165">
        <v>4.2767999999999997</v>
      </c>
      <c r="V22" s="165">
        <v>4.1374000000000004</v>
      </c>
      <c r="W22" s="165">
        <v>7.5350000000000001</v>
      </c>
      <c r="X22" s="165">
        <v>3.9885999999999999</v>
      </c>
      <c r="Y22" s="165">
        <v>1.61E-2</v>
      </c>
      <c r="Z22" s="165">
        <v>2.1469999999999998</v>
      </c>
      <c r="AA22" s="166"/>
      <c r="AB22" s="165">
        <v>-1.0903</v>
      </c>
      <c r="AC22" s="165">
        <v>-0.63500000000000001</v>
      </c>
      <c r="AD22" s="165">
        <v>-0.61499999999999999</v>
      </c>
      <c r="AE22" s="165">
        <v>1.9910000000000001</v>
      </c>
      <c r="AF22" s="165">
        <v>-15.54</v>
      </c>
      <c r="AG22" s="165">
        <v>-11</v>
      </c>
      <c r="AH22" s="165">
        <v>-0.754</v>
      </c>
      <c r="AI22" s="165">
        <v>0.19600000000000001</v>
      </c>
      <c r="AJ22" s="166">
        <v>0</v>
      </c>
      <c r="AK22" s="165">
        <v>-14.32</v>
      </c>
      <c r="AL22" s="166"/>
      <c r="AM22" s="165">
        <v>-11.6</v>
      </c>
      <c r="AN22" s="165">
        <v>-11.63</v>
      </c>
      <c r="AO22" s="165">
        <v>0.318</v>
      </c>
      <c r="AP22" s="165">
        <v>3.4481999999999999</v>
      </c>
      <c r="AQ22" s="165">
        <v>17.7013</v>
      </c>
      <c r="AR22" s="165">
        <v>19.9437</v>
      </c>
      <c r="AS22" s="165">
        <v>-15.606299999999999</v>
      </c>
      <c r="AT22" s="165">
        <v>-7.9019000000000004</v>
      </c>
      <c r="AU22" s="166">
        <v>0</v>
      </c>
      <c r="AV22" s="165">
        <v>1.9564999999999999</v>
      </c>
      <c r="AW22" s="165">
        <v>2.0085000000000002</v>
      </c>
      <c r="AX22" s="165">
        <v>-18.4895</v>
      </c>
      <c r="AY22" s="165">
        <v>-16.499400000000001</v>
      </c>
      <c r="AZ22" s="165">
        <v>28.158100000000001</v>
      </c>
      <c r="BA22" s="165">
        <v>29.3294</v>
      </c>
      <c r="BB22" s="165">
        <v>-18.4466</v>
      </c>
      <c r="BC22" s="165">
        <v>8.2774999999999999</v>
      </c>
      <c r="BD22" s="165">
        <v>-5.8</v>
      </c>
      <c r="BE22" s="165">
        <v>-5.9</v>
      </c>
      <c r="BF22" s="165">
        <v>-26.050699999999999</v>
      </c>
      <c r="BG22" s="166"/>
      <c r="BH22" s="165">
        <v>-2.2827999999999999</v>
      </c>
      <c r="BI22" s="166"/>
      <c r="BJ22" s="165">
        <v>-10.370200000000001</v>
      </c>
      <c r="BK22" s="165">
        <v>3.1265999999999998</v>
      </c>
      <c r="BL22" s="165">
        <v>3.9447000000000001</v>
      </c>
      <c r="BM22" s="165">
        <v>2.5560999999999998</v>
      </c>
      <c r="BN22" s="165">
        <v>-97.537099999999995</v>
      </c>
      <c r="BO22" s="165">
        <v>26.001799999999999</v>
      </c>
      <c r="BP22" s="165">
        <v>25.9407</v>
      </c>
      <c r="BQ22" s="165">
        <v>-55.464399999999998</v>
      </c>
      <c r="BR22" s="165">
        <v>-188.22980000000001</v>
      </c>
      <c r="BS22" s="166"/>
      <c r="BT22" s="166"/>
      <c r="BU22" s="166"/>
      <c r="BV22" s="165">
        <v>13.452400000000001</v>
      </c>
      <c r="BW22" s="165">
        <v>11.5</v>
      </c>
      <c r="BX22" s="165">
        <v>8.07</v>
      </c>
      <c r="BY22" s="165">
        <v>-10.130000000000001</v>
      </c>
      <c r="BZ22" s="165">
        <v>7.02</v>
      </c>
      <c r="CA22" s="165">
        <v>-6.0239000000000003</v>
      </c>
      <c r="CB22" s="165">
        <v>-6.1577999999999999</v>
      </c>
      <c r="CC22" s="165">
        <v>7.0652999999999997</v>
      </c>
      <c r="CD22" s="165">
        <v>5.0194000000000001</v>
      </c>
      <c r="CE22" s="165">
        <v>-4.8300999999999998</v>
      </c>
      <c r="CF22" s="165">
        <v>-30.217099999999999</v>
      </c>
      <c r="CG22" s="165">
        <v>-30.4026</v>
      </c>
      <c r="CH22" s="165">
        <v>-11.044499999999999</v>
      </c>
      <c r="CI22" s="165">
        <v>-10.024699999999999</v>
      </c>
      <c r="CJ22" s="166"/>
      <c r="CK22" s="166"/>
      <c r="CL22" s="165">
        <v>-30.4</v>
      </c>
      <c r="CM22" s="165">
        <v>24.9</v>
      </c>
      <c r="CN22" s="165">
        <v>-3.24</v>
      </c>
      <c r="CO22" s="165">
        <v>7.5232999999999999</v>
      </c>
      <c r="CP22" s="165">
        <v>7.3719999999999999</v>
      </c>
      <c r="CQ22" s="165">
        <v>6.6201999999999996</v>
      </c>
      <c r="CR22" s="165">
        <v>28.395800000000001</v>
      </c>
      <c r="CS22" s="165">
        <v>28.4008</v>
      </c>
      <c r="CT22" s="165">
        <v>-17.8291</v>
      </c>
      <c r="CU22" s="165">
        <v>-17.7424</v>
      </c>
      <c r="CV22" s="165">
        <v>-14.0745</v>
      </c>
      <c r="CW22" s="165">
        <v>2.7532999999999999</v>
      </c>
      <c r="CX22" s="165">
        <v>25.66</v>
      </c>
      <c r="CY22" s="165">
        <v>9.35</v>
      </c>
      <c r="CZ22" s="165">
        <v>8.1298999999999992</v>
      </c>
      <c r="DA22" s="165">
        <v>6.9366000000000003</v>
      </c>
      <c r="DB22" s="165">
        <v>8.7749000000000006</v>
      </c>
      <c r="DC22" s="166"/>
      <c r="DD22" s="165">
        <v>7.3869999999999996</v>
      </c>
      <c r="DE22" s="165">
        <v>7.6942000000000004</v>
      </c>
      <c r="DF22" s="165">
        <v>4.8318000000000003</v>
      </c>
      <c r="DG22" s="166"/>
      <c r="DH22" s="165">
        <v>-3.6299000000000001</v>
      </c>
      <c r="DI22" s="165">
        <v>-12.6</v>
      </c>
      <c r="DJ22" s="165">
        <v>-12.5</v>
      </c>
      <c r="DK22" s="165">
        <v>-1.3562000000000001</v>
      </c>
      <c r="DL22" s="165">
        <v>0.75390000000000001</v>
      </c>
      <c r="DM22" s="165">
        <v>13.0953</v>
      </c>
      <c r="DN22" s="165">
        <v>8.7264999999999997</v>
      </c>
      <c r="DO22" s="165">
        <v>1.37</v>
      </c>
      <c r="DP22" s="165">
        <v>-4.83</v>
      </c>
      <c r="DQ22" s="165">
        <v>8.7575000000000003</v>
      </c>
      <c r="DR22" s="165">
        <v>-24.566400000000002</v>
      </c>
      <c r="DS22" s="165">
        <v>-9.6199999999999992</v>
      </c>
      <c r="DT22" s="165">
        <v>-9.75</v>
      </c>
      <c r="DU22" s="165">
        <v>25</v>
      </c>
      <c r="DV22" s="165">
        <v>12.86</v>
      </c>
      <c r="DW22" s="165">
        <v>-7.5091000000000001</v>
      </c>
      <c r="DX22" s="165">
        <v>-12.154500000000001</v>
      </c>
      <c r="DY22" s="165">
        <v>-14.395799999999999</v>
      </c>
      <c r="DZ22" s="165">
        <v>-13.6091</v>
      </c>
      <c r="EA22" s="165">
        <v>14.9892</v>
      </c>
      <c r="EB22" s="165">
        <v>-3.9592000000000001</v>
      </c>
      <c r="EC22" s="165">
        <v>-10.5528</v>
      </c>
      <c r="ED22" s="165">
        <v>-10.121</v>
      </c>
      <c r="EE22" s="165">
        <v>-13.400499999999999</v>
      </c>
      <c r="EF22" s="165">
        <v>-19.6004</v>
      </c>
      <c r="EG22" s="165">
        <v>-12.457000000000001</v>
      </c>
      <c r="EH22" s="165">
        <v>-40.5471</v>
      </c>
      <c r="EI22" s="165">
        <v>-35.339300000000001</v>
      </c>
      <c r="EJ22" s="166"/>
      <c r="EK22" s="165">
        <v>-14.831899999999999</v>
      </c>
      <c r="EL22" s="165">
        <v>-13.83</v>
      </c>
      <c r="EM22" s="165">
        <v>9.1571999999999996</v>
      </c>
      <c r="EN22" s="165">
        <v>-5.6760999999999999</v>
      </c>
      <c r="EO22" s="165">
        <v>-5.3045</v>
      </c>
      <c r="EP22" s="165">
        <v>-27.652000000000001</v>
      </c>
      <c r="EQ22" s="165">
        <v>-12.5442</v>
      </c>
      <c r="ER22" s="165">
        <v>-12.1233</v>
      </c>
      <c r="ES22" s="165">
        <v>-1.7495000000000001</v>
      </c>
      <c r="ET22" s="165">
        <v>12.97</v>
      </c>
      <c r="EU22" s="165">
        <v>0</v>
      </c>
      <c r="EV22" s="165">
        <v>0</v>
      </c>
      <c r="EW22" s="165">
        <v>4.7423000000000002</v>
      </c>
      <c r="EX22" s="165">
        <v>-7.8320999999999996</v>
      </c>
      <c r="EY22" s="165">
        <v>-14.5364</v>
      </c>
      <c r="EZ22" s="165">
        <v>-14.5281</v>
      </c>
      <c r="FA22" s="165">
        <v>7.2245999999999997</v>
      </c>
      <c r="FB22" s="165">
        <v>-0.62919999999999998</v>
      </c>
      <c r="FC22" s="165">
        <v>-11.829700000000001</v>
      </c>
      <c r="FD22" s="165">
        <v>8.9895999999999994</v>
      </c>
      <c r="FE22" s="165">
        <v>8.7723999999999993</v>
      </c>
      <c r="FF22" s="166"/>
      <c r="FG22" s="165">
        <v>0</v>
      </c>
      <c r="FH22" s="165">
        <v>2.9664000000000001</v>
      </c>
      <c r="FI22" s="165">
        <v>0</v>
      </c>
      <c r="FJ22" s="165">
        <v>-1.5071000000000001</v>
      </c>
      <c r="FK22" s="165">
        <v>-1.8420000000000001</v>
      </c>
      <c r="FL22" s="165">
        <v>18.587599999999998</v>
      </c>
      <c r="FM22" s="165">
        <v>0.78969999999999996</v>
      </c>
      <c r="FN22" s="165">
        <v>1.0116000000000001</v>
      </c>
      <c r="FO22" s="165">
        <v>22.215299999999999</v>
      </c>
      <c r="FP22" s="165">
        <v>28.1782</v>
      </c>
      <c r="FQ22" s="165">
        <v>8.8148</v>
      </c>
      <c r="FR22" s="165">
        <v>-13.89</v>
      </c>
      <c r="FS22" s="165">
        <v>-3.2168000000000001</v>
      </c>
      <c r="FT22" s="165">
        <v>0.17419999999999999</v>
      </c>
      <c r="FU22" s="165">
        <v>0.93</v>
      </c>
      <c r="FV22" s="165">
        <v>2.46</v>
      </c>
      <c r="FW22" s="165">
        <v>-9.2285000000000004</v>
      </c>
      <c r="FX22" s="165">
        <v>0</v>
      </c>
      <c r="FY22" s="165">
        <v>7.5789999999999997</v>
      </c>
      <c r="FZ22" s="165">
        <v>0.92</v>
      </c>
      <c r="GA22" s="166"/>
      <c r="GB22" s="165">
        <v>23.54</v>
      </c>
      <c r="GC22" s="165">
        <v>-35.683599999999998</v>
      </c>
      <c r="GD22" s="165">
        <v>-29.628</v>
      </c>
      <c r="GE22" s="165">
        <v>-1.73</v>
      </c>
      <c r="GF22" s="165">
        <v>20.800799999999999</v>
      </c>
      <c r="GG22" s="166"/>
      <c r="GH22" s="165">
        <v>16.200900000000001</v>
      </c>
      <c r="GI22" s="165">
        <v>-3.6234999999999999</v>
      </c>
      <c r="GJ22" s="165">
        <v>-3.7376</v>
      </c>
      <c r="GK22" s="165">
        <v>1.7996000000000001</v>
      </c>
      <c r="GL22" s="166"/>
      <c r="GM22" s="166"/>
      <c r="GN22" s="165">
        <v>-11.434900000000001</v>
      </c>
      <c r="GO22" s="165">
        <v>-17.491199999999999</v>
      </c>
      <c r="GP22" s="165">
        <v>7.8029000000000002</v>
      </c>
      <c r="GQ22" s="165">
        <v>-18.698399999999999</v>
      </c>
      <c r="GR22" s="165">
        <v>4.8476999999999997</v>
      </c>
      <c r="GS22" s="165">
        <v>3.9016000000000002</v>
      </c>
      <c r="GT22" s="165">
        <v>148.46360000000001</v>
      </c>
      <c r="GU22" s="165">
        <v>-2.8992</v>
      </c>
      <c r="GV22" s="165">
        <v>-8.5612999999999992</v>
      </c>
      <c r="GW22" s="165">
        <v>11.125299999999999</v>
      </c>
      <c r="GX22" s="165">
        <v>3.2168000000000001</v>
      </c>
      <c r="GY22" s="165">
        <v>7.1128999999999998</v>
      </c>
      <c r="GZ22" s="165">
        <v>7.2626999999999997</v>
      </c>
      <c r="HA22" s="165">
        <v>2.5335000000000001</v>
      </c>
      <c r="HB22" s="165">
        <v>-19.104399999999998</v>
      </c>
      <c r="HC22" s="165">
        <v>-17.140699999999999</v>
      </c>
      <c r="HD22" s="165">
        <v>-9.2200000000000006</v>
      </c>
      <c r="HE22" s="165">
        <v>9.9472000000000005</v>
      </c>
      <c r="HF22" s="165">
        <v>70.562700000000007</v>
      </c>
      <c r="HG22" s="165">
        <v>9.2073</v>
      </c>
      <c r="HH22" s="165">
        <v>62.052500000000002</v>
      </c>
      <c r="HI22" s="165">
        <v>-15.340400000000001</v>
      </c>
      <c r="HJ22" s="165">
        <v>-14.825200000000001</v>
      </c>
      <c r="HK22" s="166"/>
      <c r="HL22" s="166"/>
      <c r="HM22" s="165">
        <v>-10.967499999999999</v>
      </c>
      <c r="HN22" s="165">
        <v>-13.6876</v>
      </c>
      <c r="HO22" s="165">
        <v>23.5901</v>
      </c>
      <c r="HP22" s="166"/>
      <c r="HQ22" s="165">
        <v>-20.213799999999999</v>
      </c>
      <c r="HR22" s="165">
        <v>-19.614999999999998</v>
      </c>
      <c r="HS22" s="165">
        <v>-13.9412</v>
      </c>
      <c r="HT22" s="165">
        <v>-13.7463</v>
      </c>
      <c r="HU22" s="165">
        <v>11.34</v>
      </c>
      <c r="HV22" s="165">
        <v>11.27</v>
      </c>
      <c r="HW22" s="165">
        <v>-24.3</v>
      </c>
      <c r="HX22" s="165">
        <v>-24.4</v>
      </c>
      <c r="HY22" s="165">
        <v>3.5700000000000003E-2</v>
      </c>
      <c r="HZ22" s="165">
        <v>-5.6</v>
      </c>
      <c r="IA22" s="165">
        <v>52.930700000000002</v>
      </c>
      <c r="IB22" s="165">
        <v>21.778400000000001</v>
      </c>
      <c r="IC22" s="165">
        <v>21.802800000000001</v>
      </c>
      <c r="ID22" s="165">
        <v>-16.100000000000001</v>
      </c>
      <c r="IE22" s="165">
        <v>-26.4</v>
      </c>
      <c r="IF22" s="165">
        <v>3.9</v>
      </c>
      <c r="IG22" s="165">
        <v>3.3</v>
      </c>
      <c r="IH22" s="165">
        <v>-18.252199999999998</v>
      </c>
      <c r="II22" s="165">
        <v>-18.247699999999998</v>
      </c>
      <c r="IJ22" s="165">
        <v>-112.3481</v>
      </c>
      <c r="IK22" s="165">
        <v>-13.8483</v>
      </c>
      <c r="IL22" s="165">
        <v>-270.40050000000002</v>
      </c>
      <c r="IM22" s="165">
        <v>-23.3432</v>
      </c>
      <c r="IN22" s="165">
        <v>-43.081499999999998</v>
      </c>
      <c r="IO22" s="165">
        <v>90.438500000000005</v>
      </c>
      <c r="IP22" s="165">
        <v>78.742900000000006</v>
      </c>
      <c r="IQ22" s="165">
        <v>134.3595</v>
      </c>
      <c r="IR22" s="165">
        <v>87.040400000000005</v>
      </c>
      <c r="IS22" s="165">
        <v>18.975100000000001</v>
      </c>
      <c r="IT22" s="165">
        <v>8.7760999999999996</v>
      </c>
      <c r="IU22" s="165">
        <v>8.0974000000000004</v>
      </c>
      <c r="IV22" s="165">
        <v>-27.6999</v>
      </c>
      <c r="IW22" s="165">
        <v>172.17060000000001</v>
      </c>
      <c r="IX22" s="165">
        <v>-199.9409</v>
      </c>
      <c r="IY22" s="165">
        <v>-31.5169</v>
      </c>
      <c r="IZ22" s="165">
        <v>34.168100000000003</v>
      </c>
      <c r="JA22" s="165">
        <v>0.2112</v>
      </c>
      <c r="JB22" s="165">
        <v>5.0839999999999996</v>
      </c>
      <c r="JC22" s="165">
        <v>-9.2799999999999994</v>
      </c>
      <c r="JD22" s="165">
        <v>-2.0369999999999999</v>
      </c>
      <c r="JE22" s="165">
        <v>-2.04</v>
      </c>
      <c r="JF22" s="165">
        <v>3.84</v>
      </c>
      <c r="JG22" s="165">
        <v>0.32</v>
      </c>
      <c r="JH22" s="165">
        <v>-5.327</v>
      </c>
      <c r="JI22" s="165">
        <v>-6.5598999999999998</v>
      </c>
      <c r="JJ22" s="165">
        <v>5.0705999999999998</v>
      </c>
      <c r="JK22" s="165">
        <v>6.0960000000000001</v>
      </c>
      <c r="JL22" s="165">
        <v>-7.8</v>
      </c>
      <c r="JM22" s="165">
        <v>-2.762</v>
      </c>
      <c r="JN22" s="165">
        <v>-2.302</v>
      </c>
      <c r="JO22" s="166"/>
      <c r="JP22" s="166"/>
      <c r="JQ22" s="165">
        <v>3.6427999999999998</v>
      </c>
      <c r="JR22" s="165">
        <v>2.7239</v>
      </c>
      <c r="JS22" s="165">
        <v>3.4822000000000002</v>
      </c>
      <c r="JT22" s="166"/>
      <c r="JU22" s="165">
        <v>10.5</v>
      </c>
      <c r="JV22" s="165">
        <v>9.6259999999999994</v>
      </c>
      <c r="JW22" s="165">
        <v>0.56999999999999995</v>
      </c>
      <c r="JX22" s="166"/>
      <c r="JY22" s="165">
        <v>4.0266000000000002</v>
      </c>
      <c r="JZ22" s="165">
        <v>-19.290500000000002</v>
      </c>
      <c r="KA22" s="165">
        <v>-24.044699999999999</v>
      </c>
      <c r="KB22" s="165">
        <v>7.5206</v>
      </c>
      <c r="KC22" s="165">
        <v>15.292299999999999</v>
      </c>
      <c r="KD22" s="165">
        <v>-21.204999999999998</v>
      </c>
      <c r="KE22" s="165">
        <v>5.2648000000000001</v>
      </c>
      <c r="KF22" s="165">
        <v>-4.4000000000000004</v>
      </c>
      <c r="KG22" s="165">
        <v>-10.1</v>
      </c>
      <c r="KH22" s="165">
        <v>68.541799999999995</v>
      </c>
      <c r="KI22" s="165">
        <v>-129.1223</v>
      </c>
    </row>
    <row r="23" spans="1:295" ht="18" customHeight="1" x14ac:dyDescent="0.3">
      <c r="A23" s="162" t="s">
        <v>89</v>
      </c>
      <c r="B23" s="162" t="s">
        <v>815</v>
      </c>
      <c r="C23" s="165">
        <v>0</v>
      </c>
      <c r="D23" s="165">
        <v>0.95389999999999997</v>
      </c>
      <c r="E23" s="165">
        <v>-5.3411</v>
      </c>
      <c r="F23" s="165">
        <v>3.1783999999999999</v>
      </c>
      <c r="G23" s="165">
        <v>10.555400000000001</v>
      </c>
      <c r="H23" s="166"/>
      <c r="I23" s="165">
        <v>12.811999999999999</v>
      </c>
      <c r="J23" s="166"/>
      <c r="K23" s="165">
        <v>15.452999999999999</v>
      </c>
      <c r="L23" s="165">
        <v>6.3277999999999999</v>
      </c>
      <c r="M23" s="165">
        <v>5.9621000000000004</v>
      </c>
      <c r="N23" s="165">
        <v>-8.8800000000000008</v>
      </c>
      <c r="O23" s="165">
        <v>-24.2</v>
      </c>
      <c r="P23" s="166"/>
      <c r="Q23" s="165">
        <v>1.6559999999999999</v>
      </c>
      <c r="R23" s="165">
        <v>-17.600000000000001</v>
      </c>
      <c r="S23" s="165">
        <v>1.2699</v>
      </c>
      <c r="T23" s="165">
        <v>-2.4592000000000001</v>
      </c>
      <c r="U23" s="165">
        <v>5.3356000000000003</v>
      </c>
      <c r="V23" s="165">
        <v>5.2809999999999997</v>
      </c>
      <c r="W23" s="165">
        <v>9.5607000000000006</v>
      </c>
      <c r="X23" s="165">
        <v>3.8843999999999999</v>
      </c>
      <c r="Y23" s="165">
        <v>9.7199999999999995E-2</v>
      </c>
      <c r="Z23" s="165">
        <v>2.2328000000000001</v>
      </c>
      <c r="AA23" s="166"/>
      <c r="AB23" s="165">
        <v>-1.3436999999999999</v>
      </c>
      <c r="AC23" s="165">
        <v>-0.56399999999999995</v>
      </c>
      <c r="AD23" s="165">
        <v>-0.53900000000000003</v>
      </c>
      <c r="AE23" s="165">
        <v>1.827</v>
      </c>
      <c r="AF23" s="165">
        <v>-11.1</v>
      </c>
      <c r="AG23" s="165">
        <v>-11</v>
      </c>
      <c r="AH23" s="165">
        <v>-0.95699999999999996</v>
      </c>
      <c r="AI23" s="165">
        <v>0.20200000000000001</v>
      </c>
      <c r="AJ23" s="166">
        <v>0</v>
      </c>
      <c r="AK23" s="165">
        <v>-11.59</v>
      </c>
      <c r="AL23" s="166"/>
      <c r="AM23" s="165">
        <v>-13.03</v>
      </c>
      <c r="AN23" s="165">
        <v>-13.17</v>
      </c>
      <c r="AO23" s="165">
        <v>1.1178999999999999</v>
      </c>
      <c r="AP23" s="165">
        <v>3.3832</v>
      </c>
      <c r="AQ23" s="165">
        <v>17.979600000000001</v>
      </c>
      <c r="AR23" s="165">
        <v>20.0273</v>
      </c>
      <c r="AS23" s="165">
        <v>-15.2751</v>
      </c>
      <c r="AT23" s="165">
        <v>-6.4173999999999998</v>
      </c>
      <c r="AU23" s="166">
        <v>0</v>
      </c>
      <c r="AV23" s="165">
        <v>10.7478</v>
      </c>
      <c r="AW23" s="165">
        <v>11.719099999999999</v>
      </c>
      <c r="AX23" s="165">
        <v>-20.275200000000002</v>
      </c>
      <c r="AY23" s="165">
        <v>-18.2409</v>
      </c>
      <c r="AZ23" s="165">
        <v>33.369500000000002</v>
      </c>
      <c r="BA23" s="165">
        <v>30.282499999999999</v>
      </c>
      <c r="BB23" s="165">
        <v>-13.274100000000001</v>
      </c>
      <c r="BC23" s="165">
        <v>5.9527000000000001</v>
      </c>
      <c r="BD23" s="165">
        <v>-4.5</v>
      </c>
      <c r="BE23" s="165">
        <v>-4.5</v>
      </c>
      <c r="BF23" s="165">
        <v>-25.148299999999999</v>
      </c>
      <c r="BG23" s="166"/>
      <c r="BH23" s="165">
        <v>-2.2681</v>
      </c>
      <c r="BI23" s="166"/>
      <c r="BJ23" s="165">
        <v>-7.3026</v>
      </c>
      <c r="BK23" s="165">
        <v>4.9339000000000004</v>
      </c>
      <c r="BL23" s="165">
        <v>5.2224000000000004</v>
      </c>
      <c r="BM23" s="165">
        <v>3.2919999999999998</v>
      </c>
      <c r="BN23" s="165">
        <v>-77.303399999999996</v>
      </c>
      <c r="BO23" s="165">
        <v>30.762599999999999</v>
      </c>
      <c r="BP23" s="165">
        <v>31.067799999999998</v>
      </c>
      <c r="BQ23" s="165">
        <v>-70.589399999999998</v>
      </c>
      <c r="BR23" s="165">
        <v>-166.4819</v>
      </c>
      <c r="BS23" s="166"/>
      <c r="BT23" s="166"/>
      <c r="BU23" s="166"/>
      <c r="BV23" s="165">
        <v>18.691700000000001</v>
      </c>
      <c r="BW23" s="165">
        <v>11.92</v>
      </c>
      <c r="BX23" s="165">
        <v>8.4499999999999993</v>
      </c>
      <c r="BY23" s="165">
        <v>-7.62</v>
      </c>
      <c r="BZ23" s="165">
        <v>8.6</v>
      </c>
      <c r="CA23" s="165">
        <v>-11.5161</v>
      </c>
      <c r="CB23" s="165">
        <v>-11.248200000000001</v>
      </c>
      <c r="CC23" s="165">
        <v>10.3712</v>
      </c>
      <c r="CD23" s="165">
        <v>8.4726999999999997</v>
      </c>
      <c r="CE23" s="165">
        <v>-6.8471000000000002</v>
      </c>
      <c r="CF23" s="165">
        <v>-27.2882</v>
      </c>
      <c r="CG23" s="165">
        <v>-27.187000000000001</v>
      </c>
      <c r="CH23" s="165">
        <v>-7.0796999999999999</v>
      </c>
      <c r="CI23" s="165">
        <v>-7.3476999999999997</v>
      </c>
      <c r="CJ23" s="166"/>
      <c r="CK23" s="166"/>
      <c r="CL23" s="165">
        <v>-21.6</v>
      </c>
      <c r="CM23" s="165">
        <v>19.399999999999999</v>
      </c>
      <c r="CN23" s="165">
        <v>-3.57</v>
      </c>
      <c r="CO23" s="165">
        <v>12.7844</v>
      </c>
      <c r="CP23" s="165">
        <v>12.7582</v>
      </c>
      <c r="CQ23" s="165">
        <v>12.2624</v>
      </c>
      <c r="CR23" s="165">
        <v>27.581399999999999</v>
      </c>
      <c r="CS23" s="165">
        <v>27.3277</v>
      </c>
      <c r="CT23" s="165">
        <v>-16.9772</v>
      </c>
      <c r="CU23" s="165">
        <v>-20.5366</v>
      </c>
      <c r="CV23" s="165">
        <v>-12.534000000000001</v>
      </c>
      <c r="CW23" s="165">
        <v>2.7862</v>
      </c>
      <c r="CX23" s="165">
        <v>28.41</v>
      </c>
      <c r="CY23" s="165">
        <v>10.78</v>
      </c>
      <c r="CZ23" s="165">
        <v>10.004899999999999</v>
      </c>
      <c r="DA23" s="165">
        <v>8.9873999999999992</v>
      </c>
      <c r="DB23" s="165">
        <v>10.547499999999999</v>
      </c>
      <c r="DC23" s="166"/>
      <c r="DD23" s="165">
        <v>5.1382000000000003</v>
      </c>
      <c r="DE23" s="165">
        <v>5.1353999999999997</v>
      </c>
      <c r="DF23" s="165">
        <v>3.1335999999999999</v>
      </c>
      <c r="DG23" s="166"/>
      <c r="DH23" s="165">
        <v>-4.5659000000000001</v>
      </c>
      <c r="DI23" s="165">
        <v>-17.3</v>
      </c>
      <c r="DJ23" s="165">
        <v>-17.3</v>
      </c>
      <c r="DK23" s="165">
        <v>-0.90820000000000001</v>
      </c>
      <c r="DL23" s="165">
        <v>2.9980000000000002</v>
      </c>
      <c r="DM23" s="165">
        <v>15.461</v>
      </c>
      <c r="DN23" s="165">
        <v>11.324199999999999</v>
      </c>
      <c r="DO23" s="165">
        <v>3.31</v>
      </c>
      <c r="DP23" s="165">
        <v>-5.39</v>
      </c>
      <c r="DQ23" s="165">
        <v>9.6564999999999994</v>
      </c>
      <c r="DR23" s="165">
        <v>-21.0562</v>
      </c>
      <c r="DS23" s="165">
        <v>-9.52</v>
      </c>
      <c r="DT23" s="165">
        <v>-9.6300000000000008</v>
      </c>
      <c r="DU23" s="165">
        <v>25.03</v>
      </c>
      <c r="DV23" s="165">
        <v>15.1</v>
      </c>
      <c r="DW23" s="165">
        <v>-3.7454999999999998</v>
      </c>
      <c r="DX23" s="165">
        <v>-8.8272999999999993</v>
      </c>
      <c r="DY23" s="165">
        <v>-18.891300000000001</v>
      </c>
      <c r="DZ23" s="165">
        <v>-17.7273</v>
      </c>
      <c r="EA23" s="165">
        <v>24.831900000000001</v>
      </c>
      <c r="EB23" s="165">
        <v>3.8521000000000001</v>
      </c>
      <c r="EC23" s="165">
        <v>-4.3528000000000002</v>
      </c>
      <c r="ED23" s="165">
        <v>-3.9176000000000002</v>
      </c>
      <c r="EE23" s="165">
        <v>-13.1761</v>
      </c>
      <c r="EF23" s="165">
        <v>-19.4101</v>
      </c>
      <c r="EG23" s="165">
        <v>-11.516999999999999</v>
      </c>
      <c r="EH23" s="165">
        <v>-20.273299999999999</v>
      </c>
      <c r="EI23" s="165">
        <v>-47.012500000000003</v>
      </c>
      <c r="EJ23" s="166"/>
      <c r="EK23" s="165">
        <v>-14.813000000000001</v>
      </c>
      <c r="EL23" s="165">
        <v>-13.820499999999999</v>
      </c>
      <c r="EM23" s="165">
        <v>11.2714</v>
      </c>
      <c r="EN23" s="165">
        <v>-8.2577999999999996</v>
      </c>
      <c r="EO23" s="165">
        <v>-7.9555999999999996</v>
      </c>
      <c r="EP23" s="165">
        <v>-28.164000000000001</v>
      </c>
      <c r="EQ23" s="165">
        <v>-13.647600000000001</v>
      </c>
      <c r="ER23" s="165">
        <v>-13.2478</v>
      </c>
      <c r="ES23" s="165">
        <v>1.5296000000000001</v>
      </c>
      <c r="ET23" s="165">
        <v>19.59</v>
      </c>
      <c r="EU23" s="165">
        <v>0</v>
      </c>
      <c r="EV23" s="165">
        <v>0.2</v>
      </c>
      <c r="EW23" s="165">
        <v>5.0507999999999997</v>
      </c>
      <c r="EX23" s="165">
        <v>-14.5388</v>
      </c>
      <c r="EY23" s="165">
        <v>-12.9777</v>
      </c>
      <c r="EZ23" s="165">
        <v>-12.8162</v>
      </c>
      <c r="FA23" s="165">
        <v>2.6547999999999998</v>
      </c>
      <c r="FB23" s="165">
        <v>2.9163000000000001</v>
      </c>
      <c r="FC23" s="165">
        <v>-12.760400000000001</v>
      </c>
      <c r="FD23" s="165">
        <v>9.3109999999999999</v>
      </c>
      <c r="FE23" s="165">
        <v>9.1277000000000008</v>
      </c>
      <c r="FF23" s="166"/>
      <c r="FG23" s="165">
        <v>0</v>
      </c>
      <c r="FH23" s="165">
        <v>0</v>
      </c>
      <c r="FI23" s="165">
        <v>0</v>
      </c>
      <c r="FJ23" s="165">
        <v>3.0142000000000002</v>
      </c>
      <c r="FK23" s="165">
        <v>2.6793</v>
      </c>
      <c r="FL23" s="165">
        <v>17.415500000000002</v>
      </c>
      <c r="FM23" s="165">
        <v>4.0278</v>
      </c>
      <c r="FN23" s="165">
        <v>4.5270000000000001</v>
      </c>
      <c r="FO23" s="165">
        <v>21.2667</v>
      </c>
      <c r="FP23" s="165">
        <v>28.510400000000001</v>
      </c>
      <c r="FQ23" s="165">
        <v>11.3344</v>
      </c>
      <c r="FR23" s="165">
        <v>-13.2</v>
      </c>
      <c r="FS23" s="165">
        <v>-1.8250999999999999</v>
      </c>
      <c r="FT23" s="165">
        <v>0.16500000000000001</v>
      </c>
      <c r="FU23" s="165">
        <v>0.9</v>
      </c>
      <c r="FV23" s="165">
        <v>2.5</v>
      </c>
      <c r="FW23" s="165">
        <v>-11.131600000000001</v>
      </c>
      <c r="FX23" s="166"/>
      <c r="FY23" s="165">
        <v>7.48</v>
      </c>
      <c r="FZ23" s="165">
        <v>0.91</v>
      </c>
      <c r="GA23" s="166"/>
      <c r="GB23" s="165">
        <v>23.52</v>
      </c>
      <c r="GC23" s="165">
        <v>-34.272500000000001</v>
      </c>
      <c r="GD23" s="165">
        <v>-28.138500000000001</v>
      </c>
      <c r="GE23" s="165">
        <v>-1.91</v>
      </c>
      <c r="GF23" s="165">
        <v>22.059799999999999</v>
      </c>
      <c r="GG23" s="166"/>
      <c r="GH23" s="165">
        <v>17.257000000000001</v>
      </c>
      <c r="GI23" s="165">
        <v>-4.2617000000000003</v>
      </c>
      <c r="GJ23" s="165">
        <v>-4.4454000000000002</v>
      </c>
      <c r="GK23" s="165">
        <v>1.8656999999999999</v>
      </c>
      <c r="GL23" s="166"/>
      <c r="GM23" s="166"/>
      <c r="GN23" s="165">
        <v>-11.1982</v>
      </c>
      <c r="GO23" s="165">
        <v>-21.525200000000002</v>
      </c>
      <c r="GP23" s="165">
        <v>8.8103999999999996</v>
      </c>
      <c r="GQ23" s="165">
        <v>-18.6313</v>
      </c>
      <c r="GR23" s="165">
        <v>3.1566999999999998</v>
      </c>
      <c r="GS23" s="165">
        <v>3.6234000000000002</v>
      </c>
      <c r="GT23" s="165">
        <v>157.529</v>
      </c>
      <c r="GU23" s="165">
        <v>-2.0186000000000002</v>
      </c>
      <c r="GV23" s="165">
        <v>-8.6869999999999994</v>
      </c>
      <c r="GW23" s="165">
        <v>10.318</v>
      </c>
      <c r="GX23" s="165">
        <v>2.8142</v>
      </c>
      <c r="GY23" s="165">
        <v>7.5460000000000003</v>
      </c>
      <c r="GZ23" s="165">
        <v>7.6029</v>
      </c>
      <c r="HA23" s="165">
        <v>2.2014999999999998</v>
      </c>
      <c r="HB23" s="165">
        <v>-20.764600000000002</v>
      </c>
      <c r="HC23" s="165">
        <v>-19.406500000000001</v>
      </c>
      <c r="HD23" s="165">
        <v>-6.71</v>
      </c>
      <c r="HE23" s="165">
        <v>9.3087</v>
      </c>
      <c r="HF23" s="165">
        <v>57.434800000000003</v>
      </c>
      <c r="HG23" s="165">
        <v>13.247299999999999</v>
      </c>
      <c r="HH23" s="165">
        <v>55.925800000000002</v>
      </c>
      <c r="HI23" s="165">
        <v>-17.9818</v>
      </c>
      <c r="HJ23" s="165">
        <v>-16.622</v>
      </c>
      <c r="HK23" s="166"/>
      <c r="HL23" s="166"/>
      <c r="HM23" s="165">
        <v>-12.739800000000001</v>
      </c>
      <c r="HN23" s="165">
        <v>-14.798999999999999</v>
      </c>
      <c r="HO23" s="166"/>
      <c r="HP23" s="165">
        <v>19.368200000000002</v>
      </c>
      <c r="HQ23" s="165">
        <v>-18.093399999999999</v>
      </c>
      <c r="HR23" s="165">
        <v>-17.5001</v>
      </c>
      <c r="HS23" s="165">
        <v>-14.0419</v>
      </c>
      <c r="HT23" s="165">
        <v>-14.734400000000001</v>
      </c>
      <c r="HU23" s="165">
        <v>13.36</v>
      </c>
      <c r="HV23" s="165">
        <v>13.01</v>
      </c>
      <c r="HW23" s="165">
        <v>-23.6</v>
      </c>
      <c r="HX23" s="165">
        <v>-24.1</v>
      </c>
      <c r="HY23" s="165">
        <v>0.37080000000000002</v>
      </c>
      <c r="HZ23" s="165">
        <v>-4.4800000000000004</v>
      </c>
      <c r="IA23" s="165">
        <v>59.183599999999998</v>
      </c>
      <c r="IB23" s="165">
        <v>23.197600000000001</v>
      </c>
      <c r="IC23" s="165">
        <v>23.009499999999999</v>
      </c>
      <c r="ID23" s="165">
        <v>-15.3</v>
      </c>
      <c r="IE23" s="165">
        <v>-28.1</v>
      </c>
      <c r="IF23" s="165">
        <v>0.5</v>
      </c>
      <c r="IG23" s="165">
        <v>0</v>
      </c>
      <c r="IH23" s="166"/>
      <c r="II23" s="166"/>
      <c r="IJ23" s="165">
        <v>-111.3254</v>
      </c>
      <c r="IK23" s="165">
        <v>-2.6579000000000002</v>
      </c>
      <c r="IL23" s="165">
        <v>-272.59679999999997</v>
      </c>
      <c r="IM23" s="165">
        <v>-26.578099999999999</v>
      </c>
      <c r="IN23" s="165">
        <v>-41.451700000000002</v>
      </c>
      <c r="IO23" s="165">
        <v>83.475700000000003</v>
      </c>
      <c r="IP23" s="165">
        <v>85.427499999999995</v>
      </c>
      <c r="IQ23" s="165">
        <v>129.99469999999999</v>
      </c>
      <c r="IR23" s="165">
        <v>79.693200000000004</v>
      </c>
      <c r="IS23" s="165">
        <v>11.2073</v>
      </c>
      <c r="IT23" s="165">
        <v>5.0709999999999997</v>
      </c>
      <c r="IU23" s="165">
        <v>6.2596999999999996</v>
      </c>
      <c r="IV23" s="165">
        <v>-22.022099999999998</v>
      </c>
      <c r="IW23" s="165">
        <v>163.43979999999999</v>
      </c>
      <c r="IX23" s="165">
        <v>-197.56049999999999</v>
      </c>
      <c r="IY23" s="165">
        <v>-33.916400000000003</v>
      </c>
      <c r="IZ23" s="165">
        <v>36.6158</v>
      </c>
      <c r="JA23" s="165">
        <v>-0.18679999999999999</v>
      </c>
      <c r="JB23" s="165">
        <v>6.4119999999999999</v>
      </c>
      <c r="JC23" s="165">
        <v>-8.64</v>
      </c>
      <c r="JD23" s="165">
        <v>-2.0630000000000002</v>
      </c>
      <c r="JE23" s="165">
        <v>-2.0750000000000002</v>
      </c>
      <c r="JF23" s="165">
        <v>3.2</v>
      </c>
      <c r="JG23" s="165">
        <v>1.2</v>
      </c>
      <c r="JH23" s="165">
        <v>-5.5595999999999997</v>
      </c>
      <c r="JI23" s="165">
        <v>-6.8833000000000002</v>
      </c>
      <c r="JJ23" s="165">
        <v>4.2496</v>
      </c>
      <c r="JK23" s="165">
        <v>6.3310000000000004</v>
      </c>
      <c r="JL23" s="165">
        <v>-7.2</v>
      </c>
      <c r="JM23" s="165">
        <v>-1.371</v>
      </c>
      <c r="JN23" s="165">
        <v>-0.92900000000000005</v>
      </c>
      <c r="JO23" s="165">
        <v>2.3454000000000002</v>
      </c>
      <c r="JP23" s="165">
        <v>2.6741000000000001</v>
      </c>
      <c r="JQ23" s="165">
        <v>4.1657000000000002</v>
      </c>
      <c r="JR23" s="165">
        <v>3.8027000000000002</v>
      </c>
      <c r="JS23" s="165">
        <v>3.8967000000000001</v>
      </c>
      <c r="JT23" s="166"/>
      <c r="JU23" s="165">
        <v>12.6</v>
      </c>
      <c r="JV23" s="165">
        <v>8.7222000000000008</v>
      </c>
      <c r="JW23" s="165">
        <v>0.7</v>
      </c>
      <c r="JX23" s="166"/>
      <c r="JY23" s="165">
        <v>4.7442000000000002</v>
      </c>
      <c r="JZ23" s="165">
        <v>-19.020299999999999</v>
      </c>
      <c r="KA23" s="165">
        <v>-24.302900000000001</v>
      </c>
      <c r="KB23" s="165">
        <v>8.4520999999999997</v>
      </c>
      <c r="KC23" s="165">
        <v>14.5901</v>
      </c>
      <c r="KD23" s="165">
        <v>-21.152799999999999</v>
      </c>
      <c r="KE23" s="165">
        <v>5.6024000000000003</v>
      </c>
      <c r="KF23" s="165">
        <v>-6</v>
      </c>
      <c r="KG23" s="165">
        <v>-9.6</v>
      </c>
      <c r="KH23" s="165">
        <v>49.140700000000002</v>
      </c>
      <c r="KI23" s="165">
        <v>-113.38500000000001</v>
      </c>
    </row>
    <row r="24" spans="1:295" ht="18" customHeight="1" x14ac:dyDescent="0.3">
      <c r="A24" s="162" t="s">
        <v>89</v>
      </c>
      <c r="B24" s="162" t="s">
        <v>816</v>
      </c>
      <c r="C24" s="167">
        <v>0</v>
      </c>
      <c r="D24" s="167">
        <v>1.1229</v>
      </c>
      <c r="E24" s="167">
        <v>-5.4478999999999997</v>
      </c>
      <c r="F24" s="167">
        <v>3.2433999999999998</v>
      </c>
      <c r="G24" s="167">
        <v>11.310700000000001</v>
      </c>
      <c r="H24" s="168"/>
      <c r="I24" s="167">
        <v>13.925700000000001</v>
      </c>
      <c r="J24" s="168"/>
      <c r="K24" s="167">
        <v>18.271699999999999</v>
      </c>
      <c r="L24" s="167">
        <v>7.6197999999999997</v>
      </c>
      <c r="M24" s="167">
        <v>7.2370000000000001</v>
      </c>
      <c r="N24" s="167">
        <v>-8.8800000000000008</v>
      </c>
      <c r="O24" s="167">
        <v>-24.2</v>
      </c>
      <c r="P24" s="167">
        <v>0</v>
      </c>
      <c r="Q24" s="167">
        <v>2.484</v>
      </c>
      <c r="R24" s="167">
        <v>-17.600000000000001</v>
      </c>
      <c r="S24" s="167">
        <v>1.9812000000000001</v>
      </c>
      <c r="T24" s="167">
        <v>-0.53259999999999996</v>
      </c>
      <c r="U24" s="167">
        <v>6.2188999999999997</v>
      </c>
      <c r="V24" s="167">
        <v>5.9554999999999998</v>
      </c>
      <c r="W24" s="167">
        <v>10.559699999999999</v>
      </c>
      <c r="X24" s="167">
        <v>4.0534999999999997</v>
      </c>
      <c r="Y24" s="167">
        <v>0.13900000000000001</v>
      </c>
      <c r="Z24" s="167">
        <v>2.3393000000000002</v>
      </c>
      <c r="AA24" s="168"/>
      <c r="AB24" s="167">
        <v>-1.2345999999999999</v>
      </c>
      <c r="AC24" s="167">
        <v>-0.65400000000000003</v>
      </c>
      <c r="AD24" s="167">
        <v>-0.64400000000000002</v>
      </c>
      <c r="AE24" s="167">
        <v>1.5569999999999999</v>
      </c>
      <c r="AF24" s="167">
        <v>-11.1</v>
      </c>
      <c r="AG24" s="167">
        <v>-11</v>
      </c>
      <c r="AH24" s="167">
        <v>-0.72199999999999998</v>
      </c>
      <c r="AI24" s="167">
        <v>0.19400000000000001</v>
      </c>
      <c r="AJ24" s="168">
        <v>0</v>
      </c>
      <c r="AK24" s="167">
        <v>-13.34</v>
      </c>
      <c r="AL24" s="167">
        <v>-10</v>
      </c>
      <c r="AM24" s="167">
        <v>-12.48</v>
      </c>
      <c r="AN24" s="167">
        <v>-12.51</v>
      </c>
      <c r="AO24" s="167">
        <v>1.2511000000000001</v>
      </c>
      <c r="AP24" s="167">
        <v>3.2507999999999999</v>
      </c>
      <c r="AQ24" s="167">
        <v>20.436</v>
      </c>
      <c r="AR24" s="167">
        <v>22.789200000000001</v>
      </c>
      <c r="AS24" s="167">
        <v>-10.5426</v>
      </c>
      <c r="AT24" s="167">
        <v>-4.3876999999999997</v>
      </c>
      <c r="AU24" s="168">
        <v>0</v>
      </c>
      <c r="AV24" s="167">
        <v>-3.5000000000000003E-2</v>
      </c>
      <c r="AW24" s="167">
        <v>0.25790000000000002</v>
      </c>
      <c r="AX24" s="167">
        <v>-14.832100000000001</v>
      </c>
      <c r="AY24" s="167">
        <v>-12.4871</v>
      </c>
      <c r="AZ24" s="167">
        <v>29.3065</v>
      </c>
      <c r="BA24" s="167">
        <v>30.251000000000001</v>
      </c>
      <c r="BB24" s="167">
        <v>61.058900000000001</v>
      </c>
      <c r="BC24" s="167">
        <v>8.3040000000000003</v>
      </c>
      <c r="BD24" s="167">
        <v>-5.8</v>
      </c>
      <c r="BE24" s="167">
        <v>-5.8</v>
      </c>
      <c r="BF24" s="167">
        <v>-28.9619</v>
      </c>
      <c r="BG24" s="168"/>
      <c r="BH24" s="167">
        <v>-2.4388999999999998</v>
      </c>
      <c r="BI24" s="168"/>
      <c r="BJ24" s="167">
        <v>-8.4514999999999993</v>
      </c>
      <c r="BK24" s="167">
        <v>6.8372000000000002</v>
      </c>
      <c r="BL24" s="167">
        <v>5.4427000000000003</v>
      </c>
      <c r="BM24" s="167">
        <v>3.4257</v>
      </c>
      <c r="BN24" s="167">
        <v>-145.29859999999999</v>
      </c>
      <c r="BO24" s="167">
        <v>85.238200000000006</v>
      </c>
      <c r="BP24" s="167">
        <v>86.092699999999994</v>
      </c>
      <c r="BQ24" s="167">
        <v>-71.541700000000006</v>
      </c>
      <c r="BR24" s="167">
        <v>-97.620699999999999</v>
      </c>
      <c r="BS24" s="168"/>
      <c r="BT24" s="168"/>
      <c r="BU24" s="168"/>
      <c r="BV24" s="167">
        <v>25.198399999999999</v>
      </c>
      <c r="BW24" s="167">
        <v>11.53</v>
      </c>
      <c r="BX24" s="167">
        <v>8.8699999999999992</v>
      </c>
      <c r="BY24" s="167">
        <v>-6.05</v>
      </c>
      <c r="BZ24" s="167">
        <v>9.8800000000000008</v>
      </c>
      <c r="CA24" s="167">
        <v>-8.1671999999999993</v>
      </c>
      <c r="CB24" s="167">
        <v>-7.7652999999999999</v>
      </c>
      <c r="CC24" s="167">
        <v>9.1575000000000006</v>
      </c>
      <c r="CD24" s="167">
        <v>7.0290999999999997</v>
      </c>
      <c r="CE24" s="167">
        <v>-6.9210000000000003</v>
      </c>
      <c r="CF24" s="167">
        <v>-15.2287</v>
      </c>
      <c r="CG24" s="167">
        <v>-15.0029</v>
      </c>
      <c r="CH24" s="167">
        <v>-8.6388999999999996</v>
      </c>
      <c r="CI24" s="167">
        <v>-1.1240000000000001</v>
      </c>
      <c r="CJ24" s="168"/>
      <c r="CK24" s="168"/>
      <c r="CL24" s="167">
        <v>-26.1</v>
      </c>
      <c r="CM24" s="167">
        <v>6.8</v>
      </c>
      <c r="CN24" s="167">
        <v>-3.84</v>
      </c>
      <c r="CO24" s="167">
        <v>19.3918</v>
      </c>
      <c r="CP24" s="167">
        <v>19.5137</v>
      </c>
      <c r="CQ24" s="167">
        <v>18.473600000000001</v>
      </c>
      <c r="CR24" s="167">
        <v>54.711300000000001</v>
      </c>
      <c r="CS24" s="167">
        <v>54.382399999999997</v>
      </c>
      <c r="CT24" s="167">
        <v>-17.710599999999999</v>
      </c>
      <c r="CU24" s="167">
        <v>-51.4071</v>
      </c>
      <c r="CV24" s="167">
        <v>-11.520300000000001</v>
      </c>
      <c r="CW24" s="167">
        <v>2.9661</v>
      </c>
      <c r="CX24" s="167">
        <v>31.71</v>
      </c>
      <c r="CY24" s="167">
        <v>12.37</v>
      </c>
      <c r="CZ24" s="167">
        <v>11.411099999999999</v>
      </c>
      <c r="DA24" s="167">
        <v>10.1593</v>
      </c>
      <c r="DB24" s="167">
        <v>11.1053</v>
      </c>
      <c r="DC24" s="168"/>
      <c r="DD24" s="167">
        <v>-1.3174999999999999</v>
      </c>
      <c r="DE24" s="167">
        <v>-0.66910000000000003</v>
      </c>
      <c r="DF24" s="167">
        <v>17.861499999999999</v>
      </c>
      <c r="DG24" s="168"/>
      <c r="DH24" s="167">
        <v>-4.8654000000000002</v>
      </c>
      <c r="DI24" s="167">
        <v>-31.9</v>
      </c>
      <c r="DJ24" s="167">
        <v>-31.8</v>
      </c>
      <c r="DK24" s="167">
        <v>-1.1156999999999999</v>
      </c>
      <c r="DL24" s="167">
        <v>4.4939999999999998</v>
      </c>
      <c r="DM24" s="167">
        <v>17.3536</v>
      </c>
      <c r="DN24" s="167">
        <v>13.550700000000001</v>
      </c>
      <c r="DO24" s="167">
        <v>4.8899999999999997</v>
      </c>
      <c r="DP24" s="167">
        <v>-5.71</v>
      </c>
      <c r="DQ24" s="167">
        <v>10.632999999999999</v>
      </c>
      <c r="DR24" s="167">
        <v>-54.7881</v>
      </c>
      <c r="DS24" s="167">
        <v>-8.99</v>
      </c>
      <c r="DT24" s="167">
        <v>-9.11</v>
      </c>
      <c r="DU24" s="167">
        <v>24.98</v>
      </c>
      <c r="DV24" s="167">
        <v>17.899999999999999</v>
      </c>
      <c r="DW24" s="167">
        <v>-17.418199999999999</v>
      </c>
      <c r="DX24" s="167">
        <v>-25.127300000000002</v>
      </c>
      <c r="DY24" s="167">
        <v>-17.9863</v>
      </c>
      <c r="DZ24" s="167">
        <v>-17.290900000000001</v>
      </c>
      <c r="EA24" s="167">
        <v>20.724799999999998</v>
      </c>
      <c r="EB24" s="167">
        <v>-1.8545</v>
      </c>
      <c r="EC24" s="167">
        <v>-10.4024</v>
      </c>
      <c r="ED24" s="167">
        <v>-9.9260999999999999</v>
      </c>
      <c r="EE24" s="167">
        <v>-8.4620999999999995</v>
      </c>
      <c r="EF24" s="167">
        <v>-14.6068</v>
      </c>
      <c r="EG24" s="167">
        <v>-11.63</v>
      </c>
      <c r="EH24" s="167">
        <v>-16.9693</v>
      </c>
      <c r="EI24" s="167">
        <v>-49.838700000000003</v>
      </c>
      <c r="EJ24" s="168"/>
      <c r="EK24" s="167">
        <v>-15.529299999999999</v>
      </c>
      <c r="EL24" s="167">
        <v>-14.602</v>
      </c>
      <c r="EM24" s="167">
        <v>0</v>
      </c>
      <c r="EN24" s="167">
        <v>-6.9848999999999997</v>
      </c>
      <c r="EO24" s="167">
        <v>-7.1348000000000003</v>
      </c>
      <c r="EP24" s="167">
        <v>-13.827999999999999</v>
      </c>
      <c r="EQ24" s="167">
        <v>-14.343</v>
      </c>
      <c r="ER24" s="167">
        <v>-13.9206</v>
      </c>
      <c r="ES24" s="167">
        <v>-2.7723</v>
      </c>
      <c r="ET24" s="167">
        <v>12.28</v>
      </c>
      <c r="EU24" s="167">
        <v>0</v>
      </c>
      <c r="EV24" s="167">
        <v>0.6</v>
      </c>
      <c r="EW24" s="167">
        <v>5.4191000000000003</v>
      </c>
      <c r="EX24" s="167">
        <v>-14.2121</v>
      </c>
      <c r="EY24" s="167">
        <v>-10.6366</v>
      </c>
      <c r="EZ24" s="167">
        <v>-10.7677</v>
      </c>
      <c r="FA24" s="167">
        <v>0.55059999999999998</v>
      </c>
      <c r="FB24" s="167">
        <v>-3.2441</v>
      </c>
      <c r="FC24" s="167">
        <v>-7.2742000000000004</v>
      </c>
      <c r="FD24" s="167">
        <v>8.0038999999999998</v>
      </c>
      <c r="FE24" s="167">
        <v>7.6510999999999996</v>
      </c>
      <c r="FF24" s="168"/>
      <c r="FG24" s="167">
        <v>0</v>
      </c>
      <c r="FH24" s="167">
        <v>0</v>
      </c>
      <c r="FI24" s="167">
        <v>0</v>
      </c>
      <c r="FJ24" s="167">
        <v>0.33489999999999998</v>
      </c>
      <c r="FK24" s="167">
        <v>0.33489999999999998</v>
      </c>
      <c r="FL24" s="167">
        <v>9.7125000000000004</v>
      </c>
      <c r="FM24" s="167">
        <v>3.2515999999999998</v>
      </c>
      <c r="FN24" s="167">
        <v>3.2118000000000002</v>
      </c>
      <c r="FO24" s="167">
        <v>14.7102</v>
      </c>
      <c r="FP24" s="167">
        <v>22.7258</v>
      </c>
      <c r="FQ24" s="167">
        <v>11.0512</v>
      </c>
      <c r="FR24" s="167">
        <v>-13.21</v>
      </c>
      <c r="FS24" s="167">
        <v>-1.7189000000000001</v>
      </c>
      <c r="FT24" s="167">
        <v>0.13020000000000001</v>
      </c>
      <c r="FU24" s="167">
        <v>0.55000000000000004</v>
      </c>
      <c r="FV24" s="167">
        <v>3.1</v>
      </c>
      <c r="FW24" s="167">
        <v>-11.923400000000001</v>
      </c>
      <c r="FX24" s="167">
        <v>1.9533</v>
      </c>
      <c r="FY24" s="167">
        <v>7.49</v>
      </c>
      <c r="FZ24" s="167">
        <v>1.1359999999999999</v>
      </c>
      <c r="GA24" s="168"/>
      <c r="GB24" s="167">
        <v>26.85</v>
      </c>
      <c r="GC24" s="167">
        <v>-31.511900000000001</v>
      </c>
      <c r="GD24" s="167">
        <v>-26.234300000000001</v>
      </c>
      <c r="GE24" s="167">
        <v>-1.0900000000000001</v>
      </c>
      <c r="GF24" s="167">
        <v>21.138999999999999</v>
      </c>
      <c r="GG24" s="168"/>
      <c r="GH24" s="167">
        <v>18.144100000000002</v>
      </c>
      <c r="GI24" s="167">
        <v>-4.3532000000000002</v>
      </c>
      <c r="GJ24" s="167">
        <v>-4.6407999999999996</v>
      </c>
      <c r="GK24" s="167">
        <v>1.9516</v>
      </c>
      <c r="GL24" s="168"/>
      <c r="GM24" s="168"/>
      <c r="GN24" s="167">
        <v>-10.5449</v>
      </c>
      <c r="GO24" s="167">
        <v>-24.454699999999999</v>
      </c>
      <c r="GP24" s="167">
        <v>8.9899000000000004</v>
      </c>
      <c r="GQ24" s="167">
        <v>-18.660799999999998</v>
      </c>
      <c r="GR24" s="167">
        <v>3.4963000000000002</v>
      </c>
      <c r="GS24" s="167">
        <v>3.331</v>
      </c>
      <c r="GT24" s="167">
        <v>154.98769999999999</v>
      </c>
      <c r="GU24" s="167">
        <v>-1.1800999999999999</v>
      </c>
      <c r="GV24" s="167">
        <v>-9.2302</v>
      </c>
      <c r="GW24" s="167">
        <v>9.5173000000000005</v>
      </c>
      <c r="GX24" s="167">
        <v>2.367</v>
      </c>
      <c r="GY24" s="167">
        <v>7.7438000000000002</v>
      </c>
      <c r="GZ24" s="167">
        <v>7.7531999999999996</v>
      </c>
      <c r="HA24" s="167">
        <v>2</v>
      </c>
      <c r="HB24" s="167">
        <v>-23.347999999999999</v>
      </c>
      <c r="HC24" s="167">
        <v>-22.8767</v>
      </c>
      <c r="HD24" s="167">
        <v>-3.77</v>
      </c>
      <c r="HE24" s="167">
        <v>3.3862000000000001</v>
      </c>
      <c r="HF24" s="167">
        <v>37.878700000000002</v>
      </c>
      <c r="HG24" s="167">
        <v>21.442</v>
      </c>
      <c r="HH24" s="167">
        <v>62.0242</v>
      </c>
      <c r="HI24" s="167">
        <v>-27.3279</v>
      </c>
      <c r="HJ24" s="167">
        <v>-26.9129</v>
      </c>
      <c r="HK24" s="168"/>
      <c r="HL24" s="168"/>
      <c r="HM24" s="167">
        <v>-9.7979000000000003</v>
      </c>
      <c r="HN24" s="167">
        <v>-11.204000000000001</v>
      </c>
      <c r="HO24" s="167">
        <v>8.6318000000000001</v>
      </c>
      <c r="HP24" s="168"/>
      <c r="HQ24" s="167">
        <v>-13.929500000000001</v>
      </c>
      <c r="HR24" s="167">
        <v>-13.6823</v>
      </c>
      <c r="HS24" s="167">
        <v>-15.026899999999999</v>
      </c>
      <c r="HT24" s="167">
        <v>-15.2812</v>
      </c>
      <c r="HU24" s="167">
        <v>14.15</v>
      </c>
      <c r="HV24" s="167">
        <v>14.17</v>
      </c>
      <c r="HW24" s="167">
        <v>-22.4</v>
      </c>
      <c r="HX24" s="167">
        <v>-22.7</v>
      </c>
      <c r="HY24" s="167">
        <v>0.31769999999999998</v>
      </c>
      <c r="HZ24" s="167">
        <v>-2</v>
      </c>
      <c r="IA24" s="167">
        <v>64.806700000000006</v>
      </c>
      <c r="IB24" s="167">
        <v>21.483799999999999</v>
      </c>
      <c r="IC24" s="167">
        <v>21.1005</v>
      </c>
      <c r="ID24" s="167">
        <v>-14</v>
      </c>
      <c r="IE24" s="167">
        <v>-30.2</v>
      </c>
      <c r="IF24" s="167">
        <v>-2.9</v>
      </c>
      <c r="IG24" s="167">
        <v>-3.4</v>
      </c>
      <c r="IH24" s="167">
        <v>-17.944099999999999</v>
      </c>
      <c r="II24" s="167">
        <v>-17.826699999999999</v>
      </c>
      <c r="IJ24" s="167">
        <v>-145.51419999999999</v>
      </c>
      <c r="IK24" s="167">
        <v>-4.3174000000000001</v>
      </c>
      <c r="IL24" s="167">
        <v>-230.20240000000001</v>
      </c>
      <c r="IM24" s="167">
        <v>-23.787700000000001</v>
      </c>
      <c r="IN24" s="167">
        <v>-37.058</v>
      </c>
      <c r="IO24" s="167">
        <v>67.506200000000007</v>
      </c>
      <c r="IP24" s="167">
        <v>100.01439999999999</v>
      </c>
      <c r="IQ24" s="167">
        <v>88.022499999999994</v>
      </c>
      <c r="IR24" s="167">
        <v>119.4739</v>
      </c>
      <c r="IS24" s="167">
        <v>-7.1401000000000003</v>
      </c>
      <c r="IT24" s="167">
        <v>10.7987</v>
      </c>
      <c r="IU24" s="167">
        <v>9.7576999999999998</v>
      </c>
      <c r="IV24" s="167">
        <v>16.7316</v>
      </c>
      <c r="IW24" s="167">
        <v>100.0984</v>
      </c>
      <c r="IX24" s="167">
        <v>-235.3126</v>
      </c>
      <c r="IY24" s="167">
        <v>3.1648000000000001</v>
      </c>
      <c r="IZ24" s="167">
        <v>-4.4471999999999996</v>
      </c>
      <c r="JA24" s="167">
        <v>-1.2415</v>
      </c>
      <c r="JB24" s="167">
        <v>6.3949999999999996</v>
      </c>
      <c r="JC24" s="167">
        <v>-8.56</v>
      </c>
      <c r="JD24" s="167">
        <v>-2.0840000000000001</v>
      </c>
      <c r="JE24" s="167">
        <v>-2.1019999999999999</v>
      </c>
      <c r="JF24" s="167">
        <v>3.36</v>
      </c>
      <c r="JG24" s="167">
        <v>0.64</v>
      </c>
      <c r="JH24" s="167">
        <v>-5.6178999999999997</v>
      </c>
      <c r="JI24" s="167">
        <v>-6.6788999999999996</v>
      </c>
      <c r="JJ24" s="167">
        <v>2.1408</v>
      </c>
      <c r="JK24" s="167">
        <v>6.2119</v>
      </c>
      <c r="JL24" s="167">
        <v>-5.5</v>
      </c>
      <c r="JM24" s="167">
        <v>-0.28100000000000003</v>
      </c>
      <c r="JN24" s="167">
        <v>-0.72699999999999998</v>
      </c>
      <c r="JO24" s="168"/>
      <c r="JP24" s="168"/>
      <c r="JQ24" s="167">
        <v>4.5545</v>
      </c>
      <c r="JR24" s="167">
        <v>4.2803000000000004</v>
      </c>
      <c r="JS24" s="167">
        <v>3.7793000000000001</v>
      </c>
      <c r="JT24" s="168"/>
      <c r="JU24" s="167">
        <v>14.3</v>
      </c>
      <c r="JV24" s="167">
        <v>9.5520999999999994</v>
      </c>
      <c r="JW24" s="167">
        <v>0.71</v>
      </c>
      <c r="JX24" s="168"/>
      <c r="JY24" s="167">
        <v>4.2428999999999997</v>
      </c>
      <c r="JZ24" s="167">
        <v>-18.897400000000001</v>
      </c>
      <c r="KA24" s="167">
        <v>-24.346299999999999</v>
      </c>
      <c r="KB24" s="167">
        <v>7.9916999999999998</v>
      </c>
      <c r="KC24" s="167">
        <v>14.5959</v>
      </c>
      <c r="KD24" s="167">
        <v>-21.440899999999999</v>
      </c>
      <c r="KE24" s="167">
        <v>6.0042999999999997</v>
      </c>
      <c r="KF24" s="167">
        <v>-7.9</v>
      </c>
      <c r="KG24" s="167">
        <v>-8.4</v>
      </c>
      <c r="KH24" s="167">
        <v>47.122199999999999</v>
      </c>
      <c r="KI24" s="167">
        <v>-88.271500000000003</v>
      </c>
    </row>
    <row r="25" spans="1:295" ht="18" customHeight="1" x14ac:dyDescent="0.3">
      <c r="A25" s="162" t="s">
        <v>89</v>
      </c>
      <c r="B25" s="162" t="s">
        <v>817</v>
      </c>
      <c r="C25" s="163">
        <v>0</v>
      </c>
      <c r="D25" s="163">
        <v>1.5401</v>
      </c>
      <c r="E25" s="163">
        <v>-5.9177</v>
      </c>
      <c r="F25" s="163">
        <v>3.5659000000000001</v>
      </c>
      <c r="G25" s="163">
        <v>10.855</v>
      </c>
      <c r="H25" s="164"/>
      <c r="I25" s="163">
        <v>16.191500000000001</v>
      </c>
      <c r="J25" s="164"/>
      <c r="K25" s="163">
        <v>20.531099999999999</v>
      </c>
      <c r="L25" s="163">
        <v>9.0747</v>
      </c>
      <c r="M25" s="163">
        <v>8.6951999999999998</v>
      </c>
      <c r="N25" s="163">
        <v>-6.66</v>
      </c>
      <c r="O25" s="163">
        <v>-26.4</v>
      </c>
      <c r="P25" s="163">
        <v>2.2000000000000002</v>
      </c>
      <c r="Q25" s="163">
        <v>4.968</v>
      </c>
      <c r="R25" s="163">
        <v>-17.600000000000001</v>
      </c>
      <c r="S25" s="163">
        <v>2.8881999999999999</v>
      </c>
      <c r="T25" s="163">
        <v>-1.6691</v>
      </c>
      <c r="U25" s="163">
        <v>6.8883999999999999</v>
      </c>
      <c r="V25" s="163">
        <v>6.8688000000000002</v>
      </c>
      <c r="W25" s="163">
        <v>11.874000000000001</v>
      </c>
      <c r="X25" s="163">
        <v>4.3623000000000003</v>
      </c>
      <c r="Y25" s="163">
        <v>0.1166</v>
      </c>
      <c r="Z25" s="163">
        <v>2.2511000000000001</v>
      </c>
      <c r="AA25" s="164"/>
      <c r="AB25" s="163">
        <v>-1.1942999999999999</v>
      </c>
      <c r="AC25" s="163">
        <v>-0.33800000000000002</v>
      </c>
      <c r="AD25" s="163">
        <v>-0.32800000000000001</v>
      </c>
      <c r="AE25" s="163">
        <v>1.3759999999999999</v>
      </c>
      <c r="AF25" s="163">
        <v>-13.32</v>
      </c>
      <c r="AG25" s="163">
        <v>-6.6</v>
      </c>
      <c r="AH25" s="163">
        <v>-0.67900000000000005</v>
      </c>
      <c r="AI25" s="163">
        <v>0.19500000000000001</v>
      </c>
      <c r="AJ25" s="164">
        <v>0</v>
      </c>
      <c r="AK25" s="163">
        <v>-12.07</v>
      </c>
      <c r="AL25" s="164"/>
      <c r="AM25" s="163">
        <v>-11.03</v>
      </c>
      <c r="AN25" s="163">
        <v>-10.96</v>
      </c>
      <c r="AO25" s="163">
        <v>2.5030000000000001</v>
      </c>
      <c r="AP25" s="163">
        <v>3.3795999999999999</v>
      </c>
      <c r="AQ25" s="163">
        <v>23.217700000000001</v>
      </c>
      <c r="AR25" s="163">
        <v>25.735299999999999</v>
      </c>
      <c r="AS25" s="163">
        <v>-16.9542</v>
      </c>
      <c r="AT25" s="163">
        <v>-9.9587000000000003</v>
      </c>
      <c r="AU25" s="164">
        <v>0</v>
      </c>
      <c r="AV25" s="163">
        <v>19.749300000000002</v>
      </c>
      <c r="AW25" s="163">
        <v>16.4999</v>
      </c>
      <c r="AX25" s="163">
        <v>-17.316199999999998</v>
      </c>
      <c r="AY25" s="163">
        <v>-14.6936</v>
      </c>
      <c r="AZ25" s="163">
        <v>35.237400000000001</v>
      </c>
      <c r="BA25" s="163">
        <v>39.299500000000002</v>
      </c>
      <c r="BB25" s="163">
        <v>69.250299999999996</v>
      </c>
      <c r="BC25" s="163">
        <v>10.368600000000001</v>
      </c>
      <c r="BD25" s="163">
        <v>-6.9</v>
      </c>
      <c r="BE25" s="163">
        <v>-6.8</v>
      </c>
      <c r="BF25" s="163">
        <v>-20.624400000000001</v>
      </c>
      <c r="BG25" s="164"/>
      <c r="BH25" s="163">
        <v>-2.9950999999999999</v>
      </c>
      <c r="BI25" s="164"/>
      <c r="BJ25" s="163">
        <v>1.5616000000000001</v>
      </c>
      <c r="BK25" s="163">
        <v>8.0646000000000004</v>
      </c>
      <c r="BL25" s="163">
        <v>5.2195</v>
      </c>
      <c r="BM25" s="163">
        <v>3.4323999999999999</v>
      </c>
      <c r="BN25" s="163">
        <v>-116.5196</v>
      </c>
      <c r="BO25" s="163">
        <v>82.491500000000002</v>
      </c>
      <c r="BP25" s="163">
        <v>82.155799999999999</v>
      </c>
      <c r="BQ25" s="163">
        <v>-98.066000000000003</v>
      </c>
      <c r="BR25" s="163">
        <v>-82.913399999999996</v>
      </c>
      <c r="BS25" s="164"/>
      <c r="BT25" s="164"/>
      <c r="BU25" s="164"/>
      <c r="BV25" s="163">
        <v>30.467600000000001</v>
      </c>
      <c r="BW25" s="163">
        <v>12.44</v>
      </c>
      <c r="BX25" s="163">
        <v>10.119999999999999</v>
      </c>
      <c r="BY25" s="163">
        <v>-2.54</v>
      </c>
      <c r="BZ25" s="163">
        <v>12.81</v>
      </c>
      <c r="CA25" s="163">
        <v>-4.8182999999999998</v>
      </c>
      <c r="CB25" s="163">
        <v>-4.4164000000000003</v>
      </c>
      <c r="CC25" s="163">
        <v>14.0532</v>
      </c>
      <c r="CD25" s="163">
        <v>11.536799999999999</v>
      </c>
      <c r="CE25" s="163">
        <v>-4.7797000000000001</v>
      </c>
      <c r="CF25" s="163">
        <v>-13.2804</v>
      </c>
      <c r="CG25" s="163">
        <v>-13.5083</v>
      </c>
      <c r="CH25" s="163">
        <v>0.88829999999999998</v>
      </c>
      <c r="CI25" s="163">
        <v>-1.1883999999999999</v>
      </c>
      <c r="CJ25" s="164"/>
      <c r="CK25" s="164"/>
      <c r="CL25" s="163">
        <v>-17.5</v>
      </c>
      <c r="CM25" s="163">
        <v>6.5</v>
      </c>
      <c r="CN25" s="163">
        <v>-4.1100000000000003</v>
      </c>
      <c r="CO25" s="163">
        <v>24.044</v>
      </c>
      <c r="CP25" s="163">
        <v>24.7667</v>
      </c>
      <c r="CQ25" s="163">
        <v>23.5806</v>
      </c>
      <c r="CR25" s="163">
        <v>52.280799999999999</v>
      </c>
      <c r="CS25" s="163">
        <v>52.285600000000002</v>
      </c>
      <c r="CT25" s="163">
        <v>-24.9453</v>
      </c>
      <c r="CU25" s="163">
        <v>-44.193399999999997</v>
      </c>
      <c r="CV25" s="163">
        <v>-19.336300000000001</v>
      </c>
      <c r="CW25" s="163">
        <v>3.5245000000000002</v>
      </c>
      <c r="CX25" s="163">
        <v>32.96</v>
      </c>
      <c r="CY25" s="163">
        <v>13.08</v>
      </c>
      <c r="CZ25" s="163">
        <v>12.973599999999999</v>
      </c>
      <c r="DA25" s="163">
        <v>11.5265</v>
      </c>
      <c r="DB25" s="163">
        <v>12.224299999999999</v>
      </c>
      <c r="DC25" s="164"/>
      <c r="DD25" s="163">
        <v>-1.6831</v>
      </c>
      <c r="DE25" s="163">
        <v>-1.2529999999999999</v>
      </c>
      <c r="DF25" s="163">
        <v>10.615500000000001</v>
      </c>
      <c r="DG25" s="164"/>
      <c r="DH25" s="163">
        <v>-5.49</v>
      </c>
      <c r="DI25" s="163">
        <v>-34.299999999999997</v>
      </c>
      <c r="DJ25" s="163">
        <v>-34.1</v>
      </c>
      <c r="DK25" s="163">
        <v>4.3299999999999998E-2</v>
      </c>
      <c r="DL25" s="163">
        <v>6.5510999999999999</v>
      </c>
      <c r="DM25" s="163">
        <v>18.299900000000001</v>
      </c>
      <c r="DN25" s="163">
        <v>16.3339</v>
      </c>
      <c r="DO25" s="163">
        <v>7.11</v>
      </c>
      <c r="DP25" s="163">
        <v>-5.79</v>
      </c>
      <c r="DQ25" s="163">
        <v>13.051</v>
      </c>
      <c r="DR25" s="163">
        <v>-43.707500000000003</v>
      </c>
      <c r="DS25" s="163">
        <v>-9.58</v>
      </c>
      <c r="DT25" s="163">
        <v>-9.77</v>
      </c>
      <c r="DU25" s="163">
        <v>27.97</v>
      </c>
      <c r="DV25" s="163">
        <v>22.07</v>
      </c>
      <c r="DW25" s="163">
        <v>-14.5273</v>
      </c>
      <c r="DX25" s="163">
        <v>-21.436399999999999</v>
      </c>
      <c r="DY25" s="163">
        <v>-14.032</v>
      </c>
      <c r="DZ25" s="163">
        <v>-13.8909</v>
      </c>
      <c r="EA25" s="163">
        <v>32.242600000000003</v>
      </c>
      <c r="EB25" s="163">
        <v>7.8411999999999997</v>
      </c>
      <c r="EC25" s="163">
        <v>-0.54249999999999998</v>
      </c>
      <c r="ED25" s="163">
        <v>-0.69579999999999997</v>
      </c>
      <c r="EE25" s="163">
        <v>-1.2305999999999999</v>
      </c>
      <c r="EF25" s="163">
        <v>-9.6331000000000007</v>
      </c>
      <c r="EG25" s="163">
        <v>-12.884</v>
      </c>
      <c r="EH25" s="163">
        <v>11.601800000000001</v>
      </c>
      <c r="EI25" s="163">
        <v>-46.695700000000002</v>
      </c>
      <c r="EJ25" s="164"/>
      <c r="EK25" s="163">
        <v>-16.413</v>
      </c>
      <c r="EL25" s="163">
        <v>-15.148899999999999</v>
      </c>
      <c r="EM25" s="163">
        <v>0</v>
      </c>
      <c r="EN25" s="163">
        <v>-7.2824</v>
      </c>
      <c r="EO25" s="163">
        <v>-8.7776999999999994</v>
      </c>
      <c r="EP25" s="163">
        <v>-1.028</v>
      </c>
      <c r="EQ25" s="163">
        <v>-14.152699999999999</v>
      </c>
      <c r="ER25" s="163">
        <v>-13.708299999999999</v>
      </c>
      <c r="ES25" s="163">
        <v>-7.2641999999999998</v>
      </c>
      <c r="ET25" s="163">
        <v>0</v>
      </c>
      <c r="EU25" s="163">
        <v>0</v>
      </c>
      <c r="EV25" s="163">
        <v>4.0999999999999996</v>
      </c>
      <c r="EW25" s="163">
        <v>5.4412000000000003</v>
      </c>
      <c r="EX25" s="163">
        <v>-15.927199999999999</v>
      </c>
      <c r="EY25" s="163">
        <v>0</v>
      </c>
      <c r="EZ25" s="163">
        <v>-19.5517</v>
      </c>
      <c r="FA25" s="163">
        <v>0</v>
      </c>
      <c r="FB25" s="163">
        <v>-7.0750999999999999</v>
      </c>
      <c r="FC25" s="163">
        <v>0</v>
      </c>
      <c r="FD25" s="163">
        <v>7.0286</v>
      </c>
      <c r="FE25" s="163">
        <v>6.6131000000000002</v>
      </c>
      <c r="FF25" s="164"/>
      <c r="FG25" s="163">
        <v>3.2764000000000002</v>
      </c>
      <c r="FH25" s="163">
        <v>3.1667000000000001</v>
      </c>
      <c r="FI25" s="163">
        <v>2.5274000000000001</v>
      </c>
      <c r="FJ25" s="163">
        <v>-0.83730000000000004</v>
      </c>
      <c r="FK25" s="163">
        <v>-0.66979999999999995</v>
      </c>
      <c r="FL25" s="163">
        <v>6.3632999999999997</v>
      </c>
      <c r="FM25" s="163">
        <v>4.242</v>
      </c>
      <c r="FN25" s="163">
        <v>4.2020999999999997</v>
      </c>
      <c r="FO25" s="163">
        <v>11.966900000000001</v>
      </c>
      <c r="FP25" s="163">
        <v>19.317499999999999</v>
      </c>
      <c r="FQ25" s="163">
        <v>11.2416</v>
      </c>
      <c r="FR25" s="163">
        <v>-14.47</v>
      </c>
      <c r="FS25" s="163">
        <v>-2.5190999999999999</v>
      </c>
      <c r="FT25" s="163">
        <v>0.16500000000000001</v>
      </c>
      <c r="FU25" s="163">
        <v>1.31</v>
      </c>
      <c r="FV25" s="163">
        <v>1.67</v>
      </c>
      <c r="FW25" s="163">
        <v>-12.163500000000001</v>
      </c>
      <c r="FX25" s="164"/>
      <c r="FY25" s="163">
        <v>7.7930000000000001</v>
      </c>
      <c r="FZ25" s="163">
        <v>1.2050000000000001</v>
      </c>
      <c r="GA25" s="164"/>
      <c r="GB25" s="163">
        <v>25.32</v>
      </c>
      <c r="GC25" s="163">
        <v>-28.9894</v>
      </c>
      <c r="GD25" s="163">
        <v>-22.565000000000001</v>
      </c>
      <c r="GE25" s="163">
        <v>-1.36</v>
      </c>
      <c r="GF25" s="163">
        <v>19.5059</v>
      </c>
      <c r="GG25" s="164"/>
      <c r="GH25" s="163">
        <v>23.542200000000001</v>
      </c>
      <c r="GI25" s="163">
        <v>-8.4418000000000006</v>
      </c>
      <c r="GJ25" s="163">
        <v>-8.8770000000000007</v>
      </c>
      <c r="GK25" s="163">
        <v>2.1242999999999999</v>
      </c>
      <c r="GL25" s="164"/>
      <c r="GM25" s="164"/>
      <c r="GN25" s="163">
        <v>-11.928800000000001</v>
      </c>
      <c r="GO25" s="163">
        <v>-24.4466</v>
      </c>
      <c r="GP25" s="163">
        <v>9.7045999999999992</v>
      </c>
      <c r="GQ25" s="163">
        <v>-22.0898</v>
      </c>
      <c r="GR25" s="163">
        <v>5.4082999999999997</v>
      </c>
      <c r="GS25" s="163">
        <v>5.2899000000000003</v>
      </c>
      <c r="GT25" s="163">
        <v>174.8905</v>
      </c>
      <c r="GU25" s="163">
        <v>-3.9516</v>
      </c>
      <c r="GV25" s="163">
        <v>-6.0991999999999997</v>
      </c>
      <c r="GW25" s="163">
        <v>-5.6383000000000001</v>
      </c>
      <c r="GX25" s="163">
        <v>2</v>
      </c>
      <c r="GY25" s="163">
        <v>8.2125000000000004</v>
      </c>
      <c r="GZ25" s="163">
        <v>8.3948999999999998</v>
      </c>
      <c r="HA25" s="163">
        <v>1.1761999999999999</v>
      </c>
      <c r="HB25" s="163">
        <v>-25.1844</v>
      </c>
      <c r="HC25" s="163">
        <v>-25.0977</v>
      </c>
      <c r="HD25" s="163">
        <v>1.26</v>
      </c>
      <c r="HE25" s="163">
        <v>0</v>
      </c>
      <c r="HF25" s="163">
        <v>33.596699999999998</v>
      </c>
      <c r="HG25" s="163">
        <v>33.897100000000002</v>
      </c>
      <c r="HH25" s="163">
        <v>57.508899999999997</v>
      </c>
      <c r="HI25" s="163">
        <v>-30.1919</v>
      </c>
      <c r="HJ25" s="163">
        <v>-30.099499999999999</v>
      </c>
      <c r="HK25" s="164"/>
      <c r="HL25" s="164"/>
      <c r="HM25" s="163">
        <v>0</v>
      </c>
      <c r="HN25" s="163">
        <v>0</v>
      </c>
      <c r="HO25" s="164"/>
      <c r="HP25" s="163">
        <v>8.1902000000000008</v>
      </c>
      <c r="HQ25" s="163">
        <v>-13.500999999999999</v>
      </c>
      <c r="HR25" s="163">
        <v>-13.2593</v>
      </c>
      <c r="HS25" s="163">
        <v>-18.1127</v>
      </c>
      <c r="HT25" s="163">
        <v>-17.819400000000002</v>
      </c>
      <c r="HU25" s="163">
        <v>11.61</v>
      </c>
      <c r="HV25" s="163">
        <v>11.63</v>
      </c>
      <c r="HW25" s="163">
        <v>-20.399999999999999</v>
      </c>
      <c r="HX25" s="163">
        <v>-20.3</v>
      </c>
      <c r="HY25" s="163">
        <v>0.37080000000000002</v>
      </c>
      <c r="HZ25" s="163">
        <v>0.56000000000000005</v>
      </c>
      <c r="IA25" s="163">
        <v>55.512599999999999</v>
      </c>
      <c r="IB25" s="163">
        <v>23.311499999999999</v>
      </c>
      <c r="IC25" s="163">
        <v>23.246300000000002</v>
      </c>
      <c r="ID25" s="163">
        <v>-13.1</v>
      </c>
      <c r="IE25" s="163">
        <v>-27.7</v>
      </c>
      <c r="IF25" s="163">
        <v>-3.3</v>
      </c>
      <c r="IG25" s="163">
        <v>-3.5</v>
      </c>
      <c r="IH25" s="163">
        <v>-18.125499999999999</v>
      </c>
      <c r="II25" s="163">
        <v>-17.8843</v>
      </c>
      <c r="IJ25" s="163">
        <v>-143.4016</v>
      </c>
      <c r="IK25" s="163">
        <v>2.6076000000000001</v>
      </c>
      <c r="IL25" s="163">
        <v>-228.53229999999999</v>
      </c>
      <c r="IM25" s="163">
        <v>-27.985499999999998</v>
      </c>
      <c r="IN25" s="163">
        <v>-36.435099999999998</v>
      </c>
      <c r="IO25" s="163">
        <v>71.004499999999993</v>
      </c>
      <c r="IP25" s="163">
        <v>100.86620000000001</v>
      </c>
      <c r="IQ25" s="163">
        <v>85.554699999999997</v>
      </c>
      <c r="IR25" s="163">
        <v>117.376</v>
      </c>
      <c r="IS25" s="163">
        <v>-5.5096999999999996</v>
      </c>
      <c r="IT25" s="163">
        <v>11.202999999999999</v>
      </c>
      <c r="IU25" s="163">
        <v>8.1829999999999998</v>
      </c>
      <c r="IV25" s="163">
        <v>20.520900000000001</v>
      </c>
      <c r="IW25" s="163">
        <v>97.600700000000003</v>
      </c>
      <c r="IX25" s="163">
        <v>-232.3784</v>
      </c>
      <c r="IY25" s="163">
        <v>3.3106</v>
      </c>
      <c r="IZ25" s="163">
        <v>-3.5914000000000001</v>
      </c>
      <c r="JA25" s="163">
        <v>-1.8273999999999999</v>
      </c>
      <c r="JB25" s="163">
        <v>5.7859999999999996</v>
      </c>
      <c r="JC25" s="163">
        <v>-7.84</v>
      </c>
      <c r="JD25" s="163">
        <v>-2.1219999999999999</v>
      </c>
      <c r="JE25" s="163">
        <v>-2.1280000000000001</v>
      </c>
      <c r="JF25" s="163">
        <v>2.56</v>
      </c>
      <c r="JG25" s="163">
        <v>0.16</v>
      </c>
      <c r="JH25" s="163">
        <v>-4.7706</v>
      </c>
      <c r="JI25" s="163">
        <v>-6.2973999999999997</v>
      </c>
      <c r="JJ25" s="163">
        <v>0.64549999999999996</v>
      </c>
      <c r="JK25" s="163">
        <v>6.8864000000000001</v>
      </c>
      <c r="JL25" s="163">
        <v>-5.0999999999999996</v>
      </c>
      <c r="JM25" s="163">
        <v>1.591</v>
      </c>
      <c r="JN25" s="163">
        <v>1.3240000000000001</v>
      </c>
      <c r="JO25" s="163">
        <v>2.5720999999999998</v>
      </c>
      <c r="JP25" s="163">
        <v>2.9506999999999999</v>
      </c>
      <c r="JQ25" s="163">
        <v>3.1147999999999998</v>
      </c>
      <c r="JR25" s="163">
        <v>2.6053000000000002</v>
      </c>
      <c r="JS25" s="163">
        <v>4.5366</v>
      </c>
      <c r="JT25" s="164"/>
      <c r="JU25" s="163">
        <v>12.8</v>
      </c>
      <c r="JV25" s="163">
        <v>10.2753</v>
      </c>
      <c r="JW25" s="163">
        <v>0.82</v>
      </c>
      <c r="JX25" s="164"/>
      <c r="JY25" s="163">
        <v>3.3258000000000001</v>
      </c>
      <c r="JZ25" s="163">
        <v>-17.106400000000001</v>
      </c>
      <c r="KA25" s="163">
        <v>-24.060700000000001</v>
      </c>
      <c r="KB25" s="163">
        <v>6.5654000000000003</v>
      </c>
      <c r="KC25" s="163">
        <v>13.339</v>
      </c>
      <c r="KD25" s="163">
        <v>-20.6691</v>
      </c>
      <c r="KE25" s="163">
        <v>6.6750999999999996</v>
      </c>
      <c r="KF25" s="163">
        <v>-6.1</v>
      </c>
      <c r="KG25" s="163">
        <v>-10.1</v>
      </c>
      <c r="KH25" s="163">
        <v>44.976300000000002</v>
      </c>
      <c r="KI25" s="163">
        <v>-69.63</v>
      </c>
    </row>
    <row r="26" spans="1:295" ht="18" customHeight="1" x14ac:dyDescent="0.3">
      <c r="A26" s="162" t="s">
        <v>89</v>
      </c>
      <c r="B26" s="162" t="s">
        <v>818</v>
      </c>
      <c r="C26" s="165">
        <v>0</v>
      </c>
      <c r="D26" s="165">
        <v>1.7016</v>
      </c>
      <c r="E26" s="165">
        <v>-6.3179999999999996</v>
      </c>
      <c r="F26" s="165">
        <v>3.7742</v>
      </c>
      <c r="G26" s="165">
        <v>12.053100000000001</v>
      </c>
      <c r="H26" s="166"/>
      <c r="I26" s="165">
        <v>9.2173999999999996</v>
      </c>
      <c r="J26" s="166"/>
      <c r="K26" s="165">
        <v>23.845099999999999</v>
      </c>
      <c r="L26" s="165">
        <v>10.617699999999999</v>
      </c>
      <c r="M26" s="165">
        <v>10.1915</v>
      </c>
      <c r="N26" s="165">
        <v>-8.8800000000000008</v>
      </c>
      <c r="O26" s="165">
        <v>-28.6</v>
      </c>
      <c r="P26" s="165">
        <v>4.4000000000000004</v>
      </c>
      <c r="Q26" s="165">
        <v>5.7960000000000003</v>
      </c>
      <c r="R26" s="165">
        <v>-19.8</v>
      </c>
      <c r="S26" s="165">
        <v>2.4889999999999999</v>
      </c>
      <c r="T26" s="165">
        <v>-4.1326000000000001</v>
      </c>
      <c r="U26" s="165">
        <v>7.4569999999999999</v>
      </c>
      <c r="V26" s="165">
        <v>7.3724999999999996</v>
      </c>
      <c r="W26" s="165">
        <v>12.651</v>
      </c>
      <c r="X26" s="165">
        <v>4.0769000000000002</v>
      </c>
      <c r="Y26" s="165">
        <v>-0.31690000000000002</v>
      </c>
      <c r="Z26" s="165">
        <v>2.4407999999999999</v>
      </c>
      <c r="AA26" s="166"/>
      <c r="AB26" s="165">
        <v>-1.2062999999999999</v>
      </c>
      <c r="AC26" s="165">
        <v>-0.3</v>
      </c>
      <c r="AD26" s="165">
        <v>-0.28000000000000003</v>
      </c>
      <c r="AE26" s="165">
        <v>1.8320000000000001</v>
      </c>
      <c r="AF26" s="165">
        <v>-11.1</v>
      </c>
      <c r="AG26" s="165">
        <v>-2.2000000000000002</v>
      </c>
      <c r="AH26" s="165">
        <v>-0.60799999999999998</v>
      </c>
      <c r="AI26" s="165">
        <v>0.20499999999999999</v>
      </c>
      <c r="AJ26" s="166">
        <v>0</v>
      </c>
      <c r="AK26" s="165">
        <v>-11.4</v>
      </c>
      <c r="AL26" s="166"/>
      <c r="AM26" s="165">
        <v>-11.05</v>
      </c>
      <c r="AN26" s="165">
        <v>-11.09</v>
      </c>
      <c r="AO26" s="165">
        <v>3.1819999999999999</v>
      </c>
      <c r="AP26" s="165">
        <v>3.3182</v>
      </c>
      <c r="AQ26" s="165">
        <v>18.3584</v>
      </c>
      <c r="AR26" s="165">
        <v>22.45</v>
      </c>
      <c r="AS26" s="165">
        <v>-14.2003</v>
      </c>
      <c r="AT26" s="165">
        <v>-9.7603000000000009</v>
      </c>
      <c r="AU26" s="166">
        <v>0</v>
      </c>
      <c r="AV26" s="165">
        <v>19.760000000000002</v>
      </c>
      <c r="AW26" s="165">
        <v>0.81899999999999995</v>
      </c>
      <c r="AX26" s="165">
        <v>-17.257100000000001</v>
      </c>
      <c r="AY26" s="165">
        <v>-15.0694</v>
      </c>
      <c r="AZ26" s="165">
        <v>33.225200000000001</v>
      </c>
      <c r="BA26" s="165">
        <v>27.354900000000001</v>
      </c>
      <c r="BB26" s="165">
        <v>85.7196</v>
      </c>
      <c r="BC26" s="165">
        <v>9.81</v>
      </c>
      <c r="BD26" s="165">
        <v>-6.5</v>
      </c>
      <c r="BE26" s="165">
        <v>-6.5</v>
      </c>
      <c r="BF26" s="165">
        <v>-21.512499999999999</v>
      </c>
      <c r="BG26" s="166"/>
      <c r="BH26" s="165">
        <v>-3.0769000000000002</v>
      </c>
      <c r="BI26" s="166"/>
      <c r="BJ26" s="165">
        <v>3.6486999999999998</v>
      </c>
      <c r="BK26" s="165">
        <v>8.5018999999999991</v>
      </c>
      <c r="BL26" s="165">
        <v>5.3395000000000001</v>
      </c>
      <c r="BM26" s="165">
        <v>3.4020999999999999</v>
      </c>
      <c r="BN26" s="165">
        <v>-123.7525</v>
      </c>
      <c r="BO26" s="165">
        <v>85.787499999999994</v>
      </c>
      <c r="BP26" s="165">
        <v>85.909599999999998</v>
      </c>
      <c r="BQ26" s="165">
        <v>-107.4423</v>
      </c>
      <c r="BR26" s="165">
        <v>-79.012299999999996</v>
      </c>
      <c r="BS26" s="166"/>
      <c r="BT26" s="166"/>
      <c r="BU26" s="166"/>
      <c r="BV26" s="165">
        <v>32.643099999999997</v>
      </c>
      <c r="BW26" s="165">
        <v>12.07</v>
      </c>
      <c r="BX26" s="165">
        <v>10.01</v>
      </c>
      <c r="BY26" s="165">
        <v>-0.98</v>
      </c>
      <c r="BZ26" s="165">
        <v>12.96</v>
      </c>
      <c r="CA26" s="165">
        <v>-6.8276000000000003</v>
      </c>
      <c r="CB26" s="165">
        <v>-6.2918000000000003</v>
      </c>
      <c r="CC26" s="165">
        <v>14.2178</v>
      </c>
      <c r="CD26" s="165">
        <v>11.765599999999999</v>
      </c>
      <c r="CE26" s="165">
        <v>-6.4538000000000002</v>
      </c>
      <c r="CF26" s="165">
        <v>-12.177300000000001</v>
      </c>
      <c r="CG26" s="165">
        <v>-12.1181</v>
      </c>
      <c r="CH26" s="165">
        <v>2.9777</v>
      </c>
      <c r="CI26" s="165">
        <v>0.20050000000000001</v>
      </c>
      <c r="CJ26" s="166"/>
      <c r="CK26" s="166"/>
      <c r="CL26" s="165">
        <v>-9</v>
      </c>
      <c r="CM26" s="165">
        <v>3.7</v>
      </c>
      <c r="CN26" s="165">
        <v>-4.34</v>
      </c>
      <c r="CO26" s="165">
        <v>28.069099999999999</v>
      </c>
      <c r="CP26" s="165">
        <v>28.491299999999999</v>
      </c>
      <c r="CQ26" s="165">
        <v>26.831399999999999</v>
      </c>
      <c r="CR26" s="165">
        <v>50.772199999999998</v>
      </c>
      <c r="CS26" s="165">
        <v>50.552500000000002</v>
      </c>
      <c r="CT26" s="165">
        <v>-26.614599999999999</v>
      </c>
      <c r="CU26" s="165">
        <v>-42.481499999999997</v>
      </c>
      <c r="CV26" s="165">
        <v>-20.097000000000001</v>
      </c>
      <c r="CW26" s="165">
        <v>3.9548999999999999</v>
      </c>
      <c r="CX26" s="165">
        <v>37.56</v>
      </c>
      <c r="CY26" s="165">
        <v>15.09</v>
      </c>
      <c r="CZ26" s="165">
        <v>14.223599999999999</v>
      </c>
      <c r="DA26" s="165">
        <v>12.893700000000001</v>
      </c>
      <c r="DB26" s="165">
        <v>13.051600000000001</v>
      </c>
      <c r="DC26" s="166"/>
      <c r="DD26" s="165">
        <v>-2.4054000000000002</v>
      </c>
      <c r="DE26" s="165">
        <v>-1.9330000000000001</v>
      </c>
      <c r="DF26" s="165">
        <v>8.4031000000000002</v>
      </c>
      <c r="DG26" s="166"/>
      <c r="DH26" s="165">
        <v>-5.8228999999999997</v>
      </c>
      <c r="DI26" s="165">
        <v>-39.4</v>
      </c>
      <c r="DJ26" s="165">
        <v>-37.200000000000003</v>
      </c>
      <c r="DK26" s="165">
        <v>1.8E-3</v>
      </c>
      <c r="DL26" s="165">
        <v>8.4212000000000007</v>
      </c>
      <c r="DM26" s="165">
        <v>21.296399999999998</v>
      </c>
      <c r="DN26" s="165">
        <v>19.117100000000001</v>
      </c>
      <c r="DO26" s="165">
        <v>9.1199999999999992</v>
      </c>
      <c r="DP26" s="165">
        <v>-6.52</v>
      </c>
      <c r="DQ26" s="165">
        <v>14.601000000000001</v>
      </c>
      <c r="DR26" s="165">
        <v>-37.552100000000003</v>
      </c>
      <c r="DS26" s="165">
        <v>-9.73</v>
      </c>
      <c r="DT26" s="165">
        <v>-9.86</v>
      </c>
      <c r="DU26" s="165">
        <v>30.68</v>
      </c>
      <c r="DV26" s="165">
        <v>24.36</v>
      </c>
      <c r="DW26" s="165">
        <v>-8.0908999999999995</v>
      </c>
      <c r="DX26" s="165">
        <v>-17.2818</v>
      </c>
      <c r="DY26" s="165">
        <v>-14.628399999999999</v>
      </c>
      <c r="DZ26" s="165">
        <v>-14.4</v>
      </c>
      <c r="EA26" s="165">
        <v>41.097299999999997</v>
      </c>
      <c r="EB26" s="165">
        <v>15.484400000000001</v>
      </c>
      <c r="EC26" s="165">
        <v>7.7342000000000004</v>
      </c>
      <c r="ED26" s="165">
        <v>8.0711999999999993</v>
      </c>
      <c r="EE26" s="165">
        <v>-1.3373999999999999</v>
      </c>
      <c r="EF26" s="165">
        <v>-8.1283999999999992</v>
      </c>
      <c r="EG26" s="165">
        <v>-13.458</v>
      </c>
      <c r="EH26" s="165">
        <v>24.481300000000001</v>
      </c>
      <c r="EI26" s="165">
        <v>-38.984200000000001</v>
      </c>
      <c r="EJ26" s="166"/>
      <c r="EK26" s="165">
        <v>-16.384899999999998</v>
      </c>
      <c r="EL26" s="165">
        <v>-15.4023</v>
      </c>
      <c r="EM26" s="165">
        <v>0</v>
      </c>
      <c r="EN26" s="165">
        <v>-3.1076000000000001</v>
      </c>
      <c r="EO26" s="165">
        <v>-2.8809</v>
      </c>
      <c r="EP26" s="165">
        <v>-20.484000000000002</v>
      </c>
      <c r="EQ26" s="165">
        <v>-13.4627</v>
      </c>
      <c r="ER26" s="165">
        <v>-13.1584</v>
      </c>
      <c r="ES26" s="165">
        <v>-6.0126999999999997</v>
      </c>
      <c r="ET26" s="165">
        <v>19.27</v>
      </c>
      <c r="EU26" s="165">
        <v>-7.76</v>
      </c>
      <c r="EV26" s="165">
        <v>1.9</v>
      </c>
      <c r="EW26" s="165">
        <v>5.8448000000000002</v>
      </c>
      <c r="EX26" s="165">
        <v>-10.921099999999999</v>
      </c>
      <c r="EY26" s="166"/>
      <c r="EZ26" s="165">
        <v>-21.569900000000001</v>
      </c>
      <c r="FA26" s="166"/>
      <c r="FB26" s="165">
        <v>-12.235200000000001</v>
      </c>
      <c r="FC26" s="165">
        <v>0</v>
      </c>
      <c r="FD26" s="165">
        <v>7.4478999999999997</v>
      </c>
      <c r="FE26" s="165">
        <v>7.2074999999999996</v>
      </c>
      <c r="FF26" s="166"/>
      <c r="FG26" s="165">
        <v>0</v>
      </c>
      <c r="FH26" s="165">
        <v>2.8794</v>
      </c>
      <c r="FI26" s="165">
        <v>0</v>
      </c>
      <c r="FJ26" s="165">
        <v>1.6746000000000001</v>
      </c>
      <c r="FK26" s="165">
        <v>1.5071000000000001</v>
      </c>
      <c r="FL26" s="165">
        <v>1.0046999999999999</v>
      </c>
      <c r="FM26" s="165">
        <v>6.0038</v>
      </c>
      <c r="FN26" s="165">
        <v>5.9084000000000003</v>
      </c>
      <c r="FO26" s="165">
        <v>7.8251999999999997</v>
      </c>
      <c r="FP26" s="165">
        <v>15.933400000000001</v>
      </c>
      <c r="FQ26" s="165">
        <v>12.916499999999999</v>
      </c>
      <c r="FR26" s="165">
        <v>-14.78</v>
      </c>
      <c r="FS26" s="165">
        <v>-2.8121</v>
      </c>
      <c r="FT26" s="165">
        <v>0.15590000000000001</v>
      </c>
      <c r="FU26" s="165">
        <v>1.1399999999999999</v>
      </c>
      <c r="FV26" s="165">
        <v>0.94</v>
      </c>
      <c r="FW26" s="165">
        <v>-13.9346</v>
      </c>
      <c r="FX26" s="166"/>
      <c r="FY26" s="165">
        <v>7.5430000000000001</v>
      </c>
      <c r="FZ26" s="165">
        <v>1.1439999999999999</v>
      </c>
      <c r="GA26" s="166"/>
      <c r="GB26" s="165">
        <v>24.27</v>
      </c>
      <c r="GC26" s="165">
        <v>-26.008800000000001</v>
      </c>
      <c r="GD26" s="165">
        <v>-19.4453</v>
      </c>
      <c r="GE26" s="165">
        <v>-1.55</v>
      </c>
      <c r="GF26" s="165">
        <v>18.3446</v>
      </c>
      <c r="GG26" s="166"/>
      <c r="GH26" s="165">
        <v>24.875399999999999</v>
      </c>
      <c r="GI26" s="165">
        <v>-7.9943</v>
      </c>
      <c r="GJ26" s="165">
        <v>-8.3079999999999998</v>
      </c>
      <c r="GK26" s="165">
        <v>2.2355</v>
      </c>
      <c r="GL26" s="166"/>
      <c r="GM26" s="166"/>
      <c r="GN26" s="165">
        <v>-12.648400000000001</v>
      </c>
      <c r="GO26" s="165">
        <v>-25.9193</v>
      </c>
      <c r="GP26" s="165">
        <v>7.6014999999999997</v>
      </c>
      <c r="GQ26" s="165">
        <v>-21.913900000000002</v>
      </c>
      <c r="GR26" s="165">
        <v>4.9005000000000001</v>
      </c>
      <c r="GS26" s="165">
        <v>3.6187</v>
      </c>
      <c r="GT26" s="165">
        <v>173.44649999999999</v>
      </c>
      <c r="GU26" s="165">
        <v>-3.6848000000000001</v>
      </c>
      <c r="GV26" s="165">
        <v>-8.3705999999999996</v>
      </c>
      <c r="GW26" s="165">
        <v>-4.9589999999999996</v>
      </c>
      <c r="GX26" s="165">
        <v>1.9014</v>
      </c>
      <c r="GY26" s="165">
        <v>8.5787999999999993</v>
      </c>
      <c r="GZ26" s="165">
        <v>8.6717999999999993</v>
      </c>
      <c r="HA26" s="165">
        <v>1</v>
      </c>
      <c r="HB26" s="165">
        <v>-26.442699999999999</v>
      </c>
      <c r="HC26" s="165">
        <v>-24.968900000000001</v>
      </c>
      <c r="HD26" s="165">
        <v>5.03</v>
      </c>
      <c r="HE26" s="165">
        <v>0</v>
      </c>
      <c r="HF26" s="165">
        <v>23.908200000000001</v>
      </c>
      <c r="HG26" s="165">
        <v>42.589199999999998</v>
      </c>
      <c r="HH26" s="165">
        <v>58.433100000000003</v>
      </c>
      <c r="HI26" s="165">
        <v>-32.134799999999998</v>
      </c>
      <c r="HJ26" s="165">
        <v>-31.884499999999999</v>
      </c>
      <c r="HK26" s="166"/>
      <c r="HL26" s="166"/>
      <c r="HM26" s="165">
        <v>0</v>
      </c>
      <c r="HN26" s="165">
        <v>0</v>
      </c>
      <c r="HO26" s="166"/>
      <c r="HP26" s="166"/>
      <c r="HQ26" s="165">
        <v>-13.500999999999999</v>
      </c>
      <c r="HR26" s="165">
        <v>-13.292299999999999</v>
      </c>
      <c r="HS26" s="165">
        <v>-19.4619</v>
      </c>
      <c r="HT26" s="165">
        <v>-18.880099999999999</v>
      </c>
      <c r="HU26" s="165">
        <v>17.04</v>
      </c>
      <c r="HV26" s="165">
        <v>16.98</v>
      </c>
      <c r="HW26" s="165">
        <v>-21.1</v>
      </c>
      <c r="HX26" s="165">
        <v>-21.3</v>
      </c>
      <c r="HY26" s="165">
        <v>0.19500000000000001</v>
      </c>
      <c r="HZ26" s="165">
        <v>3.52</v>
      </c>
      <c r="IA26" s="165">
        <v>41.047800000000002</v>
      </c>
      <c r="IB26" s="165">
        <v>31.8203</v>
      </c>
      <c r="IC26" s="165">
        <v>31.7378</v>
      </c>
      <c r="ID26" s="165">
        <v>-11.8</v>
      </c>
      <c r="IE26" s="165">
        <v>-28.2</v>
      </c>
      <c r="IF26" s="165">
        <v>-3.3</v>
      </c>
      <c r="IG26" s="165">
        <v>-3.8</v>
      </c>
      <c r="IH26" s="165">
        <v>-17.790600000000001</v>
      </c>
      <c r="II26" s="165">
        <v>-17.696100000000001</v>
      </c>
      <c r="IJ26" s="165">
        <v>-148.59520000000001</v>
      </c>
      <c r="IK26" s="165">
        <v>5.9874999999999998</v>
      </c>
      <c r="IL26" s="165">
        <v>-226.65100000000001</v>
      </c>
      <c r="IM26" s="165">
        <v>-26.8337</v>
      </c>
      <c r="IN26" s="165">
        <v>-35.744700000000002</v>
      </c>
      <c r="IO26" s="165">
        <v>70.198700000000002</v>
      </c>
      <c r="IP26" s="165">
        <v>99.721199999999996</v>
      </c>
      <c r="IQ26" s="165">
        <v>80.746300000000005</v>
      </c>
      <c r="IR26" s="165">
        <v>117.4391</v>
      </c>
      <c r="IS26" s="165">
        <v>-9.3930000000000007</v>
      </c>
      <c r="IT26" s="165">
        <v>15.917199999999999</v>
      </c>
      <c r="IU26" s="165">
        <v>13.0253</v>
      </c>
      <c r="IV26" s="165">
        <v>25.5305</v>
      </c>
      <c r="IW26" s="165">
        <v>93.881100000000004</v>
      </c>
      <c r="IX26" s="165">
        <v>-230.6431</v>
      </c>
      <c r="IY26" s="165">
        <v>0.53459999999999996</v>
      </c>
      <c r="IZ26" s="165">
        <v>-3.3622999999999998</v>
      </c>
      <c r="JA26" s="165">
        <v>-1.8493999999999999</v>
      </c>
      <c r="JB26" s="165">
        <v>5.6189999999999998</v>
      </c>
      <c r="JC26" s="165">
        <v>-7.84</v>
      </c>
      <c r="JD26" s="165">
        <v>-2.145</v>
      </c>
      <c r="JE26" s="165">
        <v>-2.1339999999999999</v>
      </c>
      <c r="JF26" s="165">
        <v>2.88</v>
      </c>
      <c r="JG26" s="165">
        <v>-0.8</v>
      </c>
      <c r="JH26" s="165">
        <v>-4.3716999999999997</v>
      </c>
      <c r="JI26" s="165">
        <v>-5.5955000000000004</v>
      </c>
      <c r="JJ26" s="165">
        <v>0.32500000000000001</v>
      </c>
      <c r="JK26" s="165">
        <v>6.7398999999999996</v>
      </c>
      <c r="JL26" s="165">
        <v>-4.9000000000000004</v>
      </c>
      <c r="JM26" s="165">
        <v>-5.0000000000000001E-3</v>
      </c>
      <c r="JN26" s="165">
        <v>1.18</v>
      </c>
      <c r="JO26" s="166"/>
      <c r="JP26" s="166"/>
      <c r="JQ26" s="165">
        <v>4.0941999999999998</v>
      </c>
      <c r="JR26" s="165">
        <v>4.3461999999999996</v>
      </c>
      <c r="JS26" s="165">
        <v>4.1456</v>
      </c>
      <c r="JT26" s="166"/>
      <c r="JU26" s="165">
        <v>12.4</v>
      </c>
      <c r="JV26" s="165">
        <v>9.9018999999999995</v>
      </c>
      <c r="JW26" s="165">
        <v>1.01</v>
      </c>
      <c r="JX26" s="166"/>
      <c r="JY26" s="165">
        <v>2.8780000000000001</v>
      </c>
      <c r="JZ26" s="165">
        <v>-17.3874</v>
      </c>
      <c r="KA26" s="165">
        <v>-24.241199999999999</v>
      </c>
      <c r="KB26" s="165">
        <v>5.9741</v>
      </c>
      <c r="KC26" s="165">
        <v>13.638299999999999</v>
      </c>
      <c r="KD26" s="165">
        <v>-21.811599999999999</v>
      </c>
      <c r="KE26" s="165">
        <v>6.8205999999999998</v>
      </c>
      <c r="KF26" s="165">
        <v>-6.4</v>
      </c>
      <c r="KG26" s="165">
        <v>-9.6</v>
      </c>
      <c r="KH26" s="165">
        <v>45.511299999999999</v>
      </c>
      <c r="KI26" s="165">
        <v>-59.360300000000002</v>
      </c>
    </row>
    <row r="27" spans="1:295" ht="18" customHeight="1" x14ac:dyDescent="0.3">
      <c r="A27" s="162" t="s">
        <v>89</v>
      </c>
      <c r="B27" s="162" t="s">
        <v>819</v>
      </c>
      <c r="C27" s="165">
        <v>0</v>
      </c>
      <c r="D27" s="165">
        <v>2.4076</v>
      </c>
      <c r="E27" s="165">
        <v>-7.3802000000000003</v>
      </c>
      <c r="F27" s="165">
        <v>4.1414999999999997</v>
      </c>
      <c r="G27" s="165">
        <v>14.0487</v>
      </c>
      <c r="H27" s="166"/>
      <c r="I27" s="165">
        <v>18.619800000000001</v>
      </c>
      <c r="J27" s="166"/>
      <c r="K27" s="165">
        <v>26.261800000000001</v>
      </c>
      <c r="L27" s="165">
        <v>11.6516</v>
      </c>
      <c r="M27" s="165">
        <v>11.130599999999999</v>
      </c>
      <c r="N27" s="165">
        <v>-11.1</v>
      </c>
      <c r="O27" s="165">
        <v>-30.8</v>
      </c>
      <c r="P27" s="165">
        <v>6.6</v>
      </c>
      <c r="Q27" s="165">
        <v>5.7960000000000003</v>
      </c>
      <c r="R27" s="165">
        <v>-22</v>
      </c>
      <c r="S27" s="165">
        <v>2.6404000000000001</v>
      </c>
      <c r="T27" s="165">
        <v>1.8028999999999999</v>
      </c>
      <c r="U27" s="165">
        <v>8.0249000000000006</v>
      </c>
      <c r="V27" s="165">
        <v>8.0223999999999993</v>
      </c>
      <c r="W27" s="165">
        <v>13.437200000000001</v>
      </c>
      <c r="X27" s="165">
        <v>4.3002000000000002</v>
      </c>
      <c r="Y27" s="165">
        <v>6.25E-2</v>
      </c>
      <c r="Z27" s="165">
        <v>2.3948999999999998</v>
      </c>
      <c r="AA27" s="166"/>
      <c r="AB27" s="165">
        <v>-0.79990000000000006</v>
      </c>
      <c r="AC27" s="165">
        <v>0.27200000000000002</v>
      </c>
      <c r="AD27" s="165">
        <v>0.22900000000000001</v>
      </c>
      <c r="AE27" s="165">
        <v>1.7330000000000001</v>
      </c>
      <c r="AF27" s="165">
        <v>-8.8800000000000008</v>
      </c>
      <c r="AG27" s="165">
        <v>-2.2000000000000002</v>
      </c>
      <c r="AH27" s="165">
        <v>0.14099999999999999</v>
      </c>
      <c r="AI27" s="165">
        <v>0.19700000000000001</v>
      </c>
      <c r="AJ27" s="166">
        <v>0</v>
      </c>
      <c r="AK27" s="165">
        <v>-6.91</v>
      </c>
      <c r="AL27" s="166"/>
      <c r="AM27" s="165">
        <v>-12.25</v>
      </c>
      <c r="AN27" s="165">
        <v>-12.35</v>
      </c>
      <c r="AO27" s="165">
        <v>3.5960999999999999</v>
      </c>
      <c r="AP27" s="165">
        <v>3.0463</v>
      </c>
      <c r="AQ27" s="165">
        <v>19.350999999999999</v>
      </c>
      <c r="AR27" s="165">
        <v>23.859000000000002</v>
      </c>
      <c r="AS27" s="165">
        <v>-17.3155</v>
      </c>
      <c r="AT27" s="165">
        <v>-2.6650999999999998</v>
      </c>
      <c r="AU27" s="166">
        <v>0</v>
      </c>
      <c r="AV27" s="165">
        <v>13.364000000000001</v>
      </c>
      <c r="AW27" s="165">
        <v>15.683199999999999</v>
      </c>
      <c r="AX27" s="165">
        <v>-22.536999999999999</v>
      </c>
      <c r="AY27" s="165">
        <v>-22.335899999999999</v>
      </c>
      <c r="AZ27" s="165">
        <v>34.189799999999998</v>
      </c>
      <c r="BA27" s="165">
        <v>40.264200000000002</v>
      </c>
      <c r="BB27" s="165">
        <v>103.2343</v>
      </c>
      <c r="BC27" s="165">
        <v>7.9029999999999996</v>
      </c>
      <c r="BD27" s="165">
        <v>-5.6</v>
      </c>
      <c r="BE27" s="165">
        <v>-5.5</v>
      </c>
      <c r="BF27" s="165">
        <v>-24.6571</v>
      </c>
      <c r="BG27" s="166"/>
      <c r="BH27" s="165">
        <v>-3.4336000000000002</v>
      </c>
      <c r="BI27" s="166"/>
      <c r="BJ27" s="165">
        <v>7.6163999999999996</v>
      </c>
      <c r="BK27" s="165">
        <v>10.075699999999999</v>
      </c>
      <c r="BL27" s="165">
        <v>5.7016999999999998</v>
      </c>
      <c r="BM27" s="165">
        <v>3.5901999999999998</v>
      </c>
      <c r="BN27" s="165">
        <v>-95.797600000000003</v>
      </c>
      <c r="BO27" s="165">
        <v>78.585099999999997</v>
      </c>
      <c r="BP27" s="165">
        <v>78.554599999999994</v>
      </c>
      <c r="BQ27" s="165">
        <v>-113.7427</v>
      </c>
      <c r="BR27" s="165">
        <v>-44.381</v>
      </c>
      <c r="BS27" s="166"/>
      <c r="BT27" s="166"/>
      <c r="BU27" s="166"/>
      <c r="BV27" s="165">
        <v>34.938400000000001</v>
      </c>
      <c r="BW27" s="165">
        <v>12.19</v>
      </c>
      <c r="BX27" s="165">
        <v>10.210000000000001</v>
      </c>
      <c r="BY27" s="165">
        <v>0.56000000000000005</v>
      </c>
      <c r="BZ27" s="165">
        <v>14.83</v>
      </c>
      <c r="CA27" s="165">
        <v>-10.712400000000001</v>
      </c>
      <c r="CB27" s="165">
        <v>-10.9803</v>
      </c>
      <c r="CC27" s="165">
        <v>19.453900000000001</v>
      </c>
      <c r="CD27" s="165">
        <v>17.326499999999999</v>
      </c>
      <c r="CE27" s="165">
        <v>-5.0298999999999996</v>
      </c>
      <c r="CF27" s="165">
        <v>-16.4726</v>
      </c>
      <c r="CG27" s="165">
        <v>-16.735099999999999</v>
      </c>
      <c r="CH27" s="165">
        <v>6.5128000000000004</v>
      </c>
      <c r="CI27" s="165">
        <v>-4.6205999999999996</v>
      </c>
      <c r="CJ27" s="166"/>
      <c r="CK27" s="166"/>
      <c r="CL27" s="165">
        <v>-6.1</v>
      </c>
      <c r="CM27" s="165">
        <v>12.7</v>
      </c>
      <c r="CN27" s="165">
        <v>-4.3499999999999996</v>
      </c>
      <c r="CO27" s="165">
        <v>28.805900000000001</v>
      </c>
      <c r="CP27" s="165">
        <v>29.150300000000001</v>
      </c>
      <c r="CQ27" s="165">
        <v>28.252199999999998</v>
      </c>
      <c r="CR27" s="165">
        <v>45.497399999999999</v>
      </c>
      <c r="CS27" s="165">
        <v>45.748699999999999</v>
      </c>
      <c r="CT27" s="165">
        <v>-28.372699999999998</v>
      </c>
      <c r="CU27" s="165">
        <v>-36.785600000000002</v>
      </c>
      <c r="CV27" s="165">
        <v>-21.730899999999998</v>
      </c>
      <c r="CW27" s="165">
        <v>4.1753999999999998</v>
      </c>
      <c r="CX27" s="165">
        <v>36.57</v>
      </c>
      <c r="CY27" s="165">
        <v>14.79</v>
      </c>
      <c r="CZ27" s="165">
        <v>15.317399999999999</v>
      </c>
      <c r="DA27" s="165">
        <v>14.1632</v>
      </c>
      <c r="DB27" s="165">
        <v>14.150600000000001</v>
      </c>
      <c r="DC27" s="166"/>
      <c r="DD27" s="165">
        <v>2.4701</v>
      </c>
      <c r="DE27" s="165">
        <v>3.0768</v>
      </c>
      <c r="DF27" s="165">
        <v>14.2729</v>
      </c>
      <c r="DG27" s="166"/>
      <c r="DH27" s="165">
        <v>-6.4093</v>
      </c>
      <c r="DI27" s="165">
        <v>-36.9</v>
      </c>
      <c r="DJ27" s="165">
        <v>-37.200000000000003</v>
      </c>
      <c r="DK27" s="165">
        <v>0.4803</v>
      </c>
      <c r="DL27" s="165">
        <v>10.478300000000001</v>
      </c>
      <c r="DM27" s="165">
        <v>21.927299999999999</v>
      </c>
      <c r="DN27" s="165">
        <v>21.900300000000001</v>
      </c>
      <c r="DO27" s="165">
        <v>11.37</v>
      </c>
      <c r="DP27" s="165">
        <v>-6.26</v>
      </c>
      <c r="DQ27" s="165">
        <v>15.654999999999999</v>
      </c>
      <c r="DR27" s="165">
        <v>-53.713099999999997</v>
      </c>
      <c r="DS27" s="165">
        <v>-9.85</v>
      </c>
      <c r="DT27" s="165">
        <v>-10.07</v>
      </c>
      <c r="DU27" s="165">
        <v>31.73</v>
      </c>
      <c r="DV27" s="165">
        <v>26.93</v>
      </c>
      <c r="DW27" s="165">
        <v>-10.6</v>
      </c>
      <c r="DX27" s="165">
        <v>-23.5273</v>
      </c>
      <c r="DY27" s="165">
        <v>-21.137599999999999</v>
      </c>
      <c r="DZ27" s="165">
        <v>-20.7636</v>
      </c>
      <c r="EA27" s="165">
        <v>46.749299999999998</v>
      </c>
      <c r="EB27" s="165">
        <v>19.066199999999998</v>
      </c>
      <c r="EC27" s="165">
        <v>8.4808000000000003</v>
      </c>
      <c r="ED27" s="165">
        <v>8.8010000000000002</v>
      </c>
      <c r="EE27" s="165">
        <v>-5.5654000000000003</v>
      </c>
      <c r="EF27" s="165">
        <v>-15.105</v>
      </c>
      <c r="EG27" s="165">
        <v>-15.396000000000001</v>
      </c>
      <c r="EH27" s="165">
        <v>30.7926</v>
      </c>
      <c r="EI27" s="165">
        <v>-42.354599999999998</v>
      </c>
      <c r="EJ27" s="166"/>
      <c r="EK27" s="165">
        <v>-17.838699999999999</v>
      </c>
      <c r="EL27" s="165">
        <v>-16.505500000000001</v>
      </c>
      <c r="EM27" s="165">
        <v>14.4069</v>
      </c>
      <c r="EN27" s="165">
        <v>1.6214</v>
      </c>
      <c r="EO27" s="165">
        <v>1.0381</v>
      </c>
      <c r="EP27" s="165">
        <v>-15.875999999999999</v>
      </c>
      <c r="EQ27" s="165">
        <v>-19.3368</v>
      </c>
      <c r="ER27" s="165">
        <v>-19.094899999999999</v>
      </c>
      <c r="ES27" s="165">
        <v>0.34870000000000001</v>
      </c>
      <c r="ET27" s="165">
        <v>12.49</v>
      </c>
      <c r="EU27" s="165">
        <v>-7.28</v>
      </c>
      <c r="EV27" s="165">
        <v>0.2</v>
      </c>
      <c r="EW27" s="165">
        <v>6.4118000000000004</v>
      </c>
      <c r="EX27" s="165">
        <v>-3.0103</v>
      </c>
      <c r="EY27" s="166"/>
      <c r="EZ27" s="165">
        <v>-16.5763</v>
      </c>
      <c r="FA27" s="166"/>
      <c r="FB27" s="165">
        <v>-4.0804</v>
      </c>
      <c r="FC27" s="165">
        <v>-8.8841999999999999</v>
      </c>
      <c r="FD27" s="165">
        <v>5.2481</v>
      </c>
      <c r="FE27" s="165">
        <v>4.8955000000000002</v>
      </c>
      <c r="FF27" s="166"/>
      <c r="FG27" s="165">
        <v>2.8142</v>
      </c>
      <c r="FH27" s="165">
        <v>0</v>
      </c>
      <c r="FI27" s="165">
        <v>0</v>
      </c>
      <c r="FJ27" s="165">
        <v>6.3632999999999997</v>
      </c>
      <c r="FK27" s="165">
        <v>5.6935000000000002</v>
      </c>
      <c r="FL27" s="165">
        <v>-3.0142000000000002</v>
      </c>
      <c r="FM27" s="165">
        <v>10.190099999999999</v>
      </c>
      <c r="FN27" s="165">
        <v>9.8850999999999996</v>
      </c>
      <c r="FO27" s="165">
        <v>6.3137999999999996</v>
      </c>
      <c r="FP27" s="165">
        <v>15.2965</v>
      </c>
      <c r="FQ27" s="165">
        <v>16.9937</v>
      </c>
      <c r="FR27" s="165">
        <v>-14.08</v>
      </c>
      <c r="FS27" s="165">
        <v>-0.80159999999999998</v>
      </c>
      <c r="FT27" s="165">
        <v>0.17419999999999999</v>
      </c>
      <c r="FU27" s="165">
        <v>0.42</v>
      </c>
      <c r="FV27" s="165">
        <v>2.15</v>
      </c>
      <c r="FW27" s="165">
        <v>-14.5982</v>
      </c>
      <c r="FX27" s="166"/>
      <c r="FY27" s="165">
        <v>7.65</v>
      </c>
      <c r="FZ27" s="165">
        <v>0.504</v>
      </c>
      <c r="GA27" s="166"/>
      <c r="GB27" s="165">
        <v>24.24</v>
      </c>
      <c r="GC27" s="165">
        <v>-28.297699999999999</v>
      </c>
      <c r="GD27" s="165">
        <v>-21.681899999999999</v>
      </c>
      <c r="GE27" s="165">
        <v>-0.75</v>
      </c>
      <c r="GF27" s="165">
        <v>20.6023</v>
      </c>
      <c r="GG27" s="166"/>
      <c r="GH27" s="165">
        <v>23.915900000000001</v>
      </c>
      <c r="GI27" s="165">
        <v>-8.4533000000000005</v>
      </c>
      <c r="GJ27" s="165">
        <v>-8.8786000000000005</v>
      </c>
      <c r="GK27" s="165">
        <v>2.3589000000000002</v>
      </c>
      <c r="GL27" s="166"/>
      <c r="GM27" s="166"/>
      <c r="GN27" s="165">
        <v>-11.970800000000001</v>
      </c>
      <c r="GO27" s="165">
        <v>-26.973700000000001</v>
      </c>
      <c r="GP27" s="165">
        <v>7.9298000000000002</v>
      </c>
      <c r="GQ27" s="165">
        <v>-21.667899999999999</v>
      </c>
      <c r="GR27" s="165">
        <v>6.2214</v>
      </c>
      <c r="GS27" s="165">
        <v>5.4046000000000003</v>
      </c>
      <c r="GT27" s="165">
        <v>185.52420000000001</v>
      </c>
      <c r="GU27" s="165">
        <v>-2.8906000000000001</v>
      </c>
      <c r="GV27" s="165">
        <v>-6.7957999999999998</v>
      </c>
      <c r="GW27" s="165">
        <v>-5.3516000000000004</v>
      </c>
      <c r="GX27" s="165">
        <v>2.0760000000000001</v>
      </c>
      <c r="GY27" s="165">
        <v>9.0402000000000005</v>
      </c>
      <c r="GZ27" s="165">
        <v>9.2333999999999996</v>
      </c>
      <c r="HA27" s="165">
        <v>1</v>
      </c>
      <c r="HB27" s="165">
        <v>-22.344999999999999</v>
      </c>
      <c r="HC27" s="165">
        <v>-21.931899999999999</v>
      </c>
      <c r="HD27" s="165">
        <v>0.42</v>
      </c>
      <c r="HE27" s="165">
        <v>0</v>
      </c>
      <c r="HF27" s="165">
        <v>0</v>
      </c>
      <c r="HG27" s="165">
        <v>61.231900000000003</v>
      </c>
      <c r="HH27" s="165">
        <v>62.638500000000001</v>
      </c>
      <c r="HI27" s="165">
        <v>-37.521599999999999</v>
      </c>
      <c r="HJ27" s="165">
        <v>-36.873800000000003</v>
      </c>
      <c r="HK27" s="166"/>
      <c r="HL27" s="166"/>
      <c r="HM27" s="165">
        <v>0</v>
      </c>
      <c r="HN27" s="165">
        <v>0</v>
      </c>
      <c r="HO27" s="165">
        <v>0</v>
      </c>
      <c r="HP27" s="165">
        <v>0</v>
      </c>
      <c r="HQ27" s="165">
        <v>-13.006600000000001</v>
      </c>
      <c r="HR27" s="165">
        <v>-12.418900000000001</v>
      </c>
      <c r="HS27" s="165">
        <v>-22.673400000000001</v>
      </c>
      <c r="HT27" s="165">
        <v>-23.118099999999998</v>
      </c>
      <c r="HU27" s="165">
        <v>15.05</v>
      </c>
      <c r="HV27" s="165">
        <v>15.41</v>
      </c>
      <c r="HW27" s="165">
        <v>-21.3</v>
      </c>
      <c r="HX27" s="165">
        <v>-21.3</v>
      </c>
      <c r="HY27" s="165">
        <v>0.40560000000000002</v>
      </c>
      <c r="HZ27" s="165">
        <v>10.88</v>
      </c>
      <c r="IA27" s="165">
        <v>42.604399999999998</v>
      </c>
      <c r="IB27" s="165">
        <v>31.8794</v>
      </c>
      <c r="IC27" s="165">
        <v>31.703099999999999</v>
      </c>
      <c r="ID27" s="165">
        <v>-11.5</v>
      </c>
      <c r="IE27" s="165">
        <v>-29.1</v>
      </c>
      <c r="IF27" s="165">
        <v>-3.7</v>
      </c>
      <c r="IG27" s="165">
        <v>-4.2</v>
      </c>
      <c r="IH27" s="165">
        <v>-17.736000000000001</v>
      </c>
      <c r="II27" s="165">
        <v>-17.747299999999999</v>
      </c>
      <c r="IJ27" s="165">
        <v>-153.84690000000001</v>
      </c>
      <c r="IK27" s="165">
        <v>13.520099999999999</v>
      </c>
      <c r="IL27" s="165">
        <v>-225.37809999999999</v>
      </c>
      <c r="IM27" s="165">
        <v>-28.3628</v>
      </c>
      <c r="IN27" s="165">
        <v>-35.4955</v>
      </c>
      <c r="IO27" s="165">
        <v>71.181899999999999</v>
      </c>
      <c r="IP27" s="165">
        <v>98.627700000000004</v>
      </c>
      <c r="IQ27" s="165">
        <v>79.538300000000007</v>
      </c>
      <c r="IR27" s="165">
        <v>116.0051</v>
      </c>
      <c r="IS27" s="165">
        <v>-6.8052999999999999</v>
      </c>
      <c r="IT27" s="165">
        <v>14.4129</v>
      </c>
      <c r="IU27" s="165">
        <v>11.885999999999999</v>
      </c>
      <c r="IV27" s="165">
        <v>25.877500000000001</v>
      </c>
      <c r="IW27" s="165">
        <v>93.918300000000002</v>
      </c>
      <c r="IX27" s="165">
        <v>-226.99340000000001</v>
      </c>
      <c r="IY27" s="165">
        <v>2.9525000000000001</v>
      </c>
      <c r="IZ27" s="165">
        <v>-5.1957000000000004</v>
      </c>
      <c r="JA27" s="165">
        <v>-1.5686</v>
      </c>
      <c r="JB27" s="165">
        <v>5.7519999999999998</v>
      </c>
      <c r="JC27" s="165">
        <v>-9.2799999999999994</v>
      </c>
      <c r="JD27" s="165">
        <v>-2.121</v>
      </c>
      <c r="JE27" s="165">
        <v>-2.1230000000000002</v>
      </c>
      <c r="JF27" s="165">
        <v>4.6399999999999997</v>
      </c>
      <c r="JG27" s="165">
        <v>-1.68</v>
      </c>
      <c r="JH27" s="165">
        <v>-4.5385</v>
      </c>
      <c r="JI27" s="165">
        <v>-4.4816000000000003</v>
      </c>
      <c r="JJ27" s="165">
        <v>0.41049999999999998</v>
      </c>
      <c r="JK27" s="165">
        <v>7.0328999999999997</v>
      </c>
      <c r="JL27" s="165">
        <v>-5.5</v>
      </c>
      <c r="JM27" s="165">
        <v>-0.76600000000000001</v>
      </c>
      <c r="JN27" s="165">
        <v>0.218</v>
      </c>
      <c r="JO27" s="166"/>
      <c r="JP27" s="165">
        <v>2.9902000000000002</v>
      </c>
      <c r="JQ27" s="165">
        <v>4.4176000000000002</v>
      </c>
      <c r="JR27" s="165">
        <v>3.4632999999999998</v>
      </c>
      <c r="JS27" s="165">
        <v>4.2710999999999997</v>
      </c>
      <c r="JT27" s="166"/>
      <c r="JU27" s="165">
        <v>12.9</v>
      </c>
      <c r="JV27" s="165">
        <v>9.0115999999999996</v>
      </c>
      <c r="JW27" s="165">
        <v>1.1599999999999999</v>
      </c>
      <c r="JX27" s="166"/>
      <c r="JY27" s="165">
        <v>3.7860999999999998</v>
      </c>
      <c r="JZ27" s="165">
        <v>-17.789899999999999</v>
      </c>
      <c r="KA27" s="165">
        <v>-24.996300000000002</v>
      </c>
      <c r="KB27" s="165">
        <v>7.3289</v>
      </c>
      <c r="KC27" s="165">
        <v>13.893599999999999</v>
      </c>
      <c r="KD27" s="165">
        <v>-22.292899999999999</v>
      </c>
      <c r="KE27" s="165">
        <v>7.3358999999999996</v>
      </c>
      <c r="KF27" s="165">
        <v>-6.7</v>
      </c>
      <c r="KG27" s="165">
        <v>-9.9</v>
      </c>
      <c r="KH27" s="165">
        <v>35.872700000000002</v>
      </c>
      <c r="KI27" s="165">
        <v>-37.386499999999998</v>
      </c>
    </row>
    <row r="28" spans="1:295" ht="18" customHeight="1" x14ac:dyDescent="0.3">
      <c r="A28" s="162" t="s">
        <v>89</v>
      </c>
      <c r="B28" s="162" t="s">
        <v>820</v>
      </c>
      <c r="C28" s="165">
        <v>0</v>
      </c>
      <c r="D28" s="165">
        <v>2.6625000000000001</v>
      </c>
      <c r="E28" s="165">
        <v>-7.6787000000000001</v>
      </c>
      <c r="F28" s="165">
        <v>4.399</v>
      </c>
      <c r="G28" s="165">
        <v>14.025399999999999</v>
      </c>
      <c r="H28" s="166"/>
      <c r="I28" s="165">
        <v>20.208600000000001</v>
      </c>
      <c r="J28" s="166"/>
      <c r="K28" s="165">
        <v>28.072700000000001</v>
      </c>
      <c r="L28" s="165">
        <v>12.5456</v>
      </c>
      <c r="M28" s="165">
        <v>11.972200000000001</v>
      </c>
      <c r="N28" s="165">
        <v>-11.1</v>
      </c>
      <c r="O28" s="165">
        <v>-30.8</v>
      </c>
      <c r="P28" s="165">
        <v>6.6</v>
      </c>
      <c r="Q28" s="165">
        <v>6.6239999999999997</v>
      </c>
      <c r="R28" s="165">
        <v>-19.8</v>
      </c>
      <c r="S28" s="165">
        <v>2.6779000000000002</v>
      </c>
      <c r="T28" s="165">
        <v>1.81</v>
      </c>
      <c r="U28" s="165">
        <v>8.1472999999999995</v>
      </c>
      <c r="V28" s="165">
        <v>8.2285000000000004</v>
      </c>
      <c r="W28" s="165">
        <v>14.1492</v>
      </c>
      <c r="X28" s="165">
        <v>4.4249000000000001</v>
      </c>
      <c r="Y28" s="165">
        <v>5.3699999999999998E-2</v>
      </c>
      <c r="Z28" s="165">
        <v>2.1817000000000002</v>
      </c>
      <c r="AA28" s="166"/>
      <c r="AB28" s="165">
        <v>-0.82469999999999999</v>
      </c>
      <c r="AC28" s="165">
        <v>0.17</v>
      </c>
      <c r="AD28" s="165">
        <v>0.19400000000000001</v>
      </c>
      <c r="AE28" s="165">
        <v>1.9910000000000001</v>
      </c>
      <c r="AF28" s="165">
        <v>-8.8800000000000008</v>
      </c>
      <c r="AG28" s="165">
        <v>-2.2000000000000002</v>
      </c>
      <c r="AH28" s="165">
        <v>4.2999999999999997E-2</v>
      </c>
      <c r="AI28" s="165">
        <v>0.20499999999999999</v>
      </c>
      <c r="AJ28" s="166">
        <v>0</v>
      </c>
      <c r="AK28" s="165">
        <v>-6.23</v>
      </c>
      <c r="AL28" s="166"/>
      <c r="AM28" s="165">
        <v>-13.09</v>
      </c>
      <c r="AN28" s="165">
        <v>-13.03</v>
      </c>
      <c r="AO28" s="165">
        <v>5.3182999999999998</v>
      </c>
      <c r="AP28" s="165">
        <v>3.169</v>
      </c>
      <c r="AQ28" s="165">
        <v>21.023099999999999</v>
      </c>
      <c r="AR28" s="165">
        <v>25.3216</v>
      </c>
      <c r="AS28" s="165">
        <v>-17.143999999999998</v>
      </c>
      <c r="AT28" s="165">
        <v>-2.0064000000000002</v>
      </c>
      <c r="AU28" s="166">
        <v>0</v>
      </c>
      <c r="AV28" s="165">
        <v>8.2202000000000002</v>
      </c>
      <c r="AW28" s="165">
        <v>7.2434000000000003</v>
      </c>
      <c r="AX28" s="165">
        <v>-21.250399999999999</v>
      </c>
      <c r="AY28" s="165">
        <v>-18.372299999999999</v>
      </c>
      <c r="AZ28" s="165">
        <v>39.660899999999998</v>
      </c>
      <c r="BA28" s="165">
        <v>39.962899999999998</v>
      </c>
      <c r="BB28" s="165">
        <v>106.8927</v>
      </c>
      <c r="BC28" s="165">
        <v>6.4782000000000002</v>
      </c>
      <c r="BD28" s="165">
        <v>-4.9000000000000004</v>
      </c>
      <c r="BE28" s="165">
        <v>-4.9000000000000004</v>
      </c>
      <c r="BF28" s="165">
        <v>-24.653300000000002</v>
      </c>
      <c r="BG28" s="166"/>
      <c r="BH28" s="165">
        <v>-3.4722</v>
      </c>
      <c r="BI28" s="166"/>
      <c r="BJ28" s="165">
        <v>8.1735000000000007</v>
      </c>
      <c r="BK28" s="165">
        <v>11.460100000000001</v>
      </c>
      <c r="BL28" s="165">
        <v>6.9743000000000004</v>
      </c>
      <c r="BM28" s="165">
        <v>4.4790999999999999</v>
      </c>
      <c r="BN28" s="165">
        <v>-98.086500000000001</v>
      </c>
      <c r="BO28" s="165">
        <v>78.554599999999994</v>
      </c>
      <c r="BP28" s="165">
        <v>78.615700000000004</v>
      </c>
      <c r="BQ28" s="165">
        <v>-118.9461</v>
      </c>
      <c r="BR28" s="165">
        <v>-35.4557</v>
      </c>
      <c r="BS28" s="166"/>
      <c r="BT28" s="166"/>
      <c r="BU28" s="166"/>
      <c r="BV28" s="165">
        <v>37.054099999999998</v>
      </c>
      <c r="BW28" s="165">
        <v>12.06</v>
      </c>
      <c r="BX28" s="165">
        <v>10.02</v>
      </c>
      <c r="BY28" s="165">
        <v>1.94</v>
      </c>
      <c r="BZ28" s="165">
        <v>15.85</v>
      </c>
      <c r="CA28" s="165">
        <v>-14.1953</v>
      </c>
      <c r="CB28" s="165">
        <v>-14.061299999999999</v>
      </c>
      <c r="CC28" s="165">
        <v>22.227</v>
      </c>
      <c r="CD28" s="165">
        <v>19.9465</v>
      </c>
      <c r="CE28" s="165">
        <v>-5.8352000000000004</v>
      </c>
      <c r="CF28" s="165">
        <v>-12.356</v>
      </c>
      <c r="CG28" s="165">
        <v>-12.961</v>
      </c>
      <c r="CH28" s="165">
        <v>9.6567000000000007</v>
      </c>
      <c r="CI28" s="165">
        <v>-5.5949</v>
      </c>
      <c r="CJ28" s="166"/>
      <c r="CK28" s="166"/>
      <c r="CL28" s="165">
        <v>-1.2</v>
      </c>
      <c r="CM28" s="165">
        <v>12.3</v>
      </c>
      <c r="CN28" s="165">
        <v>-4.5999999999999996</v>
      </c>
      <c r="CO28" s="165">
        <v>33.003100000000003</v>
      </c>
      <c r="CP28" s="165">
        <v>33.400300000000001</v>
      </c>
      <c r="CQ28" s="165">
        <v>31.591999999999999</v>
      </c>
      <c r="CR28" s="165">
        <v>45.679699999999997</v>
      </c>
      <c r="CS28" s="165">
        <v>45.424199999999999</v>
      </c>
      <c r="CT28" s="165">
        <v>-30.1557</v>
      </c>
      <c r="CU28" s="165">
        <v>-36.358800000000002</v>
      </c>
      <c r="CV28" s="165">
        <v>-21.176500000000001</v>
      </c>
      <c r="CW28" s="165">
        <v>4.54</v>
      </c>
      <c r="CX28" s="165">
        <v>38.200000000000003</v>
      </c>
      <c r="CY28" s="165">
        <v>15.62</v>
      </c>
      <c r="CZ28" s="165">
        <v>16.254899999999999</v>
      </c>
      <c r="DA28" s="165">
        <v>14.9445</v>
      </c>
      <c r="DB28" s="165">
        <v>14.7996</v>
      </c>
      <c r="DC28" s="166"/>
      <c r="DD28" s="165">
        <v>3.3186</v>
      </c>
      <c r="DE28" s="165">
        <v>3.2227999999999999</v>
      </c>
      <c r="DF28" s="165">
        <v>16.021899999999999</v>
      </c>
      <c r="DG28" s="166"/>
      <c r="DH28" s="165">
        <v>-6.7854999999999999</v>
      </c>
      <c r="DI28" s="165">
        <v>-39.200000000000003</v>
      </c>
      <c r="DJ28" s="165">
        <v>-40.1</v>
      </c>
      <c r="DK28" s="165">
        <v>0.3619</v>
      </c>
      <c r="DL28" s="165">
        <v>11.2263</v>
      </c>
      <c r="DM28" s="165">
        <v>23.189</v>
      </c>
      <c r="DN28" s="165">
        <v>23.384699999999999</v>
      </c>
      <c r="DO28" s="165">
        <v>12.27</v>
      </c>
      <c r="DP28" s="165">
        <v>-6.44</v>
      </c>
      <c r="DQ28" s="165">
        <v>15.515499999999999</v>
      </c>
      <c r="DR28" s="165">
        <v>-64.633700000000005</v>
      </c>
      <c r="DS28" s="165">
        <v>-9.9600000000000009</v>
      </c>
      <c r="DT28" s="165">
        <v>-10.11</v>
      </c>
      <c r="DU28" s="165">
        <v>34.67</v>
      </c>
      <c r="DV28" s="165">
        <v>24.47</v>
      </c>
      <c r="DW28" s="165">
        <v>-12.327299999999999</v>
      </c>
      <c r="DX28" s="165">
        <v>-27.381799999999998</v>
      </c>
      <c r="DY28" s="165">
        <v>-24.097899999999999</v>
      </c>
      <c r="DZ28" s="165">
        <v>-23.4</v>
      </c>
      <c r="EA28" s="165">
        <v>49.126899999999999</v>
      </c>
      <c r="EB28" s="165">
        <v>21.011299999999999</v>
      </c>
      <c r="EC28" s="165">
        <v>8.6845999999999997</v>
      </c>
      <c r="ED28" s="165">
        <v>8.5592000000000006</v>
      </c>
      <c r="EE28" s="165">
        <v>0.58079999999999998</v>
      </c>
      <c r="EF28" s="165">
        <v>-7.8658000000000001</v>
      </c>
      <c r="EG28" s="165">
        <v>-15.815</v>
      </c>
      <c r="EH28" s="165">
        <v>39.990600000000001</v>
      </c>
      <c r="EI28" s="165">
        <v>-49.8307</v>
      </c>
      <c r="EJ28" s="166"/>
      <c r="EK28" s="165">
        <v>-16.858799999999999</v>
      </c>
      <c r="EL28" s="165">
        <v>-16.1646</v>
      </c>
      <c r="EM28" s="165">
        <v>11.388</v>
      </c>
      <c r="EN28" s="165">
        <v>-3.7480000000000002</v>
      </c>
      <c r="EO28" s="165">
        <v>-3.8822000000000001</v>
      </c>
      <c r="EP28" s="165">
        <v>13.84</v>
      </c>
      <c r="EQ28" s="165">
        <v>-21.325700000000001</v>
      </c>
      <c r="ER28" s="165">
        <v>-20.6355</v>
      </c>
      <c r="ES28" s="165">
        <v>-1.8026</v>
      </c>
      <c r="ET28" s="165">
        <v>0</v>
      </c>
      <c r="EU28" s="165">
        <v>-7.62</v>
      </c>
      <c r="EV28" s="165">
        <v>26.6</v>
      </c>
      <c r="EW28" s="165">
        <v>6.6204000000000001</v>
      </c>
      <c r="EX28" s="165">
        <v>-17.093599999999999</v>
      </c>
      <c r="EY28" s="166"/>
      <c r="EZ28" s="165">
        <v>-18.089500000000001</v>
      </c>
      <c r="FA28" s="166"/>
      <c r="FB28" s="165">
        <v>-7.1318000000000001</v>
      </c>
      <c r="FC28" s="165">
        <v>0</v>
      </c>
      <c r="FD28" s="165">
        <v>5.0286</v>
      </c>
      <c r="FE28" s="165">
        <v>4.8719999999999999</v>
      </c>
      <c r="FF28" s="166"/>
      <c r="FG28" s="165">
        <v>0</v>
      </c>
      <c r="FH28" s="165">
        <v>2.7585999999999999</v>
      </c>
      <c r="FI28" s="165">
        <v>0</v>
      </c>
      <c r="FJ28" s="165">
        <v>8.0379000000000005</v>
      </c>
      <c r="FK28" s="165">
        <v>8.3727999999999998</v>
      </c>
      <c r="FL28" s="165">
        <v>-5.5260999999999996</v>
      </c>
      <c r="FM28" s="165">
        <v>11.876200000000001</v>
      </c>
      <c r="FN28" s="165">
        <v>11.8339</v>
      </c>
      <c r="FO28" s="165">
        <v>4.75</v>
      </c>
      <c r="FP28" s="165">
        <v>14.4206</v>
      </c>
      <c r="FQ28" s="165">
        <v>16.8032</v>
      </c>
      <c r="FR28" s="165">
        <v>-14.54</v>
      </c>
      <c r="FS28" s="165">
        <v>-2.3176999999999999</v>
      </c>
      <c r="FT28" s="165">
        <v>0.155</v>
      </c>
      <c r="FU28" s="165">
        <v>1.56</v>
      </c>
      <c r="FV28" s="165">
        <v>-0.6</v>
      </c>
      <c r="FW28" s="165">
        <v>-17.0228</v>
      </c>
      <c r="FX28" s="166"/>
      <c r="FY28" s="165">
        <v>7.7279999999999998</v>
      </c>
      <c r="FZ28" s="165">
        <v>0.53500000000000003</v>
      </c>
      <c r="GA28" s="165">
        <v>4.2249999999999996</v>
      </c>
      <c r="GB28" s="165">
        <v>25.27</v>
      </c>
      <c r="GC28" s="165">
        <v>-26.0884</v>
      </c>
      <c r="GD28" s="165">
        <v>-19.490100000000002</v>
      </c>
      <c r="GE28" s="165">
        <v>-1.0900000000000001</v>
      </c>
      <c r="GF28" s="165">
        <v>20.5427</v>
      </c>
      <c r="GG28" s="166"/>
      <c r="GH28" s="165">
        <v>24.534099999999999</v>
      </c>
      <c r="GI28" s="165">
        <v>-8.8069000000000006</v>
      </c>
      <c r="GJ28" s="165">
        <v>-9.4174000000000007</v>
      </c>
      <c r="GK28" s="165">
        <v>2.5310000000000001</v>
      </c>
      <c r="GL28" s="166"/>
      <c r="GM28" s="166"/>
      <c r="GN28" s="165">
        <v>-12.0793</v>
      </c>
      <c r="GO28" s="165">
        <v>-28.188400000000001</v>
      </c>
      <c r="GP28" s="165">
        <v>8.6678999999999995</v>
      </c>
      <c r="GQ28" s="165">
        <v>-21.1692</v>
      </c>
      <c r="GR28" s="165">
        <v>4.0023999999999997</v>
      </c>
      <c r="GS28" s="165">
        <v>4.468</v>
      </c>
      <c r="GT28" s="165">
        <v>185.59569999999999</v>
      </c>
      <c r="GU28" s="165">
        <v>-1.8325</v>
      </c>
      <c r="GV28" s="165">
        <v>-6.6756000000000002</v>
      </c>
      <c r="GW28" s="165">
        <v>-5.8144</v>
      </c>
      <c r="GX28" s="165">
        <v>2.9056000000000002</v>
      </c>
      <c r="GY28" s="165">
        <v>9.1574000000000009</v>
      </c>
      <c r="GZ28" s="165">
        <v>9.2651000000000003</v>
      </c>
      <c r="HA28" s="165">
        <v>2</v>
      </c>
      <c r="HB28" s="165">
        <v>-23.0411</v>
      </c>
      <c r="HC28" s="165">
        <v>-21.764299999999999</v>
      </c>
      <c r="HD28" s="165">
        <v>3.35</v>
      </c>
      <c r="HE28" s="165">
        <v>0</v>
      </c>
      <c r="HF28" s="165">
        <v>0</v>
      </c>
      <c r="HG28" s="165">
        <v>67.760099999999994</v>
      </c>
      <c r="HH28" s="165">
        <v>59.975200000000001</v>
      </c>
      <c r="HI28" s="165">
        <v>-35.996499999999997</v>
      </c>
      <c r="HJ28" s="165">
        <v>-35.419800000000002</v>
      </c>
      <c r="HK28" s="166"/>
      <c r="HL28" s="166"/>
      <c r="HM28" s="165">
        <v>0</v>
      </c>
      <c r="HN28" s="165">
        <v>-12.861499999999999</v>
      </c>
      <c r="HO28" s="166"/>
      <c r="HP28" s="166"/>
      <c r="HQ28" s="165">
        <v>-13.49</v>
      </c>
      <c r="HR28" s="165">
        <v>-13.215400000000001</v>
      </c>
      <c r="HS28" s="165">
        <v>-23.3918</v>
      </c>
      <c r="HT28" s="165">
        <v>-23.6524</v>
      </c>
      <c r="HU28" s="165">
        <v>16.829999999999998</v>
      </c>
      <c r="HV28" s="165">
        <v>16.75</v>
      </c>
      <c r="HW28" s="165">
        <v>-21.4</v>
      </c>
      <c r="HX28" s="165">
        <v>-20.9</v>
      </c>
      <c r="HY28" s="165">
        <v>0.37080000000000002</v>
      </c>
      <c r="HZ28" s="165">
        <v>12.48</v>
      </c>
      <c r="IA28" s="165">
        <v>37.529499999999999</v>
      </c>
      <c r="IB28" s="165">
        <v>31.323499999999999</v>
      </c>
      <c r="IC28" s="165">
        <v>31.2468</v>
      </c>
      <c r="ID28" s="165">
        <v>-11</v>
      </c>
      <c r="IE28" s="165">
        <v>-28.6</v>
      </c>
      <c r="IF28" s="165">
        <v>-2.9</v>
      </c>
      <c r="IG28" s="165">
        <v>-3.3</v>
      </c>
      <c r="IH28" s="165">
        <v>-17.611699999999999</v>
      </c>
      <c r="II28" s="165">
        <v>-17.578099999999999</v>
      </c>
      <c r="IJ28" s="165">
        <v>-151.19139999999999</v>
      </c>
      <c r="IK28" s="165">
        <v>19.508299999999998</v>
      </c>
      <c r="IL28" s="165">
        <v>-230.33090000000001</v>
      </c>
      <c r="IM28" s="165">
        <v>-32.205300000000001</v>
      </c>
      <c r="IN28" s="165">
        <v>-35.015900000000002</v>
      </c>
      <c r="IO28" s="165">
        <v>76.201899999999995</v>
      </c>
      <c r="IP28" s="165">
        <v>93.247399999999999</v>
      </c>
      <c r="IQ28" s="165">
        <v>82.767200000000003</v>
      </c>
      <c r="IR28" s="165">
        <v>118.7346</v>
      </c>
      <c r="IS28" s="165">
        <v>-3.4685000000000001</v>
      </c>
      <c r="IT28" s="165">
        <v>14.046099999999999</v>
      </c>
      <c r="IU28" s="165">
        <v>16.637</v>
      </c>
      <c r="IV28" s="165">
        <v>30.480599999999999</v>
      </c>
      <c r="IW28" s="165">
        <v>98.777000000000001</v>
      </c>
      <c r="IX28" s="165">
        <v>-231.73060000000001</v>
      </c>
      <c r="IY28" s="165">
        <v>3.3079000000000001</v>
      </c>
      <c r="IZ28" s="165">
        <v>-4.1478999999999999</v>
      </c>
      <c r="JA28" s="165">
        <v>-1.8493999999999999</v>
      </c>
      <c r="JB28" s="165">
        <v>5.9480000000000004</v>
      </c>
      <c r="JC28" s="165">
        <v>-8.32</v>
      </c>
      <c r="JD28" s="165">
        <v>-2.1779999999999999</v>
      </c>
      <c r="JE28" s="165">
        <v>-2.1760000000000002</v>
      </c>
      <c r="JF28" s="165">
        <v>3.68</v>
      </c>
      <c r="JG28" s="165">
        <v>-1.6</v>
      </c>
      <c r="JH28" s="165">
        <v>-4.0185000000000004</v>
      </c>
      <c r="JI28" s="165">
        <v>-4.5090000000000003</v>
      </c>
      <c r="JJ28" s="165">
        <v>0.14799999999999999</v>
      </c>
      <c r="JK28" s="165">
        <v>5.51</v>
      </c>
      <c r="JL28" s="165">
        <v>-4.5</v>
      </c>
      <c r="JM28" s="165">
        <v>2.6880000000000002</v>
      </c>
      <c r="JN28" s="165">
        <v>3.9390000000000001</v>
      </c>
      <c r="JO28" s="166"/>
      <c r="JP28" s="166"/>
      <c r="JQ28" s="165">
        <v>4.6319999999999997</v>
      </c>
      <c r="JR28" s="165">
        <v>3.7738999999999998</v>
      </c>
      <c r="JS28" s="165">
        <v>3.5548999999999999</v>
      </c>
      <c r="JT28" s="166"/>
      <c r="JU28" s="165">
        <v>14.2</v>
      </c>
      <c r="JV28" s="165">
        <v>9.8506999999999998</v>
      </c>
      <c r="JW28" s="165">
        <v>1.1499999999999999</v>
      </c>
      <c r="JX28" s="166"/>
      <c r="JY28" s="165">
        <v>4.4941000000000004</v>
      </c>
      <c r="JZ28" s="165">
        <v>-17.682600000000001</v>
      </c>
      <c r="KA28" s="165">
        <v>-24.480799999999999</v>
      </c>
      <c r="KB28" s="165">
        <v>7.4138000000000002</v>
      </c>
      <c r="KC28" s="165">
        <v>13.786300000000001</v>
      </c>
      <c r="KD28" s="165">
        <v>-21.802700000000002</v>
      </c>
      <c r="KE28" s="165">
        <v>7.6886000000000001</v>
      </c>
      <c r="KF28" s="165">
        <v>-7.4</v>
      </c>
      <c r="KG28" s="165">
        <v>-9.1</v>
      </c>
      <c r="KH28" s="165">
        <v>26.488499999999998</v>
      </c>
      <c r="KI28" s="165">
        <v>-32.195099999999996</v>
      </c>
    </row>
    <row r="29" spans="1:295" ht="18" customHeight="1" x14ac:dyDescent="0.3">
      <c r="A29" s="162" t="s">
        <v>89</v>
      </c>
      <c r="B29" s="162" t="s">
        <v>821</v>
      </c>
      <c r="C29" s="165">
        <v>0</v>
      </c>
      <c r="D29" s="165">
        <v>3.1665000000000001</v>
      </c>
      <c r="E29" s="165">
        <v>-8.2097999999999995</v>
      </c>
      <c r="F29" s="165">
        <v>4.4080000000000004</v>
      </c>
      <c r="G29" s="165">
        <v>14.398</v>
      </c>
      <c r="H29" s="166"/>
      <c r="I29" s="165">
        <v>20.9758</v>
      </c>
      <c r="J29" s="166"/>
      <c r="K29" s="165">
        <v>30.3324</v>
      </c>
      <c r="L29" s="165">
        <v>13.582599999999999</v>
      </c>
      <c r="M29" s="165">
        <v>13.2128</v>
      </c>
      <c r="N29" s="165">
        <v>-13.32</v>
      </c>
      <c r="O29" s="165">
        <v>-33</v>
      </c>
      <c r="P29" s="165">
        <v>8.8000000000000007</v>
      </c>
      <c r="Q29" s="165">
        <v>5.7960000000000003</v>
      </c>
      <c r="R29" s="165">
        <v>-22</v>
      </c>
      <c r="S29" s="165">
        <v>2.5617000000000001</v>
      </c>
      <c r="T29" s="165">
        <v>1.2078</v>
      </c>
      <c r="U29" s="165">
        <v>8.4878999999999998</v>
      </c>
      <c r="V29" s="165">
        <v>8.3574999999999999</v>
      </c>
      <c r="W29" s="165">
        <v>14.337899999999999</v>
      </c>
      <c r="X29" s="165">
        <v>4.3305999999999996</v>
      </c>
      <c r="Y29" s="165">
        <v>7.0099999999999996E-2</v>
      </c>
      <c r="Z29" s="165">
        <v>2.3719999999999999</v>
      </c>
      <c r="AA29" s="166"/>
      <c r="AB29" s="165">
        <v>-0.8165</v>
      </c>
      <c r="AC29" s="165">
        <v>0.26700000000000002</v>
      </c>
      <c r="AD29" s="165">
        <v>0.28899999999999998</v>
      </c>
      <c r="AE29" s="165">
        <v>2.0779999999999998</v>
      </c>
      <c r="AF29" s="165">
        <v>-6.66</v>
      </c>
      <c r="AG29" s="165">
        <v>2.2000000000000002</v>
      </c>
      <c r="AH29" s="165">
        <v>2.1000000000000001E-2</v>
      </c>
      <c r="AI29" s="165">
        <v>0.20699999999999999</v>
      </c>
      <c r="AJ29" s="166">
        <v>0</v>
      </c>
      <c r="AK29" s="165">
        <v>-6.58</v>
      </c>
      <c r="AL29" s="166"/>
      <c r="AM29" s="165">
        <v>-11.42</v>
      </c>
      <c r="AN29" s="165">
        <v>-11.42</v>
      </c>
      <c r="AO29" s="165">
        <v>5.0749000000000004</v>
      </c>
      <c r="AP29" s="165">
        <v>3.3458999999999999</v>
      </c>
      <c r="AQ29" s="165">
        <v>23.077000000000002</v>
      </c>
      <c r="AR29" s="165">
        <v>27.678899999999999</v>
      </c>
      <c r="AS29" s="165">
        <v>-16.6663</v>
      </c>
      <c r="AT29" s="165">
        <v>-7.4645999999999999</v>
      </c>
      <c r="AU29" s="166">
        <v>0</v>
      </c>
      <c r="AV29" s="165">
        <v>14.678900000000001</v>
      </c>
      <c r="AW29" s="165">
        <v>14.6959</v>
      </c>
      <c r="AX29" s="165">
        <v>-21.284400000000002</v>
      </c>
      <c r="AY29" s="165">
        <v>-17.666399999999999</v>
      </c>
      <c r="AZ29" s="165">
        <v>34.3523</v>
      </c>
      <c r="BA29" s="165">
        <v>36.921700000000001</v>
      </c>
      <c r="BB29" s="165">
        <v>102.1759</v>
      </c>
      <c r="BC29" s="165">
        <v>5.2618999999999998</v>
      </c>
      <c r="BD29" s="165">
        <v>-4</v>
      </c>
      <c r="BE29" s="165">
        <v>-4.3</v>
      </c>
      <c r="BF29" s="165">
        <v>-17.421099999999999</v>
      </c>
      <c r="BG29" s="165">
        <v>-34.6982</v>
      </c>
      <c r="BH29" s="165">
        <v>-4.2160000000000002</v>
      </c>
      <c r="BI29" s="166"/>
      <c r="BJ29" s="165">
        <v>16.211500000000001</v>
      </c>
      <c r="BK29" s="165">
        <v>12.097200000000001</v>
      </c>
      <c r="BL29" s="165">
        <v>6.1590999999999996</v>
      </c>
      <c r="BM29" s="165">
        <v>3.9382999999999999</v>
      </c>
      <c r="BN29" s="165">
        <v>-83.162899999999993</v>
      </c>
      <c r="BO29" s="165">
        <v>71.81</v>
      </c>
      <c r="BP29" s="165">
        <v>71.901600000000002</v>
      </c>
      <c r="BQ29" s="165">
        <v>-118.9135</v>
      </c>
      <c r="BR29" s="165">
        <v>-37.041400000000003</v>
      </c>
      <c r="BS29" s="166"/>
      <c r="BT29" s="166"/>
      <c r="BU29" s="166"/>
      <c r="BV29" s="165">
        <v>36.704799999999999</v>
      </c>
      <c r="BW29" s="165">
        <v>15.18</v>
      </c>
      <c r="BX29" s="165">
        <v>9.85</v>
      </c>
      <c r="BY29" s="165">
        <v>-6.43</v>
      </c>
      <c r="BZ29" s="165">
        <v>16.260000000000002</v>
      </c>
      <c r="CA29" s="165">
        <v>-10.712400000000001</v>
      </c>
      <c r="CB29" s="165">
        <v>-10.5784</v>
      </c>
      <c r="CC29" s="165">
        <v>18.77</v>
      </c>
      <c r="CD29" s="165">
        <v>16.709399999999999</v>
      </c>
      <c r="CE29" s="165">
        <v>-4.3621999999999996</v>
      </c>
      <c r="CF29" s="165">
        <v>-7.8464999999999998</v>
      </c>
      <c r="CG29" s="165">
        <v>-7.6790000000000003</v>
      </c>
      <c r="CH29" s="165">
        <v>15.914</v>
      </c>
      <c r="CI29" s="165">
        <v>-6.3026</v>
      </c>
      <c r="CJ29" s="166"/>
      <c r="CK29" s="166"/>
      <c r="CL29" s="165">
        <v>4.5999999999999996</v>
      </c>
      <c r="CM29" s="165">
        <v>14.7</v>
      </c>
      <c r="CN29" s="165">
        <v>-4.71</v>
      </c>
      <c r="CO29" s="165">
        <v>29.380400000000002</v>
      </c>
      <c r="CP29" s="165">
        <v>29.767099999999999</v>
      </c>
      <c r="CQ29" s="165">
        <v>28.437000000000001</v>
      </c>
      <c r="CR29" s="165">
        <v>40.754800000000003</v>
      </c>
      <c r="CS29" s="165">
        <v>41.494500000000002</v>
      </c>
      <c r="CT29" s="165">
        <v>-32.718200000000003</v>
      </c>
      <c r="CU29" s="165">
        <v>-29.5443</v>
      </c>
      <c r="CV29" s="165">
        <v>-23.560700000000001</v>
      </c>
      <c r="CW29" s="165">
        <v>4.3451000000000004</v>
      </c>
      <c r="CX29" s="165">
        <v>38.6</v>
      </c>
      <c r="CY29" s="165">
        <v>15.82</v>
      </c>
      <c r="CZ29" s="165">
        <v>5.6299000000000001</v>
      </c>
      <c r="DA29" s="165">
        <v>4.8859000000000004</v>
      </c>
      <c r="DB29" s="165">
        <v>15.4358</v>
      </c>
      <c r="DC29" s="166"/>
      <c r="DD29" s="165">
        <v>3.8066</v>
      </c>
      <c r="DE29" s="165">
        <v>4.3213999999999997</v>
      </c>
      <c r="DF29" s="165">
        <v>17.251000000000001</v>
      </c>
      <c r="DG29" s="166"/>
      <c r="DH29" s="165">
        <v>-7.0583</v>
      </c>
      <c r="DI29" s="165">
        <v>-40.299999999999997</v>
      </c>
      <c r="DJ29" s="165">
        <v>-40.299999999999997</v>
      </c>
      <c r="DK29" s="165">
        <v>0.55969999999999998</v>
      </c>
      <c r="DL29" s="165">
        <v>11.974299999999999</v>
      </c>
      <c r="DM29" s="165">
        <v>23.189</v>
      </c>
      <c r="DN29" s="165">
        <v>24.3124</v>
      </c>
      <c r="DO29" s="165">
        <v>13.18</v>
      </c>
      <c r="DP29" s="165">
        <v>-6.28</v>
      </c>
      <c r="DQ29" s="165">
        <v>15.282999999999999</v>
      </c>
      <c r="DR29" s="165">
        <v>-64.618700000000004</v>
      </c>
      <c r="DS29" s="165">
        <v>-8.57</v>
      </c>
      <c r="DT29" s="165">
        <v>-8.68</v>
      </c>
      <c r="DU29" s="165">
        <v>33.17</v>
      </c>
      <c r="DV29" s="165">
        <v>-10.85</v>
      </c>
      <c r="DW29" s="165">
        <v>-14.2</v>
      </c>
      <c r="DX29" s="165">
        <v>-26.5</v>
      </c>
      <c r="DY29" s="165">
        <v>-20.186800000000002</v>
      </c>
      <c r="DZ29" s="165">
        <v>-19.954499999999999</v>
      </c>
      <c r="EA29" s="165">
        <v>42.513599999999997</v>
      </c>
      <c r="EB29" s="165">
        <v>14.4278</v>
      </c>
      <c r="EC29" s="165">
        <v>2.6783999999999999</v>
      </c>
      <c r="ED29" s="165">
        <v>3.2700999999999998</v>
      </c>
      <c r="EE29" s="165">
        <v>-0.34520000000000001</v>
      </c>
      <c r="EF29" s="165">
        <v>-10.2576</v>
      </c>
      <c r="EG29" s="165">
        <v>-16.448</v>
      </c>
      <c r="EH29" s="165">
        <v>37.829099999999997</v>
      </c>
      <c r="EI29" s="165">
        <v>-43.253100000000003</v>
      </c>
      <c r="EJ29" s="166"/>
      <c r="EK29" s="165">
        <v>-18.084199999999999</v>
      </c>
      <c r="EL29" s="165">
        <v>-16.6357</v>
      </c>
      <c r="EM29" s="165">
        <v>10.4011</v>
      </c>
      <c r="EN29" s="165">
        <v>1.0729</v>
      </c>
      <c r="EO29" s="165">
        <v>1.6136999999999999</v>
      </c>
      <c r="EP29" s="165">
        <v>1.552</v>
      </c>
      <c r="EQ29" s="165">
        <v>-21.418700000000001</v>
      </c>
      <c r="ER29" s="165">
        <v>-20.752199999999998</v>
      </c>
      <c r="ES29" s="165">
        <v>-3.1143000000000001</v>
      </c>
      <c r="ET29" s="165">
        <v>0</v>
      </c>
      <c r="EU29" s="165">
        <v>0</v>
      </c>
      <c r="EV29" s="165">
        <v>-0.1</v>
      </c>
      <c r="EW29" s="165">
        <v>7.1684999999999999</v>
      </c>
      <c r="EX29" s="165">
        <v>-6.7847999999999997</v>
      </c>
      <c r="EY29" s="166"/>
      <c r="EZ29" s="165">
        <v>-17.780899999999999</v>
      </c>
      <c r="FA29" s="166"/>
      <c r="FB29" s="165">
        <v>-8.9458000000000002</v>
      </c>
      <c r="FC29" s="165">
        <v>-7.4360999999999997</v>
      </c>
      <c r="FD29" s="165">
        <v>5.0392999999999999</v>
      </c>
      <c r="FE29" s="165">
        <v>4.8345000000000002</v>
      </c>
      <c r="FF29" s="166"/>
      <c r="FG29" s="165">
        <v>0</v>
      </c>
      <c r="FH29" s="165">
        <v>0</v>
      </c>
      <c r="FI29" s="166"/>
      <c r="FJ29" s="165">
        <v>6.6982999999999997</v>
      </c>
      <c r="FK29" s="165">
        <v>6.1959</v>
      </c>
      <c r="FL29" s="165">
        <v>0.33489999999999998</v>
      </c>
      <c r="FM29" s="165">
        <v>8.9580000000000002</v>
      </c>
      <c r="FN29" s="165">
        <v>9.1283999999999992</v>
      </c>
      <c r="FO29" s="165">
        <v>8.8191000000000006</v>
      </c>
      <c r="FP29" s="165">
        <v>17.830400000000001</v>
      </c>
      <c r="FQ29" s="165">
        <v>14.9673</v>
      </c>
      <c r="FR29" s="165">
        <v>-13.26</v>
      </c>
      <c r="FS29" s="165">
        <v>-2.2115</v>
      </c>
      <c r="FT29" s="165">
        <v>0.17419999999999999</v>
      </c>
      <c r="FU29" s="165">
        <v>1.69</v>
      </c>
      <c r="FV29" s="165">
        <v>-0.76</v>
      </c>
      <c r="FW29" s="165">
        <v>-15.749000000000001</v>
      </c>
      <c r="FX29" s="166"/>
      <c r="FY29" s="165">
        <v>7.8029999999999999</v>
      </c>
      <c r="FZ29" s="165">
        <v>0.47699999999999998</v>
      </c>
      <c r="GA29" s="166"/>
      <c r="GB29" s="165">
        <v>26.32</v>
      </c>
      <c r="GC29" s="165">
        <v>-29.036899999999999</v>
      </c>
      <c r="GD29" s="165">
        <v>-23.475200000000001</v>
      </c>
      <c r="GE29" s="165">
        <v>-0.86</v>
      </c>
      <c r="GF29" s="165">
        <v>22.495200000000001</v>
      </c>
      <c r="GG29" s="166"/>
      <c r="GH29" s="165">
        <v>25.392099999999999</v>
      </c>
      <c r="GI29" s="165">
        <v>-9.5123999999999995</v>
      </c>
      <c r="GJ29" s="165">
        <v>-9.9664000000000001</v>
      </c>
      <c r="GK29" s="165">
        <v>2.6347999999999998</v>
      </c>
      <c r="GL29" s="165">
        <v>2.3300000000000001E-2</v>
      </c>
      <c r="GM29" s="166"/>
      <c r="GN29" s="165">
        <v>-11.8466</v>
      </c>
      <c r="GO29" s="165">
        <v>-30.177399999999999</v>
      </c>
      <c r="GP29" s="165">
        <v>9.9079999999999995</v>
      </c>
      <c r="GQ29" s="165">
        <v>-20.2075</v>
      </c>
      <c r="GR29" s="165">
        <v>5.4318999999999997</v>
      </c>
      <c r="GS29" s="165">
        <v>5.7084999999999999</v>
      </c>
      <c r="GT29" s="165">
        <v>193.17519999999999</v>
      </c>
      <c r="GU29" s="165">
        <v>-0.83499999999999996</v>
      </c>
      <c r="GV29" s="165">
        <v>-6.2332999999999998</v>
      </c>
      <c r="GW29" s="165">
        <v>-7.3998999999999997</v>
      </c>
      <c r="GX29" s="165">
        <v>2.9521999999999999</v>
      </c>
      <c r="GY29" s="165">
        <v>9.0548000000000002</v>
      </c>
      <c r="GZ29" s="165">
        <v>9.2492000000000001</v>
      </c>
      <c r="HA29" s="165">
        <v>2</v>
      </c>
      <c r="HB29" s="165">
        <v>-22.600200000000001</v>
      </c>
      <c r="HC29" s="165">
        <v>-21.427900000000001</v>
      </c>
      <c r="HD29" s="165">
        <v>2.1</v>
      </c>
      <c r="HE29" s="165">
        <v>0</v>
      </c>
      <c r="HF29" s="165">
        <v>0</v>
      </c>
      <c r="HG29" s="165">
        <v>65.186199999999999</v>
      </c>
      <c r="HH29" s="165">
        <v>63.005600000000001</v>
      </c>
      <c r="HI29" s="165">
        <v>-36.791800000000002</v>
      </c>
      <c r="HJ29" s="165">
        <v>-36.7742</v>
      </c>
      <c r="HK29" s="166"/>
      <c r="HL29" s="166"/>
      <c r="HM29" s="165">
        <v>0</v>
      </c>
      <c r="HN29" s="165">
        <v>0</v>
      </c>
      <c r="HO29" s="166"/>
      <c r="HP29" s="166"/>
      <c r="HQ29" s="165">
        <v>-13.8691</v>
      </c>
      <c r="HR29" s="165">
        <v>-13.748200000000001</v>
      </c>
      <c r="HS29" s="165">
        <v>-24.2193</v>
      </c>
      <c r="HT29" s="165">
        <v>-24.3276</v>
      </c>
      <c r="HU29" s="165">
        <v>15.89</v>
      </c>
      <c r="HV29" s="165">
        <v>15.87</v>
      </c>
      <c r="HW29" s="165">
        <v>-22.3</v>
      </c>
      <c r="HX29" s="165">
        <v>-22.2</v>
      </c>
      <c r="HY29" s="165">
        <v>0.35249999999999998</v>
      </c>
      <c r="HZ29" s="165">
        <v>14.4</v>
      </c>
      <c r="IA29" s="165">
        <v>44.055999999999997</v>
      </c>
      <c r="IB29" s="165">
        <v>30.971299999999999</v>
      </c>
      <c r="IC29" s="165">
        <v>31.278400000000001</v>
      </c>
      <c r="ID29" s="165">
        <v>-11</v>
      </c>
      <c r="IE29" s="165">
        <v>-29.3</v>
      </c>
      <c r="IF29" s="165">
        <v>-3.1</v>
      </c>
      <c r="IG29" s="165">
        <v>-3.4</v>
      </c>
      <c r="IH29" s="165">
        <v>-17.613900000000001</v>
      </c>
      <c r="II29" s="165">
        <v>-17.508500000000002</v>
      </c>
      <c r="IJ29" s="165">
        <v>-152.3169</v>
      </c>
      <c r="IK29" s="165">
        <v>16.660799999999998</v>
      </c>
      <c r="IL29" s="165">
        <v>-226.03550000000001</v>
      </c>
      <c r="IM29" s="165">
        <v>-30.822500000000002</v>
      </c>
      <c r="IN29" s="165">
        <v>-36.458300000000001</v>
      </c>
      <c r="IO29" s="165">
        <v>74.6447</v>
      </c>
      <c r="IP29" s="165">
        <v>93.203999999999994</v>
      </c>
      <c r="IQ29" s="165">
        <v>81.409199999999998</v>
      </c>
      <c r="IR29" s="165">
        <v>120.4409</v>
      </c>
      <c r="IS29" s="165">
        <v>-2.7443</v>
      </c>
      <c r="IT29" s="165">
        <v>16.695699999999999</v>
      </c>
      <c r="IU29" s="165">
        <v>15.262499999999999</v>
      </c>
      <c r="IV29" s="165">
        <v>23.3934</v>
      </c>
      <c r="IW29" s="165">
        <v>99.797399999999996</v>
      </c>
      <c r="IX29" s="165">
        <v>-230.685</v>
      </c>
      <c r="IY29" s="165">
        <v>2.2456</v>
      </c>
      <c r="IZ29" s="165">
        <v>-3.9056000000000002</v>
      </c>
      <c r="JA29" s="165">
        <v>-1.4759</v>
      </c>
      <c r="JB29" s="165">
        <v>3.2170000000000001</v>
      </c>
      <c r="JC29" s="165">
        <v>-8.9600000000000009</v>
      </c>
      <c r="JD29" s="165">
        <v>-2.2149999999999999</v>
      </c>
      <c r="JE29" s="165">
        <v>-2.202</v>
      </c>
      <c r="JF29" s="165">
        <v>4.32</v>
      </c>
      <c r="JG29" s="165">
        <v>-2.48</v>
      </c>
      <c r="JH29" s="165">
        <v>-4.0293999999999999</v>
      </c>
      <c r="JI29" s="165">
        <v>-4.2161</v>
      </c>
      <c r="JJ29" s="165">
        <v>3.2000000000000001E-2</v>
      </c>
      <c r="JK29" s="165">
        <v>5.8304999999999998</v>
      </c>
      <c r="JL29" s="165">
        <v>-5.5</v>
      </c>
      <c r="JM29" s="165">
        <v>7.0999999999999994E-2</v>
      </c>
      <c r="JN29" s="165">
        <v>0.36099999999999999</v>
      </c>
      <c r="JO29" s="166"/>
      <c r="JP29" s="166"/>
      <c r="JQ29" s="165">
        <v>3.4908000000000001</v>
      </c>
      <c r="JR29" s="165">
        <v>3.085</v>
      </c>
      <c r="JS29" s="165">
        <v>4.6506999999999996</v>
      </c>
      <c r="JT29" s="166"/>
      <c r="JU29" s="165">
        <v>13.2</v>
      </c>
      <c r="JV29" s="165">
        <v>8.2287999999999997</v>
      </c>
      <c r="JW29" s="165">
        <v>1.23</v>
      </c>
      <c r="JX29" s="166"/>
      <c r="JY29" s="165">
        <v>4.0850999999999997</v>
      </c>
      <c r="JZ29" s="165">
        <v>-16.978999999999999</v>
      </c>
      <c r="KA29" s="165">
        <v>-24.441800000000001</v>
      </c>
      <c r="KB29" s="165">
        <v>7.0727000000000002</v>
      </c>
      <c r="KC29" s="165">
        <v>13.033899999999999</v>
      </c>
      <c r="KD29" s="165">
        <v>-21.972300000000001</v>
      </c>
      <c r="KE29" s="165">
        <v>7.5316999999999998</v>
      </c>
      <c r="KF29" s="165">
        <v>-6.7</v>
      </c>
      <c r="KG29" s="165">
        <v>-9.6</v>
      </c>
      <c r="KH29" s="165">
        <v>34.293300000000002</v>
      </c>
      <c r="KI29" s="165">
        <v>-30.9999</v>
      </c>
    </row>
    <row r="30" spans="1:295" ht="18" customHeight="1" x14ac:dyDescent="0.3">
      <c r="A30" s="162" t="s">
        <v>89</v>
      </c>
      <c r="B30" s="162" t="s">
        <v>822</v>
      </c>
      <c r="C30" s="165">
        <v>0</v>
      </c>
      <c r="D30" s="165">
        <v>3.4815999999999998</v>
      </c>
      <c r="E30" s="165">
        <v>-8.5759000000000007</v>
      </c>
      <c r="F30" s="165">
        <v>4.6287000000000003</v>
      </c>
      <c r="G30" s="165">
        <v>13.9254</v>
      </c>
      <c r="H30" s="166"/>
      <c r="I30" s="165">
        <v>21.980899999999998</v>
      </c>
      <c r="J30" s="166"/>
      <c r="K30" s="165">
        <v>31.075800000000001</v>
      </c>
      <c r="L30" s="165">
        <v>14.0396</v>
      </c>
      <c r="M30" s="165">
        <v>13.457700000000001</v>
      </c>
      <c r="N30" s="165">
        <v>-11.1</v>
      </c>
      <c r="O30" s="165">
        <v>-35.200000000000003</v>
      </c>
      <c r="P30" s="165">
        <v>11</v>
      </c>
      <c r="Q30" s="165">
        <v>6.6239999999999997</v>
      </c>
      <c r="R30" s="165">
        <v>-24.2</v>
      </c>
      <c r="S30" s="165">
        <v>3.1846000000000001</v>
      </c>
      <c r="T30" s="165">
        <v>1.7764</v>
      </c>
      <c r="U30" s="165">
        <v>8.2516999999999996</v>
      </c>
      <c r="V30" s="165">
        <v>8.1142000000000003</v>
      </c>
      <c r="W30" s="165">
        <v>14.016400000000001</v>
      </c>
      <c r="X30" s="165">
        <v>4.5354999999999999</v>
      </c>
      <c r="Y30" s="165">
        <v>0.105</v>
      </c>
      <c r="Z30" s="165">
        <v>2.2469999999999999</v>
      </c>
      <c r="AA30" s="166"/>
      <c r="AB30" s="165">
        <v>-0.8861</v>
      </c>
      <c r="AC30" s="165">
        <v>0.251</v>
      </c>
      <c r="AD30" s="165">
        <v>0.28199999999999997</v>
      </c>
      <c r="AE30" s="165">
        <v>2.3050000000000002</v>
      </c>
      <c r="AF30" s="165">
        <v>-8.8800000000000008</v>
      </c>
      <c r="AG30" s="165">
        <v>4.4000000000000004</v>
      </c>
      <c r="AH30" s="165">
        <v>-6.5000000000000002E-2</v>
      </c>
      <c r="AI30" s="165">
        <v>0.21099999999999999</v>
      </c>
      <c r="AJ30" s="166">
        <v>0</v>
      </c>
      <c r="AK30" s="165">
        <v>-6.7</v>
      </c>
      <c r="AL30" s="166"/>
      <c r="AM30" s="165">
        <v>-11.82</v>
      </c>
      <c r="AN30" s="165">
        <v>-12.01</v>
      </c>
      <c r="AO30" s="165">
        <v>4.6607000000000003</v>
      </c>
      <c r="AP30" s="165">
        <v>3.1431</v>
      </c>
      <c r="AQ30" s="165">
        <v>23.110399999999998</v>
      </c>
      <c r="AR30" s="165">
        <v>27.694800000000001</v>
      </c>
      <c r="AS30" s="165">
        <v>-16.3979</v>
      </c>
      <c r="AT30" s="165">
        <v>-6.4429999999999996</v>
      </c>
      <c r="AU30" s="166">
        <v>0</v>
      </c>
      <c r="AV30" s="165">
        <v>1.6296999999999999</v>
      </c>
      <c r="AW30" s="165">
        <v>1.2997000000000001</v>
      </c>
      <c r="AX30" s="165">
        <v>-18.3459</v>
      </c>
      <c r="AY30" s="165">
        <v>-15.4192</v>
      </c>
      <c r="AZ30" s="165">
        <v>27.046700000000001</v>
      </c>
      <c r="BA30" s="165">
        <v>27.690100000000001</v>
      </c>
      <c r="BB30" s="165">
        <v>107.8503</v>
      </c>
      <c r="BC30" s="165">
        <v>5.4295</v>
      </c>
      <c r="BD30" s="165">
        <v>-4.3</v>
      </c>
      <c r="BE30" s="165">
        <v>-4.3</v>
      </c>
      <c r="BF30" s="165">
        <v>-19.7395</v>
      </c>
      <c r="BG30" s="165">
        <v>-34.408700000000003</v>
      </c>
      <c r="BH30" s="165">
        <v>-4.1773999999999996</v>
      </c>
      <c r="BI30" s="166"/>
      <c r="BJ30" s="165">
        <v>17.052600000000002</v>
      </c>
      <c r="BK30" s="165">
        <v>11.8796</v>
      </c>
      <c r="BL30" s="165">
        <v>5.9273999999999996</v>
      </c>
      <c r="BM30" s="165">
        <v>3.7294</v>
      </c>
      <c r="BN30" s="165">
        <v>-93.569699999999997</v>
      </c>
      <c r="BO30" s="165">
        <v>72.572999999999993</v>
      </c>
      <c r="BP30" s="165">
        <v>72.695099999999996</v>
      </c>
      <c r="BQ30" s="165">
        <v>-123.41840000000001</v>
      </c>
      <c r="BR30" s="165">
        <v>-42.37</v>
      </c>
      <c r="BS30" s="166"/>
      <c r="BT30" s="166"/>
      <c r="BU30" s="166"/>
      <c r="BV30" s="165">
        <v>38.780500000000004</v>
      </c>
      <c r="BW30" s="165">
        <v>15.5</v>
      </c>
      <c r="BX30" s="165">
        <v>10.09</v>
      </c>
      <c r="BY30" s="165">
        <v>-5.55</v>
      </c>
      <c r="BZ30" s="165">
        <v>17.03</v>
      </c>
      <c r="CA30" s="165">
        <v>-11.1142</v>
      </c>
      <c r="CB30" s="165">
        <v>-10.712400000000001</v>
      </c>
      <c r="CC30" s="165">
        <v>18.5139</v>
      </c>
      <c r="CD30" s="165">
        <v>15.201499999999999</v>
      </c>
      <c r="CE30" s="165">
        <v>-4.3912000000000004</v>
      </c>
      <c r="CF30" s="165">
        <v>-8.3170999999999999</v>
      </c>
      <c r="CG30" s="165">
        <v>-8.6103000000000005</v>
      </c>
      <c r="CH30" s="165">
        <v>17.467300000000002</v>
      </c>
      <c r="CI30" s="165">
        <v>-6.9385000000000003</v>
      </c>
      <c r="CJ30" s="166"/>
      <c r="CK30" s="166"/>
      <c r="CL30" s="165">
        <v>6.2</v>
      </c>
      <c r="CM30" s="165">
        <v>15.2</v>
      </c>
      <c r="CN30" s="165">
        <v>-4.78</v>
      </c>
      <c r="CO30" s="165">
        <v>30.452400000000001</v>
      </c>
      <c r="CP30" s="165">
        <v>30.7455</v>
      </c>
      <c r="CQ30" s="165">
        <v>29.264800000000001</v>
      </c>
      <c r="CR30" s="165">
        <v>41.491999999999997</v>
      </c>
      <c r="CS30" s="165">
        <v>41.597200000000001</v>
      </c>
      <c r="CT30" s="165">
        <v>-34.753399999999999</v>
      </c>
      <c r="CU30" s="165">
        <v>-29.695499999999999</v>
      </c>
      <c r="CV30" s="165">
        <v>-25.630600000000001</v>
      </c>
      <c r="CW30" s="165">
        <v>4.3163</v>
      </c>
      <c r="CX30" s="165">
        <v>39.369999999999997</v>
      </c>
      <c r="CY30" s="165">
        <v>16.41</v>
      </c>
      <c r="CZ30" s="165">
        <v>6.4111000000000002</v>
      </c>
      <c r="DA30" s="165">
        <v>5.5694999999999997</v>
      </c>
      <c r="DB30" s="165">
        <v>15.459099999999999</v>
      </c>
      <c r="DC30" s="166"/>
      <c r="DD30" s="165">
        <v>5.1932999999999998</v>
      </c>
      <c r="DE30" s="165">
        <v>5.4207999999999998</v>
      </c>
      <c r="DF30" s="165">
        <v>11.629799999999999</v>
      </c>
      <c r="DG30" s="166"/>
      <c r="DH30" s="165">
        <v>-7.0289000000000001</v>
      </c>
      <c r="DI30" s="165">
        <v>-40.4</v>
      </c>
      <c r="DJ30" s="165">
        <v>-40.299999999999997</v>
      </c>
      <c r="DK30" s="165">
        <v>0.495</v>
      </c>
      <c r="DL30" s="165">
        <v>13.096399999999999</v>
      </c>
      <c r="DM30" s="165">
        <v>23.819900000000001</v>
      </c>
      <c r="DN30" s="165">
        <v>25.6113</v>
      </c>
      <c r="DO30" s="165">
        <v>13.87</v>
      </c>
      <c r="DP30" s="165">
        <v>-6.51</v>
      </c>
      <c r="DQ30" s="165">
        <v>15.8255</v>
      </c>
      <c r="DR30" s="165">
        <v>-57.368299999999998</v>
      </c>
      <c r="DS30" s="165">
        <v>-8.2799999999999994</v>
      </c>
      <c r="DT30" s="165">
        <v>-8.39</v>
      </c>
      <c r="DU30" s="165">
        <v>31.26</v>
      </c>
      <c r="DV30" s="165">
        <v>-10.199999999999999</v>
      </c>
      <c r="DW30" s="165">
        <v>-9.2727000000000004</v>
      </c>
      <c r="DX30" s="165">
        <v>-24.663599999999999</v>
      </c>
      <c r="DY30" s="165">
        <v>-18.193999999999999</v>
      </c>
      <c r="DZ30" s="165">
        <v>-17.881799999999998</v>
      </c>
      <c r="EA30" s="165">
        <v>46.504199999999997</v>
      </c>
      <c r="EB30" s="165">
        <v>18.212599999999998</v>
      </c>
      <c r="EC30" s="165">
        <v>6.6022999999999996</v>
      </c>
      <c r="ED30" s="165">
        <v>6.3802000000000003</v>
      </c>
      <c r="EE30" s="165">
        <v>0.66510000000000002</v>
      </c>
      <c r="EF30" s="165">
        <v>-11.754899999999999</v>
      </c>
      <c r="EG30" s="165">
        <v>-17.545000000000002</v>
      </c>
      <c r="EH30" s="165">
        <v>44.511099999999999</v>
      </c>
      <c r="EI30" s="165">
        <v>-28.8279</v>
      </c>
      <c r="EJ30" s="166"/>
      <c r="EK30" s="165">
        <v>-18.853300000000001</v>
      </c>
      <c r="EL30" s="165">
        <v>-16.915199999999999</v>
      </c>
      <c r="EM30" s="165">
        <v>16.374400000000001</v>
      </c>
      <c r="EN30" s="165">
        <v>-3.6695000000000002</v>
      </c>
      <c r="EO30" s="165">
        <v>-3.4922</v>
      </c>
      <c r="EP30" s="165">
        <v>-17.411999999999999</v>
      </c>
      <c r="EQ30" s="165">
        <v>-15.1111</v>
      </c>
      <c r="ER30" s="165">
        <v>-14.268599999999999</v>
      </c>
      <c r="ES30" s="165">
        <v>-0.85840000000000005</v>
      </c>
      <c r="ET30" s="165">
        <v>12.97</v>
      </c>
      <c r="EU30" s="165">
        <v>0</v>
      </c>
      <c r="EV30" s="165">
        <v>2.1</v>
      </c>
      <c r="EW30" s="165">
        <v>7.0490000000000004</v>
      </c>
      <c r="EX30" s="165">
        <v>-15.814299999999999</v>
      </c>
      <c r="EY30" s="166"/>
      <c r="EZ30" s="165">
        <v>-19.254799999999999</v>
      </c>
      <c r="FA30" s="166"/>
      <c r="FB30" s="165">
        <v>-5.6417999999999999</v>
      </c>
      <c r="FC30" s="165">
        <v>0</v>
      </c>
      <c r="FD30" s="165">
        <v>5.5307000000000004</v>
      </c>
      <c r="FE30" s="165">
        <v>5.1638999999999999</v>
      </c>
      <c r="FF30" s="166"/>
      <c r="FG30" s="165">
        <v>2.4607999999999999</v>
      </c>
      <c r="FH30" s="165">
        <v>2.4790000000000001</v>
      </c>
      <c r="FI30" s="165">
        <v>0</v>
      </c>
      <c r="FJ30" s="165">
        <v>6.5308000000000002</v>
      </c>
      <c r="FK30" s="165">
        <v>6.5308000000000002</v>
      </c>
      <c r="FL30" s="165">
        <v>-1.1721999999999999</v>
      </c>
      <c r="FM30" s="165">
        <v>8.5359999999999996</v>
      </c>
      <c r="FN30" s="165">
        <v>8.4969999999999999</v>
      </c>
      <c r="FO30" s="165">
        <v>7.4645000000000001</v>
      </c>
      <c r="FP30" s="165">
        <v>16.453299999999999</v>
      </c>
      <c r="FQ30" s="165">
        <v>14.962400000000001</v>
      </c>
      <c r="FR30" s="165">
        <v>-14.42</v>
      </c>
      <c r="FS30" s="165">
        <v>-2.3159000000000001</v>
      </c>
      <c r="FT30" s="165">
        <v>0.20069999999999999</v>
      </c>
      <c r="FU30" s="165">
        <v>1.39</v>
      </c>
      <c r="FV30" s="165">
        <v>0.02</v>
      </c>
      <c r="FW30" s="165">
        <v>-15.241300000000001</v>
      </c>
      <c r="FX30" s="166"/>
      <c r="FY30" s="165">
        <v>7.7160000000000002</v>
      </c>
      <c r="FZ30" s="165">
        <v>0.55600000000000005</v>
      </c>
      <c r="GA30" s="166"/>
      <c r="GB30" s="165">
        <v>25.1</v>
      </c>
      <c r="GC30" s="165">
        <v>-27.6496</v>
      </c>
      <c r="GD30" s="165">
        <v>-20.9255</v>
      </c>
      <c r="GE30" s="165">
        <v>-0.96</v>
      </c>
      <c r="GF30" s="165">
        <v>20.633800000000001</v>
      </c>
      <c r="GG30" s="166"/>
      <c r="GH30" s="165">
        <v>26.706499999999998</v>
      </c>
      <c r="GI30" s="165">
        <v>-10.932700000000001</v>
      </c>
      <c r="GJ30" s="165">
        <v>-11.644500000000001</v>
      </c>
      <c r="GK30" s="165">
        <v>2.7711000000000001</v>
      </c>
      <c r="GL30" s="166"/>
      <c r="GM30" s="166"/>
      <c r="GN30" s="165">
        <v>-11.555400000000001</v>
      </c>
      <c r="GO30" s="165">
        <v>-29.978000000000002</v>
      </c>
      <c r="GP30" s="165">
        <v>8.2626000000000008</v>
      </c>
      <c r="GQ30" s="165">
        <v>-20.957999999999998</v>
      </c>
      <c r="GR30" s="165">
        <v>5.4757999999999996</v>
      </c>
      <c r="GS30" s="165">
        <v>4.8361000000000001</v>
      </c>
      <c r="GT30" s="165">
        <v>195.4179</v>
      </c>
      <c r="GU30" s="165">
        <v>0.18759999999999999</v>
      </c>
      <c r="GV30" s="165">
        <v>-4.9617000000000004</v>
      </c>
      <c r="GW30" s="165">
        <v>-9.6971000000000007</v>
      </c>
      <c r="GX30" s="165">
        <v>2.2753000000000001</v>
      </c>
      <c r="GY30" s="165">
        <v>9.2306000000000008</v>
      </c>
      <c r="GZ30" s="165">
        <v>9.4232999999999993</v>
      </c>
      <c r="HA30" s="165">
        <v>1.3864000000000001</v>
      </c>
      <c r="HB30" s="165">
        <v>-22.2072</v>
      </c>
      <c r="HC30" s="165">
        <v>-21.7453</v>
      </c>
      <c r="HD30" s="165">
        <v>3.35</v>
      </c>
      <c r="HE30" s="165">
        <v>0</v>
      </c>
      <c r="HF30" s="165">
        <v>-8.7797000000000001</v>
      </c>
      <c r="HG30" s="165">
        <v>70.686899999999994</v>
      </c>
      <c r="HH30" s="165">
        <v>69.2881</v>
      </c>
      <c r="HI30" s="165">
        <v>-37.890799999999999</v>
      </c>
      <c r="HJ30" s="165">
        <v>-38.761499999999998</v>
      </c>
      <c r="HK30" s="166"/>
      <c r="HL30" s="166"/>
      <c r="HM30" s="165">
        <v>0</v>
      </c>
      <c r="HN30" s="165">
        <v>-9.9497999999999998</v>
      </c>
      <c r="HO30" s="166"/>
      <c r="HP30" s="166"/>
      <c r="HQ30" s="165">
        <v>-14.275600000000001</v>
      </c>
      <c r="HR30" s="165">
        <v>-13.9185</v>
      </c>
      <c r="HS30" s="165">
        <v>-24.6721</v>
      </c>
      <c r="HT30" s="165">
        <v>-24.631900000000002</v>
      </c>
      <c r="HU30" s="165">
        <v>16.87</v>
      </c>
      <c r="HV30" s="165">
        <v>16.95</v>
      </c>
      <c r="HW30" s="165">
        <v>-22.9</v>
      </c>
      <c r="HX30" s="165">
        <v>-22.7</v>
      </c>
      <c r="HY30" s="165">
        <v>0.52829999999999999</v>
      </c>
      <c r="HZ30" s="165">
        <v>15.52</v>
      </c>
      <c r="IA30" s="165">
        <v>43.823300000000003</v>
      </c>
      <c r="IB30" s="165">
        <v>28.8383</v>
      </c>
      <c r="IC30" s="165">
        <v>28.893699999999999</v>
      </c>
      <c r="ID30" s="165">
        <v>-10.6</v>
      </c>
      <c r="IE30" s="165">
        <v>-28.6</v>
      </c>
      <c r="IF30" s="165">
        <v>-2.5</v>
      </c>
      <c r="IG30" s="165">
        <v>-3</v>
      </c>
      <c r="IH30" s="166"/>
      <c r="II30" s="166"/>
      <c r="IJ30" s="165">
        <v>-158.44040000000001</v>
      </c>
      <c r="IK30" s="165">
        <v>18.987500000000001</v>
      </c>
      <c r="IL30" s="165">
        <v>-229.1396</v>
      </c>
      <c r="IM30" s="165">
        <v>-34.981299999999997</v>
      </c>
      <c r="IN30" s="165">
        <v>-39.915999999999997</v>
      </c>
      <c r="IO30" s="165">
        <v>79.579899999999995</v>
      </c>
      <c r="IP30" s="165">
        <v>89.292900000000003</v>
      </c>
      <c r="IQ30" s="165">
        <v>84.389200000000002</v>
      </c>
      <c r="IR30" s="165">
        <v>121.6122</v>
      </c>
      <c r="IS30" s="165">
        <v>0.12640000000000001</v>
      </c>
      <c r="IT30" s="165">
        <v>17.472000000000001</v>
      </c>
      <c r="IU30" s="165">
        <v>16.866599999999998</v>
      </c>
      <c r="IV30" s="165">
        <v>25.0139</v>
      </c>
      <c r="IW30" s="165">
        <v>104.9971</v>
      </c>
      <c r="IX30" s="165">
        <v>-233.68819999999999</v>
      </c>
      <c r="IY30" s="165">
        <v>4.7679999999999998</v>
      </c>
      <c r="IZ30" s="165">
        <v>-6.0576999999999996</v>
      </c>
      <c r="JA30" s="165">
        <v>-1.4514</v>
      </c>
      <c r="JB30" s="165">
        <v>2.0790000000000002</v>
      </c>
      <c r="JC30" s="165">
        <v>-8.32</v>
      </c>
      <c r="JD30" s="165">
        <v>-2.2090000000000001</v>
      </c>
      <c r="JE30" s="165">
        <v>-2.2050000000000001</v>
      </c>
      <c r="JF30" s="165">
        <v>4.16</v>
      </c>
      <c r="JG30" s="165">
        <v>-2.3199999999999998</v>
      </c>
      <c r="JH30" s="165">
        <v>-4.1040999999999999</v>
      </c>
      <c r="JI30" s="165">
        <v>-3.8071000000000002</v>
      </c>
      <c r="JJ30" s="165">
        <v>0.67600000000000005</v>
      </c>
      <c r="JK30" s="165">
        <v>5.9189999999999996</v>
      </c>
      <c r="JL30" s="165">
        <v>-6.8</v>
      </c>
      <c r="JM30" s="165">
        <v>-0.72799999999999998</v>
      </c>
      <c r="JN30" s="165">
        <v>-0.246</v>
      </c>
      <c r="JO30" s="166"/>
      <c r="JP30" s="166"/>
      <c r="JQ30" s="165">
        <v>3.6699000000000002</v>
      </c>
      <c r="JR30" s="165">
        <v>4.3455000000000004</v>
      </c>
      <c r="JS30" s="165">
        <v>3.9020999999999999</v>
      </c>
      <c r="JT30" s="166"/>
      <c r="JU30" s="165">
        <v>13.7</v>
      </c>
      <c r="JV30" s="165">
        <v>8.8966999999999992</v>
      </c>
      <c r="JW30" s="165">
        <v>1.31</v>
      </c>
      <c r="JX30" s="166"/>
      <c r="JY30" s="165">
        <v>3.0327000000000002</v>
      </c>
      <c r="JZ30" s="165">
        <v>-17.2193</v>
      </c>
      <c r="KA30" s="165">
        <v>-24.547999999999998</v>
      </c>
      <c r="KB30" s="165">
        <v>6.2331000000000003</v>
      </c>
      <c r="KC30" s="165">
        <v>14.142899999999999</v>
      </c>
      <c r="KD30" s="165">
        <v>-22.828900000000001</v>
      </c>
      <c r="KE30" s="165">
        <v>8.0795999999999992</v>
      </c>
      <c r="KF30" s="165">
        <v>-6.9</v>
      </c>
      <c r="KG30" s="165">
        <v>-9.1999999999999993</v>
      </c>
      <c r="KH30" s="165">
        <v>39.767499999999998</v>
      </c>
      <c r="KI30" s="165">
        <v>-25.2102</v>
      </c>
    </row>
    <row r="31" spans="1:295" ht="18" customHeight="1" x14ac:dyDescent="0.3">
      <c r="A31" s="162" t="s">
        <v>89</v>
      </c>
      <c r="B31" s="162" t="s">
        <v>823</v>
      </c>
      <c r="C31" s="165">
        <v>0</v>
      </c>
      <c r="D31" s="165">
        <v>3.4186999999999999</v>
      </c>
      <c r="E31" s="165">
        <v>-8.4074000000000009</v>
      </c>
      <c r="F31" s="165">
        <v>4.6048</v>
      </c>
      <c r="G31" s="165">
        <v>13.762600000000001</v>
      </c>
      <c r="H31" s="166"/>
      <c r="I31" s="165">
        <v>22.820900000000002</v>
      </c>
      <c r="J31" s="166"/>
      <c r="K31" s="165">
        <v>33.157299999999999</v>
      </c>
      <c r="L31" s="165">
        <v>15.054500000000001</v>
      </c>
      <c r="M31" s="165">
        <v>14.533300000000001</v>
      </c>
      <c r="N31" s="165">
        <v>-13.32</v>
      </c>
      <c r="O31" s="165">
        <v>-33</v>
      </c>
      <c r="P31" s="165">
        <v>11</v>
      </c>
      <c r="Q31" s="165">
        <v>7.452</v>
      </c>
      <c r="R31" s="165">
        <v>-22</v>
      </c>
      <c r="S31" s="165">
        <v>3.4815</v>
      </c>
      <c r="T31" s="165">
        <v>0.69069999999999998</v>
      </c>
      <c r="U31" s="165">
        <v>8.5166000000000004</v>
      </c>
      <c r="V31" s="165">
        <v>8.5103000000000009</v>
      </c>
      <c r="W31" s="165">
        <v>14.504799999999999</v>
      </c>
      <c r="X31" s="165">
        <v>4.4695</v>
      </c>
      <c r="Y31" s="165">
        <v>6.1199999999999997E-2</v>
      </c>
      <c r="Z31" s="165">
        <v>2.2368999999999999</v>
      </c>
      <c r="AA31" s="166"/>
      <c r="AB31" s="165">
        <v>-0.7046</v>
      </c>
      <c r="AC31" s="165">
        <v>0.374</v>
      </c>
      <c r="AD31" s="165">
        <v>0.40100000000000002</v>
      </c>
      <c r="AE31" s="165">
        <v>2.1150000000000002</v>
      </c>
      <c r="AF31" s="165">
        <v>-6.66</v>
      </c>
      <c r="AG31" s="165">
        <v>4.4000000000000004</v>
      </c>
      <c r="AH31" s="165">
        <v>-0.16900000000000001</v>
      </c>
      <c r="AI31" s="165">
        <v>0.21</v>
      </c>
      <c r="AJ31" s="166">
        <v>0</v>
      </c>
      <c r="AK31" s="165">
        <v>-5.85</v>
      </c>
      <c r="AL31" s="165">
        <v>-10</v>
      </c>
      <c r="AM31" s="165">
        <v>-11.44</v>
      </c>
      <c r="AN31" s="165">
        <v>-11.46</v>
      </c>
      <c r="AO31" s="165">
        <v>4.4984999999999999</v>
      </c>
      <c r="AP31" s="165">
        <v>3.2725</v>
      </c>
      <c r="AQ31" s="165">
        <v>24.093399999999999</v>
      </c>
      <c r="AR31" s="165">
        <v>28.568999999999999</v>
      </c>
      <c r="AS31" s="165">
        <v>-15.6591</v>
      </c>
      <c r="AT31" s="165">
        <v>-5.0469999999999997</v>
      </c>
      <c r="AU31" s="166">
        <v>0</v>
      </c>
      <c r="AV31" s="165">
        <v>0.1148</v>
      </c>
      <c r="AW31" s="165">
        <v>0.3236</v>
      </c>
      <c r="AX31" s="165">
        <v>-17.7377</v>
      </c>
      <c r="AY31" s="165">
        <v>-14.704499999999999</v>
      </c>
      <c r="AZ31" s="165">
        <v>26.044799999999999</v>
      </c>
      <c r="BA31" s="165">
        <v>27.150400000000001</v>
      </c>
      <c r="BB31" s="165">
        <v>106.2089</v>
      </c>
      <c r="BC31" s="165">
        <v>5.1894</v>
      </c>
      <c r="BD31" s="165">
        <v>-4.3</v>
      </c>
      <c r="BE31" s="165">
        <v>-4.3</v>
      </c>
      <c r="BF31" s="165">
        <v>-18.896999999999998</v>
      </c>
      <c r="BG31" s="165">
        <v>-33.883299999999998</v>
      </c>
      <c r="BH31" s="165">
        <v>-4.1479999999999997</v>
      </c>
      <c r="BI31" s="166"/>
      <c r="BJ31" s="165">
        <v>17.232199999999999</v>
      </c>
      <c r="BK31" s="165">
        <v>11.7903</v>
      </c>
      <c r="BL31" s="165">
        <v>5.8578000000000001</v>
      </c>
      <c r="BM31" s="165">
        <v>3.6987000000000001</v>
      </c>
      <c r="BN31" s="165">
        <v>-85.207599999999999</v>
      </c>
      <c r="BO31" s="165">
        <v>75.502799999999993</v>
      </c>
      <c r="BP31" s="165">
        <v>75.502799999999993</v>
      </c>
      <c r="BQ31" s="165">
        <v>-118.76900000000001</v>
      </c>
      <c r="BR31" s="165">
        <v>-32.140999999999998</v>
      </c>
      <c r="BS31" s="166"/>
      <c r="BT31" s="166"/>
      <c r="BU31" s="166"/>
      <c r="BV31" s="165">
        <v>40.117800000000003</v>
      </c>
      <c r="BW31" s="165">
        <v>16.04</v>
      </c>
      <c r="BX31" s="165">
        <v>11.09</v>
      </c>
      <c r="BY31" s="165">
        <v>-4.5599999999999996</v>
      </c>
      <c r="BZ31" s="165">
        <v>18.02</v>
      </c>
      <c r="CA31" s="165">
        <v>-11.917999999999999</v>
      </c>
      <c r="CB31" s="165">
        <v>-11.917999999999999</v>
      </c>
      <c r="CC31" s="165">
        <v>24.262</v>
      </c>
      <c r="CD31" s="165">
        <v>21.668299999999999</v>
      </c>
      <c r="CE31" s="165">
        <v>-5.0590000000000002</v>
      </c>
      <c r="CF31" s="165">
        <v>-11.9274</v>
      </c>
      <c r="CG31" s="165">
        <v>-12.0419</v>
      </c>
      <c r="CH31" s="165">
        <v>17.1905</v>
      </c>
      <c r="CI31" s="165">
        <v>-7.8208000000000002</v>
      </c>
      <c r="CJ31" s="166"/>
      <c r="CK31" s="166"/>
      <c r="CL31" s="165">
        <v>8</v>
      </c>
      <c r="CM31" s="165">
        <v>17.7</v>
      </c>
      <c r="CN31" s="165">
        <v>-5.05</v>
      </c>
      <c r="CO31" s="165">
        <v>30.182500000000001</v>
      </c>
      <c r="CP31" s="165">
        <v>30.123200000000001</v>
      </c>
      <c r="CQ31" s="165">
        <v>28.912299999999998</v>
      </c>
      <c r="CR31" s="165">
        <v>40.817700000000002</v>
      </c>
      <c r="CS31" s="165">
        <v>41.040100000000002</v>
      </c>
      <c r="CT31" s="165">
        <v>-32.764000000000003</v>
      </c>
      <c r="CU31" s="165">
        <v>-32.329900000000002</v>
      </c>
      <c r="CV31" s="165">
        <v>-23.2639</v>
      </c>
      <c r="CW31" s="165">
        <v>4.8399000000000001</v>
      </c>
      <c r="CX31" s="165">
        <v>39.299999999999997</v>
      </c>
      <c r="CY31" s="165">
        <v>16.559999999999999</v>
      </c>
      <c r="CZ31" s="165">
        <v>6.7236000000000002</v>
      </c>
      <c r="DA31" s="165">
        <v>5.8624000000000001</v>
      </c>
      <c r="DB31" s="165">
        <v>15.8979</v>
      </c>
      <c r="DC31" s="166"/>
      <c r="DD31" s="165">
        <v>5.8224999999999998</v>
      </c>
      <c r="DE31" s="165">
        <v>6.6291000000000002</v>
      </c>
      <c r="DF31" s="165">
        <v>14.853199999999999</v>
      </c>
      <c r="DG31" s="166"/>
      <c r="DH31" s="165">
        <v>-7.3982999999999999</v>
      </c>
      <c r="DI31" s="166"/>
      <c r="DJ31" s="165">
        <v>-42.5</v>
      </c>
      <c r="DK31" s="165">
        <v>1.0236000000000001</v>
      </c>
      <c r="DL31" s="165">
        <v>13.8444</v>
      </c>
      <c r="DM31" s="165">
        <v>23.977599999999999</v>
      </c>
      <c r="DN31" s="165">
        <v>26.539000000000001</v>
      </c>
      <c r="DO31" s="165">
        <v>14.86</v>
      </c>
      <c r="DP31" s="165">
        <v>-6.28</v>
      </c>
      <c r="DQ31" s="165">
        <v>16.027000000000001</v>
      </c>
      <c r="DR31" s="165">
        <v>-58.698300000000003</v>
      </c>
      <c r="DS31" s="165">
        <v>-9.74</v>
      </c>
      <c r="DT31" s="165">
        <v>-9.89</v>
      </c>
      <c r="DU31" s="165">
        <v>34.78</v>
      </c>
      <c r="DV31" s="165">
        <v>-9.24</v>
      </c>
      <c r="DW31" s="165">
        <v>-9.9091000000000005</v>
      </c>
      <c r="DX31" s="165">
        <v>-23.836400000000001</v>
      </c>
      <c r="DY31" s="165">
        <v>-22.029599999999999</v>
      </c>
      <c r="DZ31" s="165">
        <v>-21.381799999999998</v>
      </c>
      <c r="EA31" s="165">
        <v>48.7883</v>
      </c>
      <c r="EB31" s="165">
        <v>20.299499999999998</v>
      </c>
      <c r="EC31" s="165">
        <v>8.0147999999999993</v>
      </c>
      <c r="ED31" s="165">
        <v>8.3399000000000001</v>
      </c>
      <c r="EE31" s="165">
        <v>-5.992</v>
      </c>
      <c r="EF31" s="165">
        <v>-18.761500000000002</v>
      </c>
      <c r="EG31" s="165">
        <v>-18.352</v>
      </c>
      <c r="EH31" s="165">
        <v>38.860599999999998</v>
      </c>
      <c r="EI31" s="165">
        <v>-37.744</v>
      </c>
      <c r="EJ31" s="166"/>
      <c r="EK31" s="165">
        <v>-17.975300000000001</v>
      </c>
      <c r="EL31" s="165">
        <v>-16.4999</v>
      </c>
      <c r="EM31" s="165">
        <v>17.297899999999998</v>
      </c>
      <c r="EN31" s="165">
        <v>-0.22120000000000001</v>
      </c>
      <c r="EO31" s="165">
        <v>-1.3456999999999999</v>
      </c>
      <c r="EP31" s="165">
        <v>-23.044</v>
      </c>
      <c r="EQ31" s="165">
        <v>-21.1678</v>
      </c>
      <c r="ER31" s="165">
        <v>-20.765499999999999</v>
      </c>
      <c r="ES31" s="165">
        <v>4.3249000000000004</v>
      </c>
      <c r="ET31" s="165">
        <v>12.38</v>
      </c>
      <c r="EU31" s="165">
        <v>-3.67</v>
      </c>
      <c r="EV31" s="165">
        <v>0.1</v>
      </c>
      <c r="EW31" s="165">
        <v>7.4447999999999999</v>
      </c>
      <c r="EX31" s="165">
        <v>-10.1327</v>
      </c>
      <c r="EY31" s="166"/>
      <c r="EZ31" s="165">
        <v>-19.1648</v>
      </c>
      <c r="FA31" s="166"/>
      <c r="FB31" s="165">
        <v>8.3299999999999999E-2</v>
      </c>
      <c r="FC31" s="165">
        <v>-12.4834</v>
      </c>
      <c r="FD31" s="165">
        <v>5.3891</v>
      </c>
      <c r="FE31" s="165">
        <v>5.1325000000000003</v>
      </c>
      <c r="FF31" s="166"/>
      <c r="FG31" s="165">
        <v>0</v>
      </c>
      <c r="FH31" s="165">
        <v>0</v>
      </c>
      <c r="FI31" s="165">
        <v>0</v>
      </c>
      <c r="FJ31" s="165">
        <v>8.2053999999999991</v>
      </c>
      <c r="FK31" s="165">
        <v>7.5354999999999999</v>
      </c>
      <c r="FL31" s="165">
        <v>2.8468</v>
      </c>
      <c r="FM31" s="165">
        <v>11.8422</v>
      </c>
      <c r="FN31" s="165">
        <v>11.8118</v>
      </c>
      <c r="FO31" s="165">
        <v>11.9787</v>
      </c>
      <c r="FP31" s="165">
        <v>20.894500000000001</v>
      </c>
      <c r="FQ31" s="165">
        <v>14.9673</v>
      </c>
      <c r="FR31" s="165">
        <v>-13.07</v>
      </c>
      <c r="FS31" s="165">
        <v>-2.6143000000000001</v>
      </c>
      <c r="FT31" s="165">
        <v>0.2172</v>
      </c>
      <c r="FU31" s="165">
        <v>1.42</v>
      </c>
      <c r="FV31" s="165">
        <v>-0.45</v>
      </c>
      <c r="FW31" s="165">
        <v>-15.556100000000001</v>
      </c>
      <c r="FX31" s="165">
        <v>2.3980999999999999</v>
      </c>
      <c r="FY31" s="165">
        <v>7.976</v>
      </c>
      <c r="FZ31" s="165">
        <v>0.66900000000000004</v>
      </c>
      <c r="GA31" s="166"/>
      <c r="GB31" s="165">
        <v>24.95</v>
      </c>
      <c r="GC31" s="165">
        <v>-31.277000000000001</v>
      </c>
      <c r="GD31" s="165">
        <v>-24.196000000000002</v>
      </c>
      <c r="GE31" s="165">
        <v>-0.91</v>
      </c>
      <c r="GF31" s="165">
        <v>20.052800000000001</v>
      </c>
      <c r="GG31" s="166"/>
      <c r="GH31" s="165">
        <v>26.851700000000001</v>
      </c>
      <c r="GI31" s="165">
        <v>-11.013299999999999</v>
      </c>
      <c r="GJ31" s="165">
        <v>-11.7714</v>
      </c>
      <c r="GK31" s="165">
        <v>2.8502000000000001</v>
      </c>
      <c r="GL31" s="166"/>
      <c r="GM31" s="166"/>
      <c r="GN31" s="165">
        <v>-10.861700000000001</v>
      </c>
      <c r="GO31" s="165">
        <v>-28.5411</v>
      </c>
      <c r="GP31" s="165">
        <v>9.5541999999999998</v>
      </c>
      <c r="GQ31" s="165">
        <v>-20.363399999999999</v>
      </c>
      <c r="GR31" s="165">
        <v>6.1367000000000003</v>
      </c>
      <c r="GS31" s="165">
        <v>5.8503999999999996</v>
      </c>
      <c r="GT31" s="165">
        <v>198.0241</v>
      </c>
      <c r="GU31" s="165">
        <v>0.44180000000000003</v>
      </c>
      <c r="GV31" s="165">
        <v>-5.0039999999999996</v>
      </c>
      <c r="GW31" s="165">
        <v>-9.5417000000000005</v>
      </c>
      <c r="GX31" s="165">
        <v>2.2997000000000001</v>
      </c>
      <c r="GY31" s="165">
        <v>9.3991000000000007</v>
      </c>
      <c r="GZ31" s="165">
        <v>9.6684999999999999</v>
      </c>
      <c r="HA31" s="165">
        <v>1</v>
      </c>
      <c r="HB31" s="165">
        <v>-21.565899999999999</v>
      </c>
      <c r="HC31" s="165">
        <v>-20.038499999999999</v>
      </c>
      <c r="HD31" s="165">
        <v>-2.93</v>
      </c>
      <c r="HE31" s="165">
        <v>5.3726000000000003</v>
      </c>
      <c r="HF31" s="165">
        <v>-15.4909</v>
      </c>
      <c r="HG31" s="165">
        <v>73.341999999999999</v>
      </c>
      <c r="HH31" s="165">
        <v>70.761399999999995</v>
      </c>
      <c r="HI31" s="165">
        <v>-39.901899999999998</v>
      </c>
      <c r="HJ31" s="165">
        <v>-39.718400000000003</v>
      </c>
      <c r="HK31" s="166"/>
      <c r="HL31" s="166"/>
      <c r="HM31" s="165">
        <v>-10.957700000000001</v>
      </c>
      <c r="HN31" s="165">
        <v>0</v>
      </c>
      <c r="HO31" s="166"/>
      <c r="HP31" s="166"/>
      <c r="HQ31" s="165">
        <v>-13.8581</v>
      </c>
      <c r="HR31" s="165">
        <v>-13.6823</v>
      </c>
      <c r="HS31" s="165">
        <v>-24.8858</v>
      </c>
      <c r="HT31" s="165">
        <v>-25.523800000000001</v>
      </c>
      <c r="HU31" s="165">
        <v>17.46</v>
      </c>
      <c r="HV31" s="165">
        <v>17.18</v>
      </c>
      <c r="HW31" s="165">
        <v>-22.2</v>
      </c>
      <c r="HX31" s="165">
        <v>-22.4</v>
      </c>
      <c r="HY31" s="165">
        <v>0.51</v>
      </c>
      <c r="HZ31" s="165">
        <v>15.04</v>
      </c>
      <c r="IA31" s="165">
        <v>50.335900000000002</v>
      </c>
      <c r="IB31" s="165">
        <v>28.750399999999999</v>
      </c>
      <c r="IC31" s="165">
        <v>28.418099999999999</v>
      </c>
      <c r="ID31" s="165">
        <v>-10.6</v>
      </c>
      <c r="IE31" s="165">
        <v>-30.3</v>
      </c>
      <c r="IF31" s="165">
        <v>-2.9</v>
      </c>
      <c r="IG31" s="165">
        <v>-3</v>
      </c>
      <c r="IH31" s="166"/>
      <c r="II31" s="165">
        <v>-17.6951</v>
      </c>
      <c r="IJ31" s="165">
        <v>-164.738</v>
      </c>
      <c r="IK31" s="165">
        <v>21.624099999999999</v>
      </c>
      <c r="IL31" s="165">
        <v>-232.7629</v>
      </c>
      <c r="IM31" s="165">
        <v>-36.005299999999998</v>
      </c>
      <c r="IN31" s="165">
        <v>-40.877000000000002</v>
      </c>
      <c r="IO31" s="165">
        <v>78.645799999999994</v>
      </c>
      <c r="IP31" s="165">
        <v>92.458100000000002</v>
      </c>
      <c r="IQ31" s="165">
        <v>83.352900000000005</v>
      </c>
      <c r="IR31" s="165">
        <v>119.74469999999999</v>
      </c>
      <c r="IS31" s="165">
        <v>-1.3875999999999999</v>
      </c>
      <c r="IT31" s="165">
        <v>15.385899999999999</v>
      </c>
      <c r="IU31" s="165">
        <v>12.0541</v>
      </c>
      <c r="IV31" s="165">
        <v>23.212399999999999</v>
      </c>
      <c r="IW31" s="165">
        <v>101.5547</v>
      </c>
      <c r="IX31" s="165">
        <v>-232.81110000000001</v>
      </c>
      <c r="IY31" s="165">
        <v>6.2723000000000004</v>
      </c>
      <c r="IZ31" s="165">
        <v>-8.0594999999999999</v>
      </c>
      <c r="JA31" s="165">
        <v>-1.2415</v>
      </c>
      <c r="JB31" s="165">
        <v>1.946</v>
      </c>
      <c r="JC31" s="165">
        <v>-8.56</v>
      </c>
      <c r="JD31" s="165">
        <v>-2.1749999999999998</v>
      </c>
      <c r="JE31" s="165">
        <v>-2.2010000000000001</v>
      </c>
      <c r="JF31" s="165">
        <v>4.16</v>
      </c>
      <c r="JG31" s="165">
        <v>-2.96</v>
      </c>
      <c r="JH31" s="165">
        <v>-3.6173000000000002</v>
      </c>
      <c r="JI31" s="165">
        <v>-2.9281999999999999</v>
      </c>
      <c r="JJ31" s="165">
        <v>-0.34939999999999999</v>
      </c>
      <c r="JK31" s="165">
        <v>5.2750000000000004</v>
      </c>
      <c r="JL31" s="165">
        <v>-5.0999999999999996</v>
      </c>
      <c r="JM31" s="165">
        <v>1.615</v>
      </c>
      <c r="JN31" s="165">
        <v>2.2029999999999998</v>
      </c>
      <c r="JO31" s="166"/>
      <c r="JP31" s="166"/>
      <c r="JQ31" s="165">
        <v>3.4609000000000001</v>
      </c>
      <c r="JR31" s="165">
        <v>4.1649000000000003</v>
      </c>
      <c r="JS31" s="165">
        <v>3.6145</v>
      </c>
      <c r="JT31" s="166"/>
      <c r="JU31" s="165">
        <v>14.7</v>
      </c>
      <c r="JV31" s="165">
        <v>7.8433999999999999</v>
      </c>
      <c r="JW31" s="165">
        <v>1.41</v>
      </c>
      <c r="JX31" s="166"/>
      <c r="JY31" s="165">
        <v>5.1840000000000002</v>
      </c>
      <c r="JZ31" s="165">
        <v>-17.716899999999999</v>
      </c>
      <c r="KA31" s="165">
        <v>-25.6205</v>
      </c>
      <c r="KB31" s="165">
        <v>7.9009999999999998</v>
      </c>
      <c r="KC31" s="165">
        <v>13.717499999999999</v>
      </c>
      <c r="KD31" s="165">
        <v>-22.339700000000001</v>
      </c>
      <c r="KE31" s="165">
        <v>7.9050000000000002</v>
      </c>
      <c r="KF31" s="165">
        <v>-7.6</v>
      </c>
      <c r="KG31" s="165">
        <v>-8.6999999999999993</v>
      </c>
      <c r="KH31" s="165">
        <v>31.300799999999999</v>
      </c>
      <c r="KI31" s="165">
        <v>-20.101800000000001</v>
      </c>
    </row>
    <row r="32" spans="1:295" ht="18" customHeight="1" x14ac:dyDescent="0.3">
      <c r="A32" s="162" t="s">
        <v>89</v>
      </c>
      <c r="B32" s="162" t="s">
        <v>824</v>
      </c>
      <c r="C32" s="167">
        <v>0</v>
      </c>
      <c r="D32" s="167">
        <v>3.6286999999999998</v>
      </c>
      <c r="E32" s="167">
        <v>-8.9216999999999995</v>
      </c>
      <c r="F32" s="167">
        <v>4.7138</v>
      </c>
      <c r="G32" s="167">
        <v>13.4924</v>
      </c>
      <c r="H32" s="168"/>
      <c r="I32" s="167">
        <v>23.431000000000001</v>
      </c>
      <c r="J32" s="168"/>
      <c r="K32" s="167">
        <v>33.393999999999998</v>
      </c>
      <c r="L32" s="167">
        <v>15.121499999999999</v>
      </c>
      <c r="M32" s="167">
        <v>14.6401</v>
      </c>
      <c r="N32" s="167">
        <v>-15.54</v>
      </c>
      <c r="O32" s="167">
        <v>-30.8</v>
      </c>
      <c r="P32" s="167">
        <v>8.8000000000000007</v>
      </c>
      <c r="Q32" s="167">
        <v>7.452</v>
      </c>
      <c r="R32" s="167">
        <v>-22</v>
      </c>
      <c r="S32" s="167">
        <v>2.5387</v>
      </c>
      <c r="T32" s="167">
        <v>0.50039999999999996</v>
      </c>
      <c r="U32" s="167">
        <v>8.4027999999999992</v>
      </c>
      <c r="V32" s="167">
        <v>8.5213000000000001</v>
      </c>
      <c r="W32" s="167">
        <v>14.303699999999999</v>
      </c>
      <c r="X32" s="167">
        <v>4.5138999999999996</v>
      </c>
      <c r="Y32" s="167">
        <v>0.2072</v>
      </c>
      <c r="Z32" s="167">
        <v>2.2946</v>
      </c>
      <c r="AA32" s="168"/>
      <c r="AB32" s="167">
        <v>-0.66990000000000005</v>
      </c>
      <c r="AC32" s="167">
        <v>0.49099999999999999</v>
      </c>
      <c r="AD32" s="167">
        <v>0.501</v>
      </c>
      <c r="AE32" s="167">
        <v>1.998</v>
      </c>
      <c r="AF32" s="167">
        <v>-4.4400000000000004</v>
      </c>
      <c r="AG32" s="167">
        <v>2.2000000000000002</v>
      </c>
      <c r="AH32" s="167">
        <v>-0.82199999999999995</v>
      </c>
      <c r="AI32" s="167">
        <v>0.21</v>
      </c>
      <c r="AJ32" s="168">
        <v>0</v>
      </c>
      <c r="AK32" s="167">
        <v>-4.62</v>
      </c>
      <c r="AL32" s="168"/>
      <c r="AM32" s="167">
        <v>-11.31</v>
      </c>
      <c r="AN32" s="167">
        <v>-11.2</v>
      </c>
      <c r="AO32" s="167">
        <v>5.3474000000000004</v>
      </c>
      <c r="AP32" s="167">
        <v>3.3603000000000001</v>
      </c>
      <c r="AQ32" s="167">
        <v>23.303699999999999</v>
      </c>
      <c r="AR32" s="167">
        <v>27.542899999999999</v>
      </c>
      <c r="AS32" s="167">
        <v>-15.8246</v>
      </c>
      <c r="AT32" s="167">
        <v>-1.7488999999999999</v>
      </c>
      <c r="AU32" s="168">
        <v>0</v>
      </c>
      <c r="AV32" s="167">
        <v>12.629</v>
      </c>
      <c r="AW32" s="167">
        <v>14.6229</v>
      </c>
      <c r="AX32" s="167">
        <v>-20.300899999999999</v>
      </c>
      <c r="AY32" s="167">
        <v>-17.517299999999999</v>
      </c>
      <c r="AZ32" s="167">
        <v>32.529600000000002</v>
      </c>
      <c r="BA32" s="167">
        <v>33.3628</v>
      </c>
      <c r="BB32" s="167">
        <v>98.463200000000001</v>
      </c>
      <c r="BC32" s="167">
        <v>4.0507</v>
      </c>
      <c r="BD32" s="167">
        <v>-3.7</v>
      </c>
      <c r="BE32" s="167">
        <v>-3.7</v>
      </c>
      <c r="BF32" s="167">
        <v>-17.9038</v>
      </c>
      <c r="BG32" s="167">
        <v>-33.436599999999999</v>
      </c>
      <c r="BH32" s="167">
        <v>-4.0109000000000004</v>
      </c>
      <c r="BI32" s="168"/>
      <c r="BJ32" s="167">
        <v>19.749400000000001</v>
      </c>
      <c r="BK32" s="167">
        <v>10.8878</v>
      </c>
      <c r="BL32" s="167">
        <v>6.3502000000000001</v>
      </c>
      <c r="BM32" s="167">
        <v>4.0522999999999998</v>
      </c>
      <c r="BN32" s="167">
        <v>-78.035799999999995</v>
      </c>
      <c r="BO32" s="167">
        <v>75.502799999999993</v>
      </c>
      <c r="BP32" s="167">
        <v>75.624799999999993</v>
      </c>
      <c r="BQ32" s="167">
        <v>-118.9053</v>
      </c>
      <c r="BR32" s="167">
        <v>-25.016100000000002</v>
      </c>
      <c r="BS32" s="168"/>
      <c r="BT32" s="168"/>
      <c r="BU32" s="168"/>
      <c r="BV32" s="167">
        <v>40.556899999999999</v>
      </c>
      <c r="BW32" s="167">
        <v>16.57</v>
      </c>
      <c r="BX32" s="167">
        <v>11.34</v>
      </c>
      <c r="BY32" s="167">
        <v>-4.05</v>
      </c>
      <c r="BZ32" s="167">
        <v>19.260000000000002</v>
      </c>
      <c r="CA32" s="167">
        <v>-11.248200000000001</v>
      </c>
      <c r="CB32" s="167">
        <v>-11.1142</v>
      </c>
      <c r="CC32" s="167">
        <v>24.494900000000001</v>
      </c>
      <c r="CD32" s="167">
        <v>21.806799999999999</v>
      </c>
      <c r="CE32" s="167">
        <v>-4.4934000000000003</v>
      </c>
      <c r="CF32" s="167">
        <v>-14.6591</v>
      </c>
      <c r="CG32" s="167">
        <v>-14.756</v>
      </c>
      <c r="CH32" s="167">
        <v>19.444400000000002</v>
      </c>
      <c r="CI32" s="167">
        <v>-9.3046000000000006</v>
      </c>
      <c r="CJ32" s="168"/>
      <c r="CK32" s="168"/>
      <c r="CL32" s="167">
        <v>5</v>
      </c>
      <c r="CM32" s="167">
        <v>21.3</v>
      </c>
      <c r="CN32" s="167">
        <v>-5.03</v>
      </c>
      <c r="CO32" s="167">
        <v>29.318000000000001</v>
      </c>
      <c r="CP32" s="167">
        <v>29.085599999999999</v>
      </c>
      <c r="CQ32" s="167">
        <v>27.606200000000001</v>
      </c>
      <c r="CR32" s="167">
        <v>37.572499999999998</v>
      </c>
      <c r="CS32" s="167">
        <v>38.142200000000003</v>
      </c>
      <c r="CT32" s="167">
        <v>-26.176100000000002</v>
      </c>
      <c r="CU32" s="167">
        <v>-35.600900000000003</v>
      </c>
      <c r="CV32" s="167">
        <v>-17.125</v>
      </c>
      <c r="CW32" s="167">
        <v>4.8074000000000003</v>
      </c>
      <c r="CX32" s="167">
        <v>39.46</v>
      </c>
      <c r="CY32" s="167">
        <v>16.36</v>
      </c>
      <c r="CZ32" s="167">
        <v>7.0361000000000002</v>
      </c>
      <c r="DA32" s="167">
        <v>6.1554000000000002</v>
      </c>
      <c r="DB32" s="167">
        <v>15.9877</v>
      </c>
      <c r="DC32" s="168"/>
      <c r="DD32" s="167">
        <v>7.2190000000000003</v>
      </c>
      <c r="DE32" s="167">
        <v>7.9791999999999996</v>
      </c>
      <c r="DF32" s="167">
        <v>13.3355</v>
      </c>
      <c r="DG32" s="168"/>
      <c r="DH32" s="167">
        <v>-7.3922999999999996</v>
      </c>
      <c r="DI32" s="167">
        <v>-40.799999999999997</v>
      </c>
      <c r="DJ32" s="167">
        <v>-40.4</v>
      </c>
      <c r="DK32" s="167">
        <v>0.62560000000000004</v>
      </c>
      <c r="DL32" s="167">
        <v>13.8444</v>
      </c>
      <c r="DM32" s="167">
        <v>23.977599999999999</v>
      </c>
      <c r="DN32" s="167">
        <v>26.9101</v>
      </c>
      <c r="DO32" s="167">
        <v>14.9</v>
      </c>
      <c r="DP32" s="167">
        <v>-6.08</v>
      </c>
      <c r="DQ32" s="167">
        <v>15.205500000000001</v>
      </c>
      <c r="DR32" s="167">
        <v>-57.613300000000002</v>
      </c>
      <c r="DS32" s="167">
        <v>-11.03</v>
      </c>
      <c r="DT32" s="167">
        <v>-11.2</v>
      </c>
      <c r="DU32" s="167">
        <v>36.630000000000003</v>
      </c>
      <c r="DV32" s="167">
        <v>-8.94</v>
      </c>
      <c r="DW32" s="167">
        <v>-9.1090999999999998</v>
      </c>
      <c r="DX32" s="167">
        <v>-23.9727</v>
      </c>
      <c r="DY32" s="167">
        <v>-20.908799999999999</v>
      </c>
      <c r="DZ32" s="167">
        <v>-20.118200000000002</v>
      </c>
      <c r="EA32" s="167">
        <v>47.533999999999999</v>
      </c>
      <c r="EB32" s="167">
        <v>19.643999999999998</v>
      </c>
      <c r="EC32" s="167">
        <v>7.843</v>
      </c>
      <c r="ED32" s="167">
        <v>8.2870000000000008</v>
      </c>
      <c r="EE32" s="167">
        <v>-1.4076</v>
      </c>
      <c r="EF32" s="167">
        <v>-13.997</v>
      </c>
      <c r="EG32" s="167">
        <v>-18.673999999999999</v>
      </c>
      <c r="EH32" s="167">
        <v>40.444699999999997</v>
      </c>
      <c r="EI32" s="167">
        <v>-38.159999999999997</v>
      </c>
      <c r="EJ32" s="168"/>
      <c r="EK32" s="167">
        <v>-17.263400000000001</v>
      </c>
      <c r="EL32" s="167">
        <v>-15.984299999999999</v>
      </c>
      <c r="EM32" s="167">
        <v>12.7789</v>
      </c>
      <c r="EN32" s="167">
        <v>-2.5952999999999999</v>
      </c>
      <c r="EO32" s="167">
        <v>-2.7336999999999998</v>
      </c>
      <c r="EP32" s="167">
        <v>-9.2200000000000006</v>
      </c>
      <c r="EQ32" s="167">
        <v>-19.310199999999998</v>
      </c>
      <c r="ER32" s="167">
        <v>-18.957000000000001</v>
      </c>
      <c r="ES32" s="167">
        <v>1.6249</v>
      </c>
      <c r="ET32" s="167">
        <v>18.649999999999999</v>
      </c>
      <c r="EU32" s="167">
        <v>-12.09</v>
      </c>
      <c r="EV32" s="167">
        <v>1.9</v>
      </c>
      <c r="EW32" s="167">
        <v>7.4786000000000001</v>
      </c>
      <c r="EX32" s="167">
        <v>-15.1539</v>
      </c>
      <c r="EY32" s="167">
        <v>-9.0640000000000001</v>
      </c>
      <c r="EZ32" s="167">
        <v>-9.0570000000000004</v>
      </c>
      <c r="FA32" s="168"/>
      <c r="FB32" s="167">
        <v>-3.0613000000000001</v>
      </c>
      <c r="FC32" s="167">
        <v>-10.1073</v>
      </c>
      <c r="FD32" s="167">
        <v>5.3493000000000004</v>
      </c>
      <c r="FE32" s="167">
        <v>5.1173000000000002</v>
      </c>
      <c r="FF32" s="168"/>
      <c r="FG32" s="167">
        <v>0</v>
      </c>
      <c r="FH32" s="167">
        <v>0</v>
      </c>
      <c r="FI32" s="167">
        <v>0</v>
      </c>
      <c r="FJ32" s="167">
        <v>8.5403000000000002</v>
      </c>
      <c r="FK32" s="167">
        <v>7.8704000000000001</v>
      </c>
      <c r="FL32" s="167">
        <v>6.6982999999999997</v>
      </c>
      <c r="FM32" s="167">
        <v>12.3909</v>
      </c>
      <c r="FN32" s="167">
        <v>12.4533</v>
      </c>
      <c r="FO32" s="167">
        <v>14.737500000000001</v>
      </c>
      <c r="FP32" s="167">
        <v>23.5227</v>
      </c>
      <c r="FQ32" s="167">
        <v>14.5229</v>
      </c>
      <c r="FR32" s="167">
        <v>-14.39</v>
      </c>
      <c r="FS32" s="167">
        <v>-2.7187000000000001</v>
      </c>
      <c r="FT32" s="167">
        <v>0.19159999999999999</v>
      </c>
      <c r="FU32" s="167">
        <v>1.76</v>
      </c>
      <c r="FV32" s="167">
        <v>-0.43</v>
      </c>
      <c r="FW32" s="167">
        <v>-15.6267</v>
      </c>
      <c r="FX32" s="167">
        <v>0</v>
      </c>
      <c r="FY32" s="167">
        <v>7.8280000000000003</v>
      </c>
      <c r="FZ32" s="167">
        <v>0.40400000000000003</v>
      </c>
      <c r="GA32" s="168"/>
      <c r="GB32" s="167">
        <v>23.54</v>
      </c>
      <c r="GC32" s="167">
        <v>-32.689500000000002</v>
      </c>
      <c r="GD32" s="167">
        <v>-25.869599999999998</v>
      </c>
      <c r="GE32" s="167">
        <v>-1.1200000000000001</v>
      </c>
      <c r="GF32" s="167">
        <v>19.216799999999999</v>
      </c>
      <c r="GG32" s="168"/>
      <c r="GH32" s="167">
        <v>27.162800000000001</v>
      </c>
      <c r="GI32" s="167">
        <v>-10.898</v>
      </c>
      <c r="GJ32" s="167">
        <v>-11.567</v>
      </c>
      <c r="GK32" s="167">
        <v>2.9216000000000002</v>
      </c>
      <c r="GL32" s="168"/>
      <c r="GM32" s="168"/>
      <c r="GN32" s="167">
        <v>-10.4427</v>
      </c>
      <c r="GO32" s="167">
        <v>-27.629799999999999</v>
      </c>
      <c r="GP32" s="167">
        <v>9.4040999999999997</v>
      </c>
      <c r="GQ32" s="167">
        <v>-19.995100000000001</v>
      </c>
      <c r="GR32" s="167">
        <v>6.5930999999999997</v>
      </c>
      <c r="GS32" s="167">
        <v>5.5659999999999998</v>
      </c>
      <c r="GT32" s="167">
        <v>198.93469999999999</v>
      </c>
      <c r="GU32" s="167">
        <v>0.50429999999999997</v>
      </c>
      <c r="GV32" s="167">
        <v>-5.5148000000000001</v>
      </c>
      <c r="GW32" s="167">
        <v>-9.3089999999999993</v>
      </c>
      <c r="GX32" s="167">
        <v>2.1991999999999998</v>
      </c>
      <c r="GY32" s="167">
        <v>9.5822000000000003</v>
      </c>
      <c r="GZ32" s="167">
        <v>9.7871000000000006</v>
      </c>
      <c r="HA32" s="167">
        <v>1.9588000000000001</v>
      </c>
      <c r="HB32" s="167">
        <v>-21.0457</v>
      </c>
      <c r="HC32" s="167">
        <v>-20.174399999999999</v>
      </c>
      <c r="HD32" s="167">
        <v>-3.35</v>
      </c>
      <c r="HE32" s="167">
        <v>6.4166999999999996</v>
      </c>
      <c r="HF32" s="167">
        <v>-16.4297</v>
      </c>
      <c r="HG32" s="167">
        <v>75.099500000000006</v>
      </c>
      <c r="HH32" s="167">
        <v>69.802999999999997</v>
      </c>
      <c r="HI32" s="167">
        <v>-40.811</v>
      </c>
      <c r="HJ32" s="167">
        <v>-40.226799999999997</v>
      </c>
      <c r="HK32" s="168"/>
      <c r="HL32" s="168"/>
      <c r="HM32" s="167">
        <v>0</v>
      </c>
      <c r="HN32" s="167">
        <v>0</v>
      </c>
      <c r="HO32" s="168"/>
      <c r="HP32" s="168"/>
      <c r="HQ32" s="167">
        <v>-15.6214</v>
      </c>
      <c r="HR32" s="167">
        <v>-15.3687</v>
      </c>
      <c r="HS32" s="167">
        <v>-25.728400000000001</v>
      </c>
      <c r="HT32" s="167">
        <v>-24.9023</v>
      </c>
      <c r="HU32" s="167">
        <v>18.09</v>
      </c>
      <c r="HV32" s="167">
        <v>18.18</v>
      </c>
      <c r="HW32" s="167">
        <v>-22.7</v>
      </c>
      <c r="HX32" s="167">
        <v>-22.1</v>
      </c>
      <c r="HY32" s="167">
        <v>0.51</v>
      </c>
      <c r="HZ32" s="167">
        <v>14.56</v>
      </c>
      <c r="IA32" s="167">
        <v>49.387999999999998</v>
      </c>
      <c r="IB32" s="167">
        <v>27.624099999999999</v>
      </c>
      <c r="IC32" s="167">
        <v>27.734300000000001</v>
      </c>
      <c r="ID32" s="167">
        <v>-10.6</v>
      </c>
      <c r="IE32" s="167">
        <v>-29.9</v>
      </c>
      <c r="IF32" s="167">
        <v>-1.2</v>
      </c>
      <c r="IG32" s="167">
        <v>-1.7</v>
      </c>
      <c r="IH32" s="168"/>
      <c r="II32" s="167">
        <v>-17.677</v>
      </c>
      <c r="IJ32" s="167">
        <v>-163.0009</v>
      </c>
      <c r="IK32" s="167">
        <v>23.275600000000001</v>
      </c>
      <c r="IL32" s="167">
        <v>-236.57390000000001</v>
      </c>
      <c r="IM32" s="167">
        <v>-36.838299999999997</v>
      </c>
      <c r="IN32" s="167">
        <v>-40.202100000000002</v>
      </c>
      <c r="IO32" s="167">
        <v>79.507900000000006</v>
      </c>
      <c r="IP32" s="167">
        <v>90.7774</v>
      </c>
      <c r="IQ32" s="167">
        <v>88.022800000000004</v>
      </c>
      <c r="IR32" s="167">
        <v>123.8389</v>
      </c>
      <c r="IS32" s="167">
        <v>0.2175</v>
      </c>
      <c r="IT32" s="167">
        <v>15.3195</v>
      </c>
      <c r="IU32" s="167">
        <v>11.926</v>
      </c>
      <c r="IV32" s="167">
        <v>17.194500000000001</v>
      </c>
      <c r="IW32" s="167">
        <v>106.03189999999999</v>
      </c>
      <c r="IX32" s="167">
        <v>-235.70519999999999</v>
      </c>
      <c r="IY32" s="167">
        <v>6.4672999999999998</v>
      </c>
      <c r="IZ32" s="167">
        <v>-8.8054000000000006</v>
      </c>
      <c r="JA32" s="167">
        <v>-1.1951000000000001</v>
      </c>
      <c r="JB32" s="167">
        <v>3.5990000000000002</v>
      </c>
      <c r="JC32" s="167">
        <v>-9.1199999999999992</v>
      </c>
      <c r="JD32" s="167">
        <v>-2.1680000000000001</v>
      </c>
      <c r="JE32" s="167">
        <v>-2.198</v>
      </c>
      <c r="JF32" s="167">
        <v>4.4000000000000004</v>
      </c>
      <c r="JG32" s="167">
        <v>-2.2400000000000002</v>
      </c>
      <c r="JH32" s="167">
        <v>-4.1473000000000004</v>
      </c>
      <c r="JI32" s="167">
        <v>-3.3982000000000001</v>
      </c>
      <c r="JJ32" s="167">
        <v>-0.14499999999999999</v>
      </c>
      <c r="JK32" s="167">
        <v>5.452</v>
      </c>
      <c r="JL32" s="167">
        <v>-5.8</v>
      </c>
      <c r="JM32" s="167">
        <v>1.1499999999999999</v>
      </c>
      <c r="JN32" s="167">
        <v>-0.38200000000000001</v>
      </c>
      <c r="JO32" s="168"/>
      <c r="JP32" s="168"/>
      <c r="JQ32" s="167">
        <v>3.819</v>
      </c>
      <c r="JR32" s="167">
        <v>2.9519000000000002</v>
      </c>
      <c r="JS32" s="167">
        <v>3.4001999999999999</v>
      </c>
      <c r="JT32" s="168"/>
      <c r="JU32" s="167">
        <v>13.2</v>
      </c>
      <c r="JV32" s="167">
        <v>8.0225000000000009</v>
      </c>
      <c r="JW32" s="167">
        <v>1.54</v>
      </c>
      <c r="JX32" s="168"/>
      <c r="JY32" s="167">
        <v>5.3749000000000002</v>
      </c>
      <c r="JZ32" s="167">
        <v>-17.980399999999999</v>
      </c>
      <c r="KA32" s="167">
        <v>-25.6846</v>
      </c>
      <c r="KB32" s="167">
        <v>8.5188000000000006</v>
      </c>
      <c r="KC32" s="167">
        <v>13.888999999999999</v>
      </c>
      <c r="KD32" s="167">
        <v>-23.107600000000001</v>
      </c>
      <c r="KE32" s="167">
        <v>8.1483000000000008</v>
      </c>
      <c r="KF32" s="167">
        <v>-6.5</v>
      </c>
      <c r="KG32" s="167">
        <v>-9.3000000000000007</v>
      </c>
      <c r="KH32" s="167">
        <v>27.368300000000001</v>
      </c>
      <c r="KI32" s="167">
        <v>-14.957599999999999</v>
      </c>
    </row>
    <row r="33" spans="1:295" ht="18" customHeight="1" x14ac:dyDescent="0.3">
      <c r="A33" s="162" t="s">
        <v>89</v>
      </c>
      <c r="B33" s="162" t="s">
        <v>825</v>
      </c>
      <c r="C33" s="163">
        <v>0</v>
      </c>
      <c r="D33" s="163">
        <v>4.0564999999999998</v>
      </c>
      <c r="E33" s="163">
        <v>-9.5230999999999995</v>
      </c>
      <c r="F33" s="163">
        <v>4.7622</v>
      </c>
      <c r="G33" s="163">
        <v>13.9278</v>
      </c>
      <c r="H33" s="164"/>
      <c r="I33" s="163">
        <v>23.3584</v>
      </c>
      <c r="J33" s="164"/>
      <c r="K33" s="163">
        <v>33.698</v>
      </c>
      <c r="L33" s="163">
        <v>15.2515</v>
      </c>
      <c r="M33" s="163">
        <v>14.385300000000001</v>
      </c>
      <c r="N33" s="163">
        <v>-15.54</v>
      </c>
      <c r="O33" s="163">
        <v>-33</v>
      </c>
      <c r="P33" s="163">
        <v>8.8000000000000007</v>
      </c>
      <c r="Q33" s="163">
        <v>5.7960000000000003</v>
      </c>
      <c r="R33" s="163">
        <v>-22</v>
      </c>
      <c r="S33" s="163">
        <v>2.9565000000000001</v>
      </c>
      <c r="T33" s="163">
        <v>1.6342000000000001</v>
      </c>
      <c r="U33" s="163">
        <v>7.8080999999999996</v>
      </c>
      <c r="V33" s="163">
        <v>7.7409999999999997</v>
      </c>
      <c r="W33" s="163">
        <v>12.907400000000001</v>
      </c>
      <c r="X33" s="163">
        <v>3.7324999999999999</v>
      </c>
      <c r="Y33" s="163">
        <v>0.22059999999999999</v>
      </c>
      <c r="Z33" s="163">
        <v>2.3626999999999998</v>
      </c>
      <c r="AA33" s="164"/>
      <c r="AB33" s="163">
        <v>-0.66890000000000005</v>
      </c>
      <c r="AC33" s="163">
        <v>0.27600000000000002</v>
      </c>
      <c r="AD33" s="163">
        <v>0.32700000000000001</v>
      </c>
      <c r="AE33" s="163">
        <v>2.149</v>
      </c>
      <c r="AF33" s="163">
        <v>-4.4400000000000004</v>
      </c>
      <c r="AG33" s="163">
        <v>2.2000000000000002</v>
      </c>
      <c r="AH33" s="163">
        <v>-1.1120000000000001</v>
      </c>
      <c r="AI33" s="163">
        <v>0.218</v>
      </c>
      <c r="AJ33" s="164">
        <v>0</v>
      </c>
      <c r="AK33" s="163">
        <v>-6.16</v>
      </c>
      <c r="AL33" s="163">
        <v>-10</v>
      </c>
      <c r="AM33" s="163">
        <v>-10.93</v>
      </c>
      <c r="AN33" s="163">
        <v>-10.81</v>
      </c>
      <c r="AO33" s="163">
        <v>5.2770999999999999</v>
      </c>
      <c r="AP33" s="163">
        <v>4.0258000000000003</v>
      </c>
      <c r="AQ33" s="163">
        <v>22.1905</v>
      </c>
      <c r="AR33" s="163">
        <v>26.217400000000001</v>
      </c>
      <c r="AS33" s="163">
        <v>-16.189</v>
      </c>
      <c r="AT33" s="163">
        <v>-3.0011999999999999</v>
      </c>
      <c r="AU33" s="164">
        <v>0</v>
      </c>
      <c r="AV33" s="163">
        <v>12.023899999999999</v>
      </c>
      <c r="AW33" s="163">
        <v>16.7288</v>
      </c>
      <c r="AX33" s="163">
        <v>-22.090499999999999</v>
      </c>
      <c r="AY33" s="163">
        <v>-18.998000000000001</v>
      </c>
      <c r="AZ33" s="163">
        <v>34.703800000000001</v>
      </c>
      <c r="BA33" s="163">
        <v>31.163599999999999</v>
      </c>
      <c r="BB33" s="163">
        <v>96.244200000000006</v>
      </c>
      <c r="BC33" s="163">
        <v>5.6401000000000003</v>
      </c>
      <c r="BD33" s="163">
        <v>-4.5</v>
      </c>
      <c r="BE33" s="163">
        <v>-4.5</v>
      </c>
      <c r="BF33" s="163">
        <v>-17.224599999999999</v>
      </c>
      <c r="BG33" s="163">
        <v>-34.192999999999998</v>
      </c>
      <c r="BH33" s="163">
        <v>-3.9077999999999999</v>
      </c>
      <c r="BI33" s="164"/>
      <c r="BJ33" s="163">
        <v>17.400099999999998</v>
      </c>
      <c r="BK33" s="163">
        <v>10.901899999999999</v>
      </c>
      <c r="BL33" s="163">
        <v>6.1444000000000001</v>
      </c>
      <c r="BM33" s="163">
        <v>3.8887999999999998</v>
      </c>
      <c r="BN33" s="163">
        <v>-87.984800000000007</v>
      </c>
      <c r="BO33" s="163">
        <v>74.465100000000007</v>
      </c>
      <c r="BP33" s="163">
        <v>74.861900000000006</v>
      </c>
      <c r="BQ33" s="163">
        <v>-111.1442</v>
      </c>
      <c r="BR33" s="163">
        <v>-35.927700000000002</v>
      </c>
      <c r="BS33" s="164"/>
      <c r="BT33" s="164"/>
      <c r="BU33" s="164"/>
      <c r="BV33" s="163">
        <v>38.181800000000003</v>
      </c>
      <c r="BW33" s="163">
        <v>16.260000000000002</v>
      </c>
      <c r="BX33" s="163">
        <v>10.88</v>
      </c>
      <c r="BY33" s="163">
        <v>-5.14</v>
      </c>
      <c r="BZ33" s="163">
        <v>18.45</v>
      </c>
      <c r="CA33" s="163">
        <v>-11.1142</v>
      </c>
      <c r="CB33" s="163">
        <v>-9.9085999999999999</v>
      </c>
      <c r="CC33" s="163">
        <v>24.754200000000001</v>
      </c>
      <c r="CD33" s="163">
        <v>22.358799999999999</v>
      </c>
      <c r="CE33" s="163">
        <v>-3.8871000000000002</v>
      </c>
      <c r="CF33" s="163">
        <v>-15.895099999999999</v>
      </c>
      <c r="CG33" s="163">
        <v>-15.971</v>
      </c>
      <c r="CH33" s="163">
        <v>17.585899999999999</v>
      </c>
      <c r="CI33" s="163">
        <v>-9.1645000000000003</v>
      </c>
      <c r="CJ33" s="164"/>
      <c r="CK33" s="164"/>
      <c r="CL33" s="163">
        <v>6.4</v>
      </c>
      <c r="CM33" s="163">
        <v>20.7</v>
      </c>
      <c r="CN33" s="163">
        <v>-5.0999999999999996</v>
      </c>
      <c r="CO33" s="163">
        <v>27.749099999999999</v>
      </c>
      <c r="CP33" s="163">
        <v>27.7301</v>
      </c>
      <c r="CQ33" s="163">
        <v>26.433499999999999</v>
      </c>
      <c r="CR33" s="163">
        <v>40.129899999999999</v>
      </c>
      <c r="CS33" s="163">
        <v>40.314500000000002</v>
      </c>
      <c r="CT33" s="163">
        <v>-29.162800000000001</v>
      </c>
      <c r="CU33" s="163">
        <v>-32.537399999999998</v>
      </c>
      <c r="CV33" s="163">
        <v>-21.156300000000002</v>
      </c>
      <c r="CW33" s="163">
        <v>4.7157999999999998</v>
      </c>
      <c r="CX33" s="163">
        <v>42.73</v>
      </c>
      <c r="CY33" s="163">
        <v>17.440000000000001</v>
      </c>
      <c r="CZ33" s="163">
        <v>6.8799000000000001</v>
      </c>
      <c r="DA33" s="163">
        <v>5.9600999999999997</v>
      </c>
      <c r="DB33" s="163">
        <v>15.7288</v>
      </c>
      <c r="DC33" s="164"/>
      <c r="DD33" s="163">
        <v>6.8895999999999997</v>
      </c>
      <c r="DE33" s="163">
        <v>7.4184999999999999</v>
      </c>
      <c r="DF33" s="163">
        <v>15.0206</v>
      </c>
      <c r="DG33" s="164"/>
      <c r="DH33" s="163">
        <v>-7.3320999999999996</v>
      </c>
      <c r="DI33" s="164"/>
      <c r="DJ33" s="163">
        <v>-40.4</v>
      </c>
      <c r="DK33" s="163">
        <v>0.2301</v>
      </c>
      <c r="DL33" s="163">
        <v>14.0314</v>
      </c>
      <c r="DM33" s="163">
        <v>23.662199999999999</v>
      </c>
      <c r="DN33" s="163">
        <v>26.9101</v>
      </c>
      <c r="DO33" s="163">
        <v>14.93</v>
      </c>
      <c r="DP33" s="163">
        <v>-5.74</v>
      </c>
      <c r="DQ33" s="163">
        <v>14.88</v>
      </c>
      <c r="DR33" s="163">
        <v>-60.038400000000003</v>
      </c>
      <c r="DS33" s="163">
        <v>-10.89</v>
      </c>
      <c r="DT33" s="163">
        <v>-11.14</v>
      </c>
      <c r="DU33" s="163">
        <v>40.99</v>
      </c>
      <c r="DV33" s="163">
        <v>-8.1999999999999993</v>
      </c>
      <c r="DW33" s="163">
        <v>-10.7636</v>
      </c>
      <c r="DX33" s="163">
        <v>-26.936399999999999</v>
      </c>
      <c r="DY33" s="163">
        <v>-21.2561</v>
      </c>
      <c r="DZ33" s="163">
        <v>-21.563600000000001</v>
      </c>
      <c r="EA33" s="163">
        <v>46.395200000000003</v>
      </c>
      <c r="EB33" s="163">
        <v>21.100300000000001</v>
      </c>
      <c r="EC33" s="163">
        <v>8.7294</v>
      </c>
      <c r="ED33" s="163">
        <v>8.9116999999999997</v>
      </c>
      <c r="EE33" s="163">
        <v>-4.0366</v>
      </c>
      <c r="EF33" s="163">
        <v>-15.765700000000001</v>
      </c>
      <c r="EG33" s="163">
        <v>-19.061</v>
      </c>
      <c r="EH33" s="163">
        <v>34.387900000000002</v>
      </c>
      <c r="EI33" s="163">
        <v>-33.858400000000003</v>
      </c>
      <c r="EJ33" s="164"/>
      <c r="EK33" s="163">
        <v>-17.220600000000001</v>
      </c>
      <c r="EL33" s="163">
        <v>-15.8741</v>
      </c>
      <c r="EM33" s="163">
        <v>13.5404</v>
      </c>
      <c r="EN33" s="163">
        <v>-0.93679999999999997</v>
      </c>
      <c r="EO33" s="163">
        <v>-1.5617000000000001</v>
      </c>
      <c r="EP33" s="163">
        <v>-7.6840000000000002</v>
      </c>
      <c r="EQ33" s="163">
        <v>-22.4589</v>
      </c>
      <c r="ER33" s="163">
        <v>-21.7971</v>
      </c>
      <c r="ES33" s="163">
        <v>2.5192999999999999</v>
      </c>
      <c r="ET33" s="163">
        <v>0</v>
      </c>
      <c r="EU33" s="163">
        <v>-6.33</v>
      </c>
      <c r="EV33" s="163">
        <v>-0.3</v>
      </c>
      <c r="EW33" s="163">
        <v>7.5791000000000004</v>
      </c>
      <c r="EX33" s="163">
        <v>-11.5984</v>
      </c>
      <c r="EY33" s="163">
        <v>-9.2725000000000009</v>
      </c>
      <c r="EZ33" s="163">
        <v>-9.2472999999999992</v>
      </c>
      <c r="FA33" s="164"/>
      <c r="FB33" s="163">
        <v>-2.2275</v>
      </c>
      <c r="FC33" s="163">
        <v>-5.3159000000000001</v>
      </c>
      <c r="FD33" s="163">
        <v>5.5236999999999998</v>
      </c>
      <c r="FE33" s="163">
        <v>5.3289</v>
      </c>
      <c r="FF33" s="164"/>
      <c r="FG33" s="163">
        <v>3.004</v>
      </c>
      <c r="FH33" s="163">
        <v>2.6621999999999999</v>
      </c>
      <c r="FI33" s="163">
        <v>0</v>
      </c>
      <c r="FJ33" s="163">
        <v>6.8657000000000004</v>
      </c>
      <c r="FK33" s="163">
        <v>6.3632999999999997</v>
      </c>
      <c r="FL33" s="163">
        <v>3.1817000000000002</v>
      </c>
      <c r="FM33" s="163">
        <v>11.9633</v>
      </c>
      <c r="FN33" s="163">
        <v>12.0228</v>
      </c>
      <c r="FO33" s="163">
        <v>12.7713</v>
      </c>
      <c r="FP33" s="163">
        <v>21.794599999999999</v>
      </c>
      <c r="FQ33" s="163">
        <v>17.003399999999999</v>
      </c>
      <c r="FR33" s="163">
        <v>-12.65</v>
      </c>
      <c r="FS33" s="163">
        <v>-2.3159000000000001</v>
      </c>
      <c r="FT33" s="163">
        <v>0.19159999999999999</v>
      </c>
      <c r="FU33" s="163">
        <v>1.25</v>
      </c>
      <c r="FV33" s="163">
        <v>-0.86</v>
      </c>
      <c r="FW33" s="163">
        <v>-15.8133</v>
      </c>
      <c r="FX33" s="164"/>
      <c r="FY33" s="163">
        <v>7.819</v>
      </c>
      <c r="FZ33" s="163">
        <v>0.378</v>
      </c>
      <c r="GA33" s="164"/>
      <c r="GB33" s="163">
        <v>23.18</v>
      </c>
      <c r="GC33" s="163">
        <v>-32.401699999999998</v>
      </c>
      <c r="GD33" s="163">
        <v>-24.93</v>
      </c>
      <c r="GE33" s="163">
        <v>-1.39</v>
      </c>
      <c r="GF33" s="163">
        <v>18.003499999999999</v>
      </c>
      <c r="GG33" s="164"/>
      <c r="GH33" s="163">
        <v>27.027999999999999</v>
      </c>
      <c r="GI33" s="163">
        <v>-10.110799999999999</v>
      </c>
      <c r="GJ33" s="163">
        <v>-10.759600000000001</v>
      </c>
      <c r="GK33" s="163">
        <v>2.9405000000000001</v>
      </c>
      <c r="GL33" s="163">
        <v>5.6300000000000003E-2</v>
      </c>
      <c r="GM33" s="164"/>
      <c r="GN33" s="163">
        <v>-10.667</v>
      </c>
      <c r="GO33" s="163">
        <v>-24.546099999999999</v>
      </c>
      <c r="GP33" s="163">
        <v>9.4723000000000006</v>
      </c>
      <c r="GQ33" s="163">
        <v>-20.772500000000001</v>
      </c>
      <c r="GR33" s="163">
        <v>4.3293999999999997</v>
      </c>
      <c r="GS33" s="163">
        <v>3.7707999999999999</v>
      </c>
      <c r="GT33" s="163">
        <v>190.19229999999999</v>
      </c>
      <c r="GU33" s="163">
        <v>-0.56689999999999996</v>
      </c>
      <c r="GV33" s="163">
        <v>-6.5359999999999996</v>
      </c>
      <c r="GW33" s="163">
        <v>-8.0930999999999997</v>
      </c>
      <c r="GX33" s="163">
        <v>2.0956999999999999</v>
      </c>
      <c r="GY33" s="163">
        <v>9.4870000000000001</v>
      </c>
      <c r="GZ33" s="163">
        <v>9.6843000000000004</v>
      </c>
      <c r="HA33" s="163">
        <v>2</v>
      </c>
      <c r="HB33" s="163">
        <v>-20.6752</v>
      </c>
      <c r="HC33" s="163">
        <v>-19.802</v>
      </c>
      <c r="HD33" s="163">
        <v>-6.29</v>
      </c>
      <c r="HE33" s="163">
        <v>4.8899999999999997</v>
      </c>
      <c r="HF33" s="163">
        <v>-21.309899999999999</v>
      </c>
      <c r="HG33" s="163">
        <v>73.723299999999995</v>
      </c>
      <c r="HH33" s="163">
        <v>77.209500000000006</v>
      </c>
      <c r="HI33" s="163">
        <v>-41.559100000000001</v>
      </c>
      <c r="HJ33" s="163">
        <v>-39.733600000000003</v>
      </c>
      <c r="HK33" s="164"/>
      <c r="HL33" s="164"/>
      <c r="HM33" s="163">
        <v>0</v>
      </c>
      <c r="HN33" s="163">
        <v>-11.356999999999999</v>
      </c>
      <c r="HO33" s="164"/>
      <c r="HP33" s="164"/>
      <c r="HQ33" s="163">
        <v>-15.5061</v>
      </c>
      <c r="HR33" s="163">
        <v>-14.9512</v>
      </c>
      <c r="HS33" s="163">
        <v>-25.4787</v>
      </c>
      <c r="HT33" s="163">
        <v>-25.484999999999999</v>
      </c>
      <c r="HU33" s="163">
        <v>21.16</v>
      </c>
      <c r="HV33" s="163">
        <v>20.36</v>
      </c>
      <c r="HW33" s="163">
        <v>-23.4</v>
      </c>
      <c r="HX33" s="163">
        <v>-23.8</v>
      </c>
      <c r="HY33" s="163">
        <v>0.49349999999999999</v>
      </c>
      <c r="HZ33" s="163">
        <v>14.16</v>
      </c>
      <c r="IA33" s="163">
        <v>53.560099999999998</v>
      </c>
      <c r="IB33" s="163">
        <v>28.303999999999998</v>
      </c>
      <c r="IC33" s="163">
        <v>28.231100000000001</v>
      </c>
      <c r="ID33" s="163">
        <v>-10.6</v>
      </c>
      <c r="IE33" s="163">
        <v>-30.3</v>
      </c>
      <c r="IF33" s="163">
        <v>-1.6</v>
      </c>
      <c r="IG33" s="163">
        <v>-2.1</v>
      </c>
      <c r="IH33" s="163">
        <v>-17.8154</v>
      </c>
      <c r="II33" s="164"/>
      <c r="IJ33" s="163">
        <v>-169.92670000000001</v>
      </c>
      <c r="IK33" s="163">
        <v>20.620699999999999</v>
      </c>
      <c r="IL33" s="163">
        <v>-233.94730000000001</v>
      </c>
      <c r="IM33" s="163">
        <v>-35.844700000000003</v>
      </c>
      <c r="IN33" s="163">
        <v>-41.217700000000001</v>
      </c>
      <c r="IO33" s="163">
        <v>78.67</v>
      </c>
      <c r="IP33" s="163">
        <v>91.812899999999999</v>
      </c>
      <c r="IQ33" s="163">
        <v>90.748500000000007</v>
      </c>
      <c r="IR33" s="163">
        <v>123.1579</v>
      </c>
      <c r="IS33" s="163">
        <v>-0.56069999999999998</v>
      </c>
      <c r="IT33" s="163">
        <v>11.769399999999999</v>
      </c>
      <c r="IU33" s="163">
        <v>11.5327</v>
      </c>
      <c r="IV33" s="163">
        <v>18.826899999999998</v>
      </c>
      <c r="IW33" s="163">
        <v>105.27670000000001</v>
      </c>
      <c r="IX33" s="164"/>
      <c r="IY33" s="163">
        <v>6.8299000000000003</v>
      </c>
      <c r="IZ33" s="163">
        <v>-7.0445000000000002</v>
      </c>
      <c r="JA33" s="163">
        <v>-1.2171000000000001</v>
      </c>
      <c r="JB33" s="163">
        <v>5.85</v>
      </c>
      <c r="JC33" s="163">
        <v>-9.6</v>
      </c>
      <c r="JD33" s="163">
        <v>-2.2410000000000001</v>
      </c>
      <c r="JE33" s="163">
        <v>-2.2450000000000001</v>
      </c>
      <c r="JF33" s="163">
        <v>4.88</v>
      </c>
      <c r="JG33" s="163">
        <v>-2.3199999999999998</v>
      </c>
      <c r="JH33" s="163">
        <v>-4.4154999999999998</v>
      </c>
      <c r="JI33" s="163">
        <v>-3.4836</v>
      </c>
      <c r="JJ33" s="163">
        <v>-0.55389999999999995</v>
      </c>
      <c r="JK33" s="163">
        <v>5.5374999999999996</v>
      </c>
      <c r="JL33" s="163">
        <v>-5</v>
      </c>
      <c r="JM33" s="163">
        <v>7.2999999999999995E-2</v>
      </c>
      <c r="JN33" s="163">
        <v>2.1999999999999999E-2</v>
      </c>
      <c r="JO33" s="163">
        <v>2.7989000000000002</v>
      </c>
      <c r="JP33" s="164"/>
      <c r="JQ33" s="163">
        <v>3.7326999999999999</v>
      </c>
      <c r="JR33" s="163">
        <v>4.0438999999999998</v>
      </c>
      <c r="JS33" s="163">
        <v>3.7351000000000001</v>
      </c>
      <c r="JT33" s="164"/>
      <c r="JU33" s="163">
        <v>15.5</v>
      </c>
      <c r="JV33" s="163">
        <v>7.0237999999999996</v>
      </c>
      <c r="JW33" s="163">
        <v>1.5</v>
      </c>
      <c r="JX33" s="164"/>
      <c r="JY33" s="163">
        <v>5.5411999999999999</v>
      </c>
      <c r="JZ33" s="163">
        <v>-19.0473</v>
      </c>
      <c r="KA33" s="163">
        <v>-24.963899999999999</v>
      </c>
      <c r="KB33" s="163">
        <v>8.7492999999999999</v>
      </c>
      <c r="KC33" s="163">
        <v>14.489000000000001</v>
      </c>
      <c r="KD33" s="163">
        <v>-22.4816</v>
      </c>
      <c r="KE33" s="163">
        <v>7.0232999999999999</v>
      </c>
      <c r="KF33" s="163">
        <v>-7.6</v>
      </c>
      <c r="KG33" s="163">
        <v>-8.6</v>
      </c>
      <c r="KH33" s="163">
        <v>31.394100000000002</v>
      </c>
      <c r="KI33" s="163">
        <v>-20.479500000000002</v>
      </c>
    </row>
    <row r="34" spans="1:295" ht="18" customHeight="1" x14ac:dyDescent="0.3">
      <c r="A34" s="162" t="s">
        <v>89</v>
      </c>
      <c r="B34" s="162" t="s">
        <v>826</v>
      </c>
      <c r="C34" s="165">
        <v>0</v>
      </c>
      <c r="D34" s="165">
        <v>4.0674000000000001</v>
      </c>
      <c r="E34" s="165">
        <v>-9.6582000000000008</v>
      </c>
      <c r="F34" s="165">
        <v>4.6139000000000001</v>
      </c>
      <c r="G34" s="165">
        <v>13.6053</v>
      </c>
      <c r="H34" s="166"/>
      <c r="I34" s="165">
        <v>22.6418</v>
      </c>
      <c r="J34" s="166"/>
      <c r="K34" s="165">
        <v>32.084699999999998</v>
      </c>
      <c r="L34" s="165">
        <v>14.3886</v>
      </c>
      <c r="M34" s="165">
        <v>13.879300000000001</v>
      </c>
      <c r="N34" s="165">
        <v>-15.54</v>
      </c>
      <c r="O34" s="165">
        <v>-30.8</v>
      </c>
      <c r="P34" s="165">
        <v>6.6</v>
      </c>
      <c r="Q34" s="165">
        <v>6.6239999999999997</v>
      </c>
      <c r="R34" s="166"/>
      <c r="S34" s="165">
        <v>3.2959000000000001</v>
      </c>
      <c r="T34" s="165">
        <v>3.9889999999999999</v>
      </c>
      <c r="U34" s="165">
        <v>7.548</v>
      </c>
      <c r="V34" s="165">
        <v>7.4724000000000004</v>
      </c>
      <c r="W34" s="165">
        <v>12.8422</v>
      </c>
      <c r="X34" s="165">
        <v>4.4402999999999997</v>
      </c>
      <c r="Y34" s="165">
        <v>-7.2700000000000001E-2</v>
      </c>
      <c r="Z34" s="165">
        <v>2.2723</v>
      </c>
      <c r="AA34" s="166"/>
      <c r="AB34" s="165">
        <v>-0.90569999999999995</v>
      </c>
      <c r="AC34" s="165">
        <v>-0.183</v>
      </c>
      <c r="AD34" s="165">
        <v>-0.16700000000000001</v>
      </c>
      <c r="AE34" s="165">
        <v>2.198</v>
      </c>
      <c r="AF34" s="165">
        <v>-4.4400000000000004</v>
      </c>
      <c r="AG34" s="165">
        <v>2.2000000000000002</v>
      </c>
      <c r="AH34" s="165">
        <v>-0.76900000000000002</v>
      </c>
      <c r="AI34" s="165">
        <v>0.216</v>
      </c>
      <c r="AJ34" s="166">
        <v>0</v>
      </c>
      <c r="AK34" s="165">
        <v>-10.38</v>
      </c>
      <c r="AL34" s="166"/>
      <c r="AM34" s="165">
        <v>-10.96</v>
      </c>
      <c r="AN34" s="165">
        <v>-11.03</v>
      </c>
      <c r="AO34" s="165">
        <v>5.3663999999999996</v>
      </c>
      <c r="AP34" s="165">
        <v>3.4024000000000001</v>
      </c>
      <c r="AQ34" s="165">
        <v>20.3995</v>
      </c>
      <c r="AR34" s="165">
        <v>24.911899999999999</v>
      </c>
      <c r="AS34" s="165">
        <v>-14.6798</v>
      </c>
      <c r="AT34" s="165">
        <v>-5.4375999999999998</v>
      </c>
      <c r="AU34" s="166">
        <v>0</v>
      </c>
      <c r="AV34" s="165">
        <v>0.24429999999999999</v>
      </c>
      <c r="AW34" s="165">
        <v>0.66120000000000001</v>
      </c>
      <c r="AX34" s="165">
        <v>-18.9938</v>
      </c>
      <c r="AY34" s="165">
        <v>-16.311800000000002</v>
      </c>
      <c r="AZ34" s="165">
        <v>30.664100000000001</v>
      </c>
      <c r="BA34" s="165">
        <v>31.279599999999999</v>
      </c>
      <c r="BB34" s="165">
        <v>99.384600000000006</v>
      </c>
      <c r="BC34" s="165">
        <v>6.8297999999999996</v>
      </c>
      <c r="BD34" s="165">
        <v>-5.0999999999999996</v>
      </c>
      <c r="BE34" s="165">
        <v>-5.0999999999999996</v>
      </c>
      <c r="BF34" s="165">
        <v>-21.319900000000001</v>
      </c>
      <c r="BG34" s="165">
        <v>-34.670400000000001</v>
      </c>
      <c r="BH34" s="165">
        <v>-4.2275999999999998</v>
      </c>
      <c r="BI34" s="166"/>
      <c r="BJ34" s="165">
        <v>20.011900000000001</v>
      </c>
      <c r="BK34" s="165">
        <v>10.891999999999999</v>
      </c>
      <c r="BL34" s="165">
        <v>5.3396999999999997</v>
      </c>
      <c r="BM34" s="165">
        <v>3.3643000000000001</v>
      </c>
      <c r="BN34" s="165">
        <v>-112.0639</v>
      </c>
      <c r="BO34" s="165">
        <v>73.824200000000005</v>
      </c>
      <c r="BP34" s="165">
        <v>73.549599999999998</v>
      </c>
      <c r="BQ34" s="165">
        <v>-93.857399999999998</v>
      </c>
      <c r="BR34" s="165">
        <v>-49.648200000000003</v>
      </c>
      <c r="BS34" s="166"/>
      <c r="BT34" s="166"/>
      <c r="BU34" s="166"/>
      <c r="BV34" s="165">
        <v>35.098100000000002</v>
      </c>
      <c r="BW34" s="165">
        <v>15.5</v>
      </c>
      <c r="BX34" s="165">
        <v>9.92</v>
      </c>
      <c r="BY34" s="165">
        <v>-6.79</v>
      </c>
      <c r="BZ34" s="165">
        <v>17.18</v>
      </c>
      <c r="CA34" s="165">
        <v>-11.5161</v>
      </c>
      <c r="CB34" s="165">
        <v>-11.6501</v>
      </c>
      <c r="CC34" s="165">
        <v>26.246400000000001</v>
      </c>
      <c r="CD34" s="165">
        <v>23.921600000000002</v>
      </c>
      <c r="CE34" s="165">
        <v>-3.4863</v>
      </c>
      <c r="CF34" s="165">
        <v>-18.1434</v>
      </c>
      <c r="CG34" s="165">
        <v>-18.530899999999999</v>
      </c>
      <c r="CH34" s="165">
        <v>19.650500000000001</v>
      </c>
      <c r="CI34" s="165">
        <v>-9.7236999999999991</v>
      </c>
      <c r="CJ34" s="166"/>
      <c r="CK34" s="166"/>
      <c r="CL34" s="165">
        <v>1.5</v>
      </c>
      <c r="CM34" s="165">
        <v>22.3</v>
      </c>
      <c r="CN34" s="165">
        <v>-4.9800000000000004</v>
      </c>
      <c r="CO34" s="165">
        <v>24.8977</v>
      </c>
      <c r="CP34" s="165">
        <v>24.840800000000002</v>
      </c>
      <c r="CQ34" s="165">
        <v>23.935300000000002</v>
      </c>
      <c r="CR34" s="165">
        <v>43.456600000000002</v>
      </c>
      <c r="CS34" s="165">
        <v>43.597200000000001</v>
      </c>
      <c r="CT34" s="165">
        <v>-31.173400000000001</v>
      </c>
      <c r="CU34" s="165">
        <v>-33.020299999999999</v>
      </c>
      <c r="CV34" s="165">
        <v>-23.081</v>
      </c>
      <c r="CW34" s="165">
        <v>4.6536</v>
      </c>
      <c r="CX34" s="165">
        <v>40.840000000000003</v>
      </c>
      <c r="CY34" s="165">
        <v>16.39</v>
      </c>
      <c r="CZ34" s="165">
        <v>6.4111000000000002</v>
      </c>
      <c r="DA34" s="165">
        <v>5.5694999999999997</v>
      </c>
      <c r="DB34" s="165">
        <v>15.3894</v>
      </c>
      <c r="DC34" s="166"/>
      <c r="DD34" s="165">
        <v>7.5720999999999998</v>
      </c>
      <c r="DE34" s="165">
        <v>8.2645</v>
      </c>
      <c r="DF34" s="165">
        <v>20.095400000000001</v>
      </c>
      <c r="DG34" s="166"/>
      <c r="DH34" s="165">
        <v>-6.9504999999999999</v>
      </c>
      <c r="DI34" s="165">
        <v>-38.6</v>
      </c>
      <c r="DJ34" s="165">
        <v>-37.6</v>
      </c>
      <c r="DK34" s="165">
        <v>0.34849999999999998</v>
      </c>
      <c r="DL34" s="165">
        <v>13.4704</v>
      </c>
      <c r="DM34" s="165">
        <v>22.085000000000001</v>
      </c>
      <c r="DN34" s="165">
        <v>26.539000000000001</v>
      </c>
      <c r="DO34" s="165">
        <v>14.65</v>
      </c>
      <c r="DP34" s="165">
        <v>-5.24</v>
      </c>
      <c r="DQ34" s="165">
        <v>14.507999999999999</v>
      </c>
      <c r="DR34" s="165">
        <v>-65.213700000000003</v>
      </c>
      <c r="DS34" s="165">
        <v>-11.03</v>
      </c>
      <c r="DT34" s="165">
        <v>-11.19</v>
      </c>
      <c r="DU34" s="165">
        <v>37.25</v>
      </c>
      <c r="DV34" s="165">
        <v>-11.47</v>
      </c>
      <c r="DW34" s="165">
        <v>-16.872699999999998</v>
      </c>
      <c r="DX34" s="165">
        <v>-28.618200000000002</v>
      </c>
      <c r="DY34" s="165">
        <v>-24.854800000000001</v>
      </c>
      <c r="DZ34" s="165">
        <v>-24.045500000000001</v>
      </c>
      <c r="EA34" s="165">
        <v>37.951999999999998</v>
      </c>
      <c r="EB34" s="165">
        <v>12.557700000000001</v>
      </c>
      <c r="EC34" s="165">
        <v>4.6399999999999997E-2</v>
      </c>
      <c r="ED34" s="165">
        <v>1.1493</v>
      </c>
      <c r="EE34" s="165">
        <v>-5.5092999999999996</v>
      </c>
      <c r="EF34" s="165">
        <v>-17.568000000000001</v>
      </c>
      <c r="EG34" s="165">
        <v>-18.408999999999999</v>
      </c>
      <c r="EH34" s="165">
        <v>13.6585</v>
      </c>
      <c r="EI34" s="165">
        <v>-28.903400000000001</v>
      </c>
      <c r="EJ34" s="166"/>
      <c r="EK34" s="165">
        <v>-16.305499999999999</v>
      </c>
      <c r="EL34" s="165">
        <v>-15.0162</v>
      </c>
      <c r="EM34" s="165">
        <v>0</v>
      </c>
      <c r="EN34" s="165">
        <v>2.3936999999999999</v>
      </c>
      <c r="EO34" s="165">
        <v>2.6040000000000001</v>
      </c>
      <c r="EP34" s="165">
        <v>-5.1239999999999997</v>
      </c>
      <c r="EQ34" s="165">
        <v>-19.513999999999999</v>
      </c>
      <c r="ER34" s="165">
        <v>-19.504999999999999</v>
      </c>
      <c r="ES34" s="165">
        <v>3.6183999999999998</v>
      </c>
      <c r="ET34" s="165">
        <v>18.8</v>
      </c>
      <c r="EU34" s="165">
        <v>-7.82</v>
      </c>
      <c r="EV34" s="165">
        <v>3.6</v>
      </c>
      <c r="EW34" s="165">
        <v>7.4126000000000003</v>
      </c>
      <c r="EX34" s="165">
        <v>-5.8095999999999997</v>
      </c>
      <c r="EY34" s="165">
        <v>-8.7674000000000003</v>
      </c>
      <c r="EZ34" s="165">
        <v>-8.6645000000000003</v>
      </c>
      <c r="FA34" s="166"/>
      <c r="FB34" s="165">
        <v>-0.37309999999999999</v>
      </c>
      <c r="FC34" s="165">
        <v>-8.6220999999999997</v>
      </c>
      <c r="FD34" s="165">
        <v>5.3654000000000002</v>
      </c>
      <c r="FE34" s="165">
        <v>5.2041000000000004</v>
      </c>
      <c r="FF34" s="166"/>
      <c r="FG34" s="165">
        <v>2.8472</v>
      </c>
      <c r="FH34" s="165">
        <v>2.9535999999999998</v>
      </c>
      <c r="FI34" s="165">
        <v>2.6328</v>
      </c>
      <c r="FJ34" s="165">
        <v>6.8657000000000004</v>
      </c>
      <c r="FK34" s="165">
        <v>5.8609999999999998</v>
      </c>
      <c r="FL34" s="165">
        <v>-4.5213000000000001</v>
      </c>
      <c r="FM34" s="165">
        <v>12.6701</v>
      </c>
      <c r="FN34" s="165">
        <v>12.7021</v>
      </c>
      <c r="FO34" s="165">
        <v>5.4344999999999999</v>
      </c>
      <c r="FP34" s="165">
        <v>15.7948</v>
      </c>
      <c r="FQ34" s="165">
        <v>14.9673</v>
      </c>
      <c r="FR34" s="165">
        <v>-13.59</v>
      </c>
      <c r="FS34" s="165">
        <v>-2.7223999999999999</v>
      </c>
      <c r="FT34" s="165">
        <v>0.17419999999999999</v>
      </c>
      <c r="FU34" s="165">
        <v>2.06</v>
      </c>
      <c r="FV34" s="165">
        <v>0.5</v>
      </c>
      <c r="FW34" s="165">
        <v>-15.4198</v>
      </c>
      <c r="FX34" s="166"/>
      <c r="FY34" s="165">
        <v>7.4020000000000001</v>
      </c>
      <c r="FZ34" s="165">
        <v>0.86099999999999999</v>
      </c>
      <c r="GA34" s="165">
        <v>2.2972999999999999</v>
      </c>
      <c r="GB34" s="165">
        <v>24.68</v>
      </c>
      <c r="GC34" s="165">
        <v>-27.2319</v>
      </c>
      <c r="GD34" s="165">
        <v>-20.719799999999999</v>
      </c>
      <c r="GE34" s="165">
        <v>-1.75</v>
      </c>
      <c r="GF34" s="165">
        <v>19.342400000000001</v>
      </c>
      <c r="GG34" s="166"/>
      <c r="GH34" s="165">
        <v>25.839600000000001</v>
      </c>
      <c r="GI34" s="165">
        <v>-9.1161999999999992</v>
      </c>
      <c r="GJ34" s="165">
        <v>-9.7056000000000004</v>
      </c>
      <c r="GK34" s="165">
        <v>2.8873000000000002</v>
      </c>
      <c r="GL34" s="166"/>
      <c r="GM34" s="166"/>
      <c r="GN34" s="165">
        <v>-11.335000000000001</v>
      </c>
      <c r="GO34" s="165">
        <v>-23.1447</v>
      </c>
      <c r="GP34" s="165">
        <v>10.491</v>
      </c>
      <c r="GQ34" s="165">
        <v>-21.360800000000001</v>
      </c>
      <c r="GR34" s="165">
        <v>3.9851999999999999</v>
      </c>
      <c r="GS34" s="165">
        <v>3.7339000000000002</v>
      </c>
      <c r="GT34" s="165">
        <v>169.67449999999999</v>
      </c>
      <c r="GU34" s="165">
        <v>-1.7161</v>
      </c>
      <c r="GV34" s="165">
        <v>-7.1642000000000001</v>
      </c>
      <c r="GW34" s="165">
        <v>-6.75</v>
      </c>
      <c r="GX34" s="165">
        <v>2.2421000000000002</v>
      </c>
      <c r="GY34" s="165">
        <v>9.2012999999999998</v>
      </c>
      <c r="GZ34" s="165">
        <v>9.3679000000000006</v>
      </c>
      <c r="HA34" s="166"/>
      <c r="HB34" s="165">
        <v>-21.646799999999999</v>
      </c>
      <c r="HC34" s="165">
        <v>-20.4252</v>
      </c>
      <c r="HD34" s="165">
        <v>-8.8000000000000007</v>
      </c>
      <c r="HE34" s="165">
        <v>8.6708999999999996</v>
      </c>
      <c r="HF34" s="165">
        <v>-13.936299999999999</v>
      </c>
      <c r="HG34" s="165">
        <v>66.038899999999998</v>
      </c>
      <c r="HH34" s="165">
        <v>83.321299999999994</v>
      </c>
      <c r="HI34" s="165">
        <v>-41.277000000000001</v>
      </c>
      <c r="HJ34" s="165">
        <v>-40.664499999999997</v>
      </c>
      <c r="HK34" s="166"/>
      <c r="HL34" s="166"/>
      <c r="HM34" s="165">
        <v>0</v>
      </c>
      <c r="HN34" s="165">
        <v>-11.4573</v>
      </c>
      <c r="HO34" s="166"/>
      <c r="HP34" s="166"/>
      <c r="HQ34" s="165">
        <v>-15.121499999999999</v>
      </c>
      <c r="HR34" s="165">
        <v>-14.9512</v>
      </c>
      <c r="HS34" s="165">
        <v>-23.5945</v>
      </c>
      <c r="HT34" s="165">
        <v>-23.734100000000002</v>
      </c>
      <c r="HU34" s="165">
        <v>22.13</v>
      </c>
      <c r="HV34" s="165">
        <v>22.04</v>
      </c>
      <c r="HW34" s="165">
        <v>-24</v>
      </c>
      <c r="HX34" s="165">
        <v>-23.9</v>
      </c>
      <c r="HY34" s="165">
        <v>0.2994</v>
      </c>
      <c r="HZ34" s="165">
        <v>12.72</v>
      </c>
      <c r="IA34" s="165">
        <v>55.177</v>
      </c>
      <c r="IB34" s="165">
        <v>25.4054</v>
      </c>
      <c r="IC34" s="165">
        <v>25.4834</v>
      </c>
      <c r="ID34" s="165">
        <v>-11</v>
      </c>
      <c r="IE34" s="165">
        <v>-29.8</v>
      </c>
      <c r="IF34" s="165">
        <v>-1.6</v>
      </c>
      <c r="IG34" s="165">
        <v>-1.8</v>
      </c>
      <c r="IH34" s="166"/>
      <c r="II34" s="166"/>
      <c r="IJ34" s="165">
        <v>-174.91929999999999</v>
      </c>
      <c r="IK34" s="165">
        <v>16.573399999999999</v>
      </c>
      <c r="IL34" s="165">
        <v>-233.04949999999999</v>
      </c>
      <c r="IM34" s="165">
        <v>-32.933900000000001</v>
      </c>
      <c r="IN34" s="165">
        <v>-42.2012</v>
      </c>
      <c r="IO34" s="165">
        <v>78.9482</v>
      </c>
      <c r="IP34" s="165">
        <v>93.507499999999993</v>
      </c>
      <c r="IQ34" s="165">
        <v>92.489699999999999</v>
      </c>
      <c r="IR34" s="165">
        <v>122.11499999999999</v>
      </c>
      <c r="IS34" s="165">
        <v>-2</v>
      </c>
      <c r="IT34" s="165">
        <v>9.5436999999999994</v>
      </c>
      <c r="IU34" s="165">
        <v>9.4259000000000004</v>
      </c>
      <c r="IV34" s="165">
        <v>15.8895</v>
      </c>
      <c r="IW34" s="165">
        <v>105.0196</v>
      </c>
      <c r="IX34" s="165">
        <v>-232.36269999999999</v>
      </c>
      <c r="IY34" s="165">
        <v>7.9181999999999997</v>
      </c>
      <c r="IZ34" s="165">
        <v>-9.7241</v>
      </c>
      <c r="JA34" s="165">
        <v>-1.2634000000000001</v>
      </c>
      <c r="JB34" s="165">
        <v>5.8070000000000004</v>
      </c>
      <c r="JC34" s="165">
        <v>-9.68</v>
      </c>
      <c r="JD34" s="165">
        <v>-2.1819999999999999</v>
      </c>
      <c r="JE34" s="165">
        <v>-2.19</v>
      </c>
      <c r="JF34" s="165">
        <v>4.5599999999999996</v>
      </c>
      <c r="JG34" s="165">
        <v>-2.48</v>
      </c>
      <c r="JH34" s="165">
        <v>-4.1539999999999999</v>
      </c>
      <c r="JI34" s="165">
        <v>-3.4256000000000002</v>
      </c>
      <c r="JJ34" s="165">
        <v>-0.37990000000000002</v>
      </c>
      <c r="JK34" s="165">
        <v>6.0380000000000003</v>
      </c>
      <c r="JL34" s="165">
        <v>-6.1</v>
      </c>
      <c r="JM34" s="165">
        <v>-2.5430000000000001</v>
      </c>
      <c r="JN34" s="165">
        <v>-2.6240000000000001</v>
      </c>
      <c r="JO34" s="166"/>
      <c r="JP34" s="165">
        <v>3.2675999999999998</v>
      </c>
      <c r="JQ34" s="165">
        <v>4.0766999999999998</v>
      </c>
      <c r="JR34" s="165">
        <v>3.8492000000000002</v>
      </c>
      <c r="JS34" s="165">
        <v>3.2033</v>
      </c>
      <c r="JT34" s="166"/>
      <c r="JU34" s="165">
        <v>14.7</v>
      </c>
      <c r="JV34" s="165">
        <v>8.0088000000000008</v>
      </c>
      <c r="JW34" s="165">
        <v>1.44</v>
      </c>
      <c r="JX34" s="166"/>
      <c r="JY34" s="165">
        <v>6.3658000000000001</v>
      </c>
      <c r="JZ34" s="165">
        <v>-18.967400000000001</v>
      </c>
      <c r="KA34" s="165">
        <v>-26.282900000000001</v>
      </c>
      <c r="KB34" s="165">
        <v>9.6030999999999995</v>
      </c>
      <c r="KC34" s="165">
        <v>15.1914</v>
      </c>
      <c r="KD34" s="165">
        <v>-22.984000000000002</v>
      </c>
      <c r="KE34" s="165">
        <v>7.37</v>
      </c>
      <c r="KF34" s="165">
        <v>-8</v>
      </c>
      <c r="KG34" s="165">
        <v>-8.6</v>
      </c>
      <c r="KH34" s="165">
        <v>44.121400000000001</v>
      </c>
      <c r="KI34" s="165">
        <v>-29.669599999999999</v>
      </c>
    </row>
    <row r="35" spans="1:295" ht="18" customHeight="1" x14ac:dyDescent="0.3">
      <c r="A35" s="162" t="s">
        <v>89</v>
      </c>
      <c r="B35" s="162" t="s">
        <v>827</v>
      </c>
      <c r="C35" s="165">
        <v>0</v>
      </c>
      <c r="D35" s="165">
        <v>4.0872000000000002</v>
      </c>
      <c r="E35" s="165">
        <v>-9.6316000000000006</v>
      </c>
      <c r="F35" s="165">
        <v>4.6708999999999996</v>
      </c>
      <c r="G35" s="165">
        <v>15.181900000000001</v>
      </c>
      <c r="H35" s="166"/>
      <c r="I35" s="165">
        <v>22.109500000000001</v>
      </c>
      <c r="J35" s="166"/>
      <c r="K35" s="165">
        <v>29.2837</v>
      </c>
      <c r="L35" s="165">
        <v>12.855600000000001</v>
      </c>
      <c r="M35" s="165">
        <v>12.395</v>
      </c>
      <c r="N35" s="165">
        <v>-13.32</v>
      </c>
      <c r="O35" s="165">
        <v>-33</v>
      </c>
      <c r="P35" s="165">
        <v>8.8000000000000007</v>
      </c>
      <c r="Q35" s="165">
        <v>6.6239999999999997</v>
      </c>
      <c r="R35" s="165">
        <v>-22</v>
      </c>
      <c r="S35" s="165">
        <v>3.3689</v>
      </c>
      <c r="T35" s="165">
        <v>4.9996999999999998</v>
      </c>
      <c r="U35" s="165">
        <v>5.4930000000000003</v>
      </c>
      <c r="V35" s="165">
        <v>5.2953999999999999</v>
      </c>
      <c r="W35" s="165">
        <v>9.5372000000000003</v>
      </c>
      <c r="X35" s="165">
        <v>2.4615</v>
      </c>
      <c r="Y35" s="165">
        <v>-1.3098000000000001</v>
      </c>
      <c r="Z35" s="165">
        <v>1.4916</v>
      </c>
      <c r="AA35" s="166"/>
      <c r="AB35" s="165">
        <v>-1.0184</v>
      </c>
      <c r="AC35" s="165">
        <v>-0.17100000000000001</v>
      </c>
      <c r="AD35" s="165">
        <v>-0.123</v>
      </c>
      <c r="AE35" s="165">
        <v>1.9450000000000001</v>
      </c>
      <c r="AF35" s="165">
        <v>-6.66</v>
      </c>
      <c r="AG35" s="165">
        <v>-2.2000000000000002</v>
      </c>
      <c r="AH35" s="165">
        <v>-0.60699999999999998</v>
      </c>
      <c r="AI35" s="165">
        <v>0.20699999999999999</v>
      </c>
      <c r="AJ35" s="166">
        <v>0</v>
      </c>
      <c r="AK35" s="165">
        <v>-10.77</v>
      </c>
      <c r="AL35" s="166"/>
      <c r="AM35" s="165">
        <v>-10.27</v>
      </c>
      <c r="AN35" s="165">
        <v>-10.26</v>
      </c>
      <c r="AO35" s="165">
        <v>4.7504</v>
      </c>
      <c r="AP35" s="165">
        <v>3.6154000000000002</v>
      </c>
      <c r="AQ35" s="165">
        <v>18.400500000000001</v>
      </c>
      <c r="AR35" s="165">
        <v>23.143000000000001</v>
      </c>
      <c r="AS35" s="165">
        <v>-18.061299999999999</v>
      </c>
      <c r="AT35" s="165">
        <v>-5.8007</v>
      </c>
      <c r="AU35" s="166">
        <v>0</v>
      </c>
      <c r="AV35" s="165">
        <v>13.896800000000001</v>
      </c>
      <c r="AW35" s="165">
        <v>9.4072999999999993</v>
      </c>
      <c r="AX35" s="165">
        <v>-22.005500000000001</v>
      </c>
      <c r="AY35" s="165">
        <v>-19.7102</v>
      </c>
      <c r="AZ35" s="165">
        <v>35.151699999999998</v>
      </c>
      <c r="BA35" s="165">
        <v>37.061</v>
      </c>
      <c r="BB35" s="165">
        <v>98.407200000000003</v>
      </c>
      <c r="BC35" s="165">
        <v>6.1833999999999998</v>
      </c>
      <c r="BD35" s="165">
        <v>-4.9000000000000004</v>
      </c>
      <c r="BE35" s="165">
        <v>-4.9000000000000004</v>
      </c>
      <c r="BF35" s="165">
        <v>-17.609500000000001</v>
      </c>
      <c r="BG35" s="165">
        <v>-35.065199999999997</v>
      </c>
      <c r="BH35" s="165">
        <v>-4.1696</v>
      </c>
      <c r="BI35" s="166"/>
      <c r="BJ35" s="165">
        <v>19.2379</v>
      </c>
      <c r="BK35" s="165">
        <v>9.1390999999999991</v>
      </c>
      <c r="BL35" s="165">
        <v>4.5454999999999997</v>
      </c>
      <c r="BM35" s="165">
        <v>2.8803000000000001</v>
      </c>
      <c r="BN35" s="165">
        <v>-100.2838</v>
      </c>
      <c r="BO35" s="165">
        <v>69.460099999999997</v>
      </c>
      <c r="BP35" s="165">
        <v>69.826300000000003</v>
      </c>
      <c r="BQ35" s="165">
        <v>-89.1203</v>
      </c>
      <c r="BR35" s="165">
        <v>-45.633499999999998</v>
      </c>
      <c r="BS35" s="166"/>
      <c r="BT35" s="166"/>
      <c r="BU35" s="166"/>
      <c r="BV35" s="165">
        <v>32.633099999999999</v>
      </c>
      <c r="BW35" s="165">
        <v>15.2</v>
      </c>
      <c r="BX35" s="165">
        <v>9.5500000000000007</v>
      </c>
      <c r="BY35" s="165">
        <v>-8.1199999999999992</v>
      </c>
      <c r="BZ35" s="165">
        <v>15.95</v>
      </c>
      <c r="CA35" s="165">
        <v>-12.5878</v>
      </c>
      <c r="CB35" s="165">
        <v>-12.5878</v>
      </c>
      <c r="CC35" s="165">
        <v>21.925599999999999</v>
      </c>
      <c r="CD35" s="165">
        <v>19.896999999999998</v>
      </c>
      <c r="CE35" s="165">
        <v>-2.4222999999999999</v>
      </c>
      <c r="CF35" s="165">
        <v>-16.7225</v>
      </c>
      <c r="CG35" s="165">
        <v>-16.616399999999999</v>
      </c>
      <c r="CH35" s="165">
        <v>18.8399</v>
      </c>
      <c r="CI35" s="165">
        <v>-9.3201999999999998</v>
      </c>
      <c r="CJ35" s="166"/>
      <c r="CK35" s="166"/>
      <c r="CL35" s="165">
        <v>-0.5</v>
      </c>
      <c r="CM35" s="165">
        <v>20.7</v>
      </c>
      <c r="CN35" s="165">
        <v>-4.7699999999999996</v>
      </c>
      <c r="CO35" s="165">
        <v>23.944700000000001</v>
      </c>
      <c r="CP35" s="165">
        <v>24.171399999999998</v>
      </c>
      <c r="CQ35" s="165">
        <v>22.9664</v>
      </c>
      <c r="CR35" s="165">
        <v>43.5047</v>
      </c>
      <c r="CS35" s="165">
        <v>42.604500000000002</v>
      </c>
      <c r="CT35" s="165">
        <v>-30.4678</v>
      </c>
      <c r="CU35" s="165">
        <v>-32.107700000000001</v>
      </c>
      <c r="CV35" s="165">
        <v>-23.482600000000001</v>
      </c>
      <c r="CW35" s="165">
        <v>4.5427</v>
      </c>
      <c r="CX35" s="165">
        <v>38.380000000000003</v>
      </c>
      <c r="CY35" s="165">
        <v>15.44</v>
      </c>
      <c r="CZ35" s="165">
        <v>5.3174000000000001</v>
      </c>
      <c r="DA35" s="165">
        <v>4.5929000000000002</v>
      </c>
      <c r="DB35" s="165">
        <v>14.9855</v>
      </c>
      <c r="DC35" s="166"/>
      <c r="DD35" s="165">
        <v>6.8998999999999997</v>
      </c>
      <c r="DE35" s="165">
        <v>7.7309999999999999</v>
      </c>
      <c r="DF35" s="165">
        <v>23.480799999999999</v>
      </c>
      <c r="DG35" s="166"/>
      <c r="DH35" s="165">
        <v>-6.8114999999999997</v>
      </c>
      <c r="DI35" s="165">
        <v>-36.200000000000003</v>
      </c>
      <c r="DJ35" s="165">
        <v>-35.299999999999997</v>
      </c>
      <c r="DK35" s="165">
        <v>-0.14399999999999999</v>
      </c>
      <c r="DL35" s="165">
        <v>12.535399999999999</v>
      </c>
      <c r="DM35" s="165">
        <v>22.085000000000001</v>
      </c>
      <c r="DN35" s="165">
        <v>25.054600000000001</v>
      </c>
      <c r="DO35" s="165">
        <v>13.48</v>
      </c>
      <c r="DP35" s="165">
        <v>-5.54</v>
      </c>
      <c r="DQ35" s="165">
        <v>14.0275</v>
      </c>
      <c r="DR35" s="165">
        <v>-70.198999999999998</v>
      </c>
      <c r="DS35" s="165">
        <v>-10.92</v>
      </c>
      <c r="DT35" s="165">
        <v>-11.16</v>
      </c>
      <c r="DU35" s="165">
        <v>36.71</v>
      </c>
      <c r="DV35" s="165">
        <v>-13.67</v>
      </c>
      <c r="DW35" s="165">
        <v>-17.7455</v>
      </c>
      <c r="DX35" s="165">
        <v>-30.863600000000002</v>
      </c>
      <c r="DY35" s="165">
        <v>-24.997900000000001</v>
      </c>
      <c r="DZ35" s="165">
        <v>-24.418199999999999</v>
      </c>
      <c r="EA35" s="165">
        <v>33.850099999999998</v>
      </c>
      <c r="EB35" s="165">
        <v>6.8582000000000001</v>
      </c>
      <c r="EC35" s="165">
        <v>-4.7553999999999998</v>
      </c>
      <c r="ED35" s="165">
        <v>-4.8017000000000003</v>
      </c>
      <c r="EE35" s="165">
        <v>-2.6631</v>
      </c>
      <c r="EF35" s="165">
        <v>-15.4649</v>
      </c>
      <c r="EG35" s="165">
        <v>-17.399000000000001</v>
      </c>
      <c r="EH35" s="165">
        <v>10.3094</v>
      </c>
      <c r="EI35" s="165">
        <v>-28.683499999999999</v>
      </c>
      <c r="EJ35" s="166"/>
      <c r="EK35" s="165">
        <v>-15.695499999999999</v>
      </c>
      <c r="EL35" s="165">
        <v>-15.0913</v>
      </c>
      <c r="EM35" s="165">
        <v>8.3388000000000009</v>
      </c>
      <c r="EN35" s="165">
        <v>4.9558</v>
      </c>
      <c r="EO35" s="165">
        <v>4.2218</v>
      </c>
      <c r="EP35" s="165">
        <v>-5.6360000000000001</v>
      </c>
      <c r="EQ35" s="165">
        <v>-22.4986</v>
      </c>
      <c r="ER35" s="165">
        <v>-22.352699999999999</v>
      </c>
      <c r="ES35" s="165">
        <v>-5.4399999999999997E-2</v>
      </c>
      <c r="ET35" s="165">
        <v>12.8</v>
      </c>
      <c r="EU35" s="165">
        <v>-13.74</v>
      </c>
      <c r="EV35" s="165">
        <v>0.2</v>
      </c>
      <c r="EW35" s="165">
        <v>7.3075999999999999</v>
      </c>
      <c r="EX35" s="165">
        <v>-1.1605000000000001</v>
      </c>
      <c r="EY35" s="165">
        <v>-8.6242000000000001</v>
      </c>
      <c r="EZ35" s="165">
        <v>-8.6035000000000004</v>
      </c>
      <c r="FA35" s="166"/>
      <c r="FB35" s="165">
        <v>-5.6566000000000001</v>
      </c>
      <c r="FC35" s="165">
        <v>-10.1486</v>
      </c>
      <c r="FD35" s="165">
        <v>5.3419999999999996</v>
      </c>
      <c r="FE35" s="165">
        <v>5.1340000000000003</v>
      </c>
      <c r="FF35" s="166"/>
      <c r="FG35" s="165">
        <v>3.2305999999999999</v>
      </c>
      <c r="FH35" s="165">
        <v>3.5106999999999999</v>
      </c>
      <c r="FI35" s="165">
        <v>0</v>
      </c>
      <c r="FJ35" s="165">
        <v>6.8657000000000004</v>
      </c>
      <c r="FK35" s="165">
        <v>6.0284000000000004</v>
      </c>
      <c r="FL35" s="165">
        <v>-3.6840000000000002</v>
      </c>
      <c r="FM35" s="165">
        <v>12.4436</v>
      </c>
      <c r="FN35" s="165">
        <v>12.559900000000001</v>
      </c>
      <c r="FO35" s="165">
        <v>4.8276000000000003</v>
      </c>
      <c r="FP35" s="165">
        <v>13.037000000000001</v>
      </c>
      <c r="FQ35" s="165">
        <v>13.228999999999999</v>
      </c>
      <c r="FR35" s="165">
        <v>-13.84</v>
      </c>
      <c r="FS35" s="165">
        <v>-3.4089999999999998</v>
      </c>
      <c r="FT35" s="165">
        <v>0.17419999999999999</v>
      </c>
      <c r="FU35" s="165">
        <v>2.06</v>
      </c>
      <c r="FV35" s="165">
        <v>0.21</v>
      </c>
      <c r="FW35" s="165">
        <v>-14.1356</v>
      </c>
      <c r="FX35" s="166"/>
      <c r="FY35" s="165">
        <v>7.476</v>
      </c>
      <c r="FZ35" s="165">
        <v>1.0329999999999999</v>
      </c>
      <c r="GA35" s="165">
        <v>4.1577999999999999</v>
      </c>
      <c r="GB35" s="165">
        <v>25.76</v>
      </c>
      <c r="GC35" s="165">
        <v>-26.444500000000001</v>
      </c>
      <c r="GD35" s="165">
        <v>-20.520800000000001</v>
      </c>
      <c r="GE35" s="165">
        <v>-1.56</v>
      </c>
      <c r="GF35" s="165">
        <v>20.139500000000002</v>
      </c>
      <c r="GG35" s="166"/>
      <c r="GH35" s="165">
        <v>25.6907</v>
      </c>
      <c r="GI35" s="165">
        <v>-8.5594000000000001</v>
      </c>
      <c r="GJ35" s="165">
        <v>-9.1683000000000003</v>
      </c>
      <c r="GK35" s="165">
        <v>2.7673000000000001</v>
      </c>
      <c r="GL35" s="166"/>
      <c r="GM35" s="166"/>
      <c r="GN35" s="165">
        <v>-11.968400000000001</v>
      </c>
      <c r="GO35" s="165">
        <v>-23.3247</v>
      </c>
      <c r="GP35" s="165">
        <v>10.3528</v>
      </c>
      <c r="GQ35" s="165">
        <v>-22.597799999999999</v>
      </c>
      <c r="GR35" s="165">
        <v>3.1974</v>
      </c>
      <c r="GS35" s="165">
        <v>3.5623</v>
      </c>
      <c r="GT35" s="165">
        <v>167.67699999999999</v>
      </c>
      <c r="GU35" s="165">
        <v>-2.4104999999999999</v>
      </c>
      <c r="GV35" s="165">
        <v>-7.9538000000000002</v>
      </c>
      <c r="GW35" s="165">
        <v>-6.1505000000000001</v>
      </c>
      <c r="GX35" s="165">
        <v>2.4390000000000001</v>
      </c>
      <c r="GY35" s="165">
        <v>8.923</v>
      </c>
      <c r="GZ35" s="165">
        <v>9.0276999999999994</v>
      </c>
      <c r="HA35" s="165">
        <v>2</v>
      </c>
      <c r="HB35" s="165">
        <v>-20.6737</v>
      </c>
      <c r="HC35" s="165">
        <v>-21.0152</v>
      </c>
      <c r="HD35" s="165">
        <v>-10.9</v>
      </c>
      <c r="HE35" s="165">
        <v>10.466799999999999</v>
      </c>
      <c r="HF35" s="165">
        <v>-13.508599999999999</v>
      </c>
      <c r="HG35" s="165">
        <v>61.959000000000003</v>
      </c>
      <c r="HH35" s="165">
        <v>85.558599999999998</v>
      </c>
      <c r="HI35" s="165">
        <v>-40.832900000000002</v>
      </c>
      <c r="HJ35" s="165">
        <v>-39.935099999999998</v>
      </c>
      <c r="HK35" s="166"/>
      <c r="HL35" s="166"/>
      <c r="HM35" s="165">
        <v>0</v>
      </c>
      <c r="HN35" s="165">
        <v>0</v>
      </c>
      <c r="HO35" s="166"/>
      <c r="HP35" s="166"/>
      <c r="HQ35" s="165">
        <v>-15.9345</v>
      </c>
      <c r="HR35" s="165">
        <v>-15.3797</v>
      </c>
      <c r="HS35" s="165">
        <v>-22.3994</v>
      </c>
      <c r="HT35" s="165">
        <v>-22.5763</v>
      </c>
      <c r="HU35" s="165">
        <v>22.94</v>
      </c>
      <c r="HV35" s="165">
        <v>22.62</v>
      </c>
      <c r="HW35" s="165">
        <v>-26.6</v>
      </c>
      <c r="HX35" s="165">
        <v>-26.4</v>
      </c>
      <c r="HY35" s="165">
        <v>0.3342</v>
      </c>
      <c r="HZ35" s="165">
        <v>11.44</v>
      </c>
      <c r="IA35" s="165">
        <v>61.849299999999999</v>
      </c>
      <c r="IB35" s="165">
        <v>25.834</v>
      </c>
      <c r="IC35" s="165">
        <v>25.7773</v>
      </c>
      <c r="ID35" s="165">
        <v>-10.6</v>
      </c>
      <c r="IE35" s="165">
        <v>-35.799999999999997</v>
      </c>
      <c r="IF35" s="165">
        <v>-1.2</v>
      </c>
      <c r="IG35" s="165">
        <v>-1.7</v>
      </c>
      <c r="IH35" s="166"/>
      <c r="II35" s="166"/>
      <c r="IJ35" s="165">
        <v>-179.22829999999999</v>
      </c>
      <c r="IK35" s="165">
        <v>15.15</v>
      </c>
      <c r="IL35" s="165">
        <v>-236.65190000000001</v>
      </c>
      <c r="IM35" s="165">
        <v>-34.200200000000002</v>
      </c>
      <c r="IN35" s="165">
        <v>-44.657600000000002</v>
      </c>
      <c r="IO35" s="165">
        <v>79.165700000000001</v>
      </c>
      <c r="IP35" s="165">
        <v>92.589200000000005</v>
      </c>
      <c r="IQ35" s="165">
        <v>96.767899999999997</v>
      </c>
      <c r="IR35" s="165">
        <v>124.03319999999999</v>
      </c>
      <c r="IS35" s="165">
        <v>1.1478999999999999</v>
      </c>
      <c r="IT35" s="165">
        <v>11.121700000000001</v>
      </c>
      <c r="IU35" s="165">
        <v>6.6369999999999996</v>
      </c>
      <c r="IV35" s="165">
        <v>9.8843999999999994</v>
      </c>
      <c r="IW35" s="165">
        <v>109.6825</v>
      </c>
      <c r="IX35" s="165">
        <v>-234.3022</v>
      </c>
      <c r="IY35" s="165">
        <v>10.4872</v>
      </c>
      <c r="IZ35" s="165">
        <v>-12.257300000000001</v>
      </c>
      <c r="JA35" s="165">
        <v>-0.37480000000000002</v>
      </c>
      <c r="JB35" s="165">
        <v>5.5060000000000002</v>
      </c>
      <c r="JC35" s="165">
        <v>-11.2</v>
      </c>
      <c r="JD35" s="165">
        <v>-2.1789999999999998</v>
      </c>
      <c r="JE35" s="165">
        <v>-2.1909999999999998</v>
      </c>
      <c r="JF35" s="165">
        <v>6.24</v>
      </c>
      <c r="JG35" s="165">
        <v>-5.28</v>
      </c>
      <c r="JH35" s="165">
        <v>-3.6259999999999999</v>
      </c>
      <c r="JI35" s="165">
        <v>-0.99339999999999995</v>
      </c>
      <c r="JJ35" s="165">
        <v>1.9363999999999999</v>
      </c>
      <c r="JK35" s="165">
        <v>-0.90790000000000004</v>
      </c>
      <c r="JL35" s="165">
        <v>-3.9</v>
      </c>
      <c r="JM35" s="165">
        <v>-0.29599999999999999</v>
      </c>
      <c r="JN35" s="165">
        <v>1.0649999999999999</v>
      </c>
      <c r="JO35" s="166"/>
      <c r="JP35" s="166"/>
      <c r="JQ35" s="165">
        <v>4.3060999999999998</v>
      </c>
      <c r="JR35" s="165">
        <v>3.8976999999999999</v>
      </c>
      <c r="JS35" s="165">
        <v>4.2435</v>
      </c>
      <c r="JT35" s="166"/>
      <c r="JU35" s="165">
        <v>20.8</v>
      </c>
      <c r="JV35" s="165">
        <v>8.3322000000000003</v>
      </c>
      <c r="JW35" s="165">
        <v>1.41</v>
      </c>
      <c r="JX35" s="166"/>
      <c r="JY35" s="165">
        <v>5.5349000000000004</v>
      </c>
      <c r="JZ35" s="165">
        <v>-19.617100000000001</v>
      </c>
      <c r="KA35" s="165">
        <v>-25.532800000000002</v>
      </c>
      <c r="KB35" s="165">
        <v>8.5762</v>
      </c>
      <c r="KC35" s="165">
        <v>15.2555</v>
      </c>
      <c r="KD35" s="165">
        <v>-23.1526</v>
      </c>
      <c r="KE35" s="165">
        <v>6.7366999999999999</v>
      </c>
      <c r="KF35" s="165">
        <v>-14.2</v>
      </c>
      <c r="KG35" s="165">
        <v>-3.1</v>
      </c>
      <c r="KH35" s="165">
        <v>46.544699999999999</v>
      </c>
      <c r="KI35" s="165">
        <v>-27.3703</v>
      </c>
    </row>
    <row r="36" spans="1:295" ht="18" customHeight="1" x14ac:dyDescent="0.3">
      <c r="A36" s="162" t="s">
        <v>89</v>
      </c>
      <c r="B36" s="162" t="s">
        <v>828</v>
      </c>
      <c r="C36" s="165">
        <v>0</v>
      </c>
      <c r="D36" s="165">
        <v>4.1269</v>
      </c>
      <c r="E36" s="165">
        <v>-9.5875000000000004</v>
      </c>
      <c r="F36" s="165">
        <v>4.5609999999999999</v>
      </c>
      <c r="G36" s="165">
        <v>16.190999999999999</v>
      </c>
      <c r="H36" s="166"/>
      <c r="I36" s="165">
        <v>21.773499999999999</v>
      </c>
      <c r="J36" s="166"/>
      <c r="K36" s="165">
        <v>28.509499999999999</v>
      </c>
      <c r="L36" s="165">
        <v>12.483599999999999</v>
      </c>
      <c r="M36" s="165">
        <v>12.012700000000001</v>
      </c>
      <c r="N36" s="165">
        <v>-13.32</v>
      </c>
      <c r="O36" s="165">
        <v>-33</v>
      </c>
      <c r="P36" s="165">
        <v>8.8000000000000007</v>
      </c>
      <c r="Q36" s="165">
        <v>6.6239999999999997</v>
      </c>
      <c r="R36" s="165">
        <v>-22</v>
      </c>
      <c r="S36" s="165">
        <v>2.5615999999999999</v>
      </c>
      <c r="T36" s="165">
        <v>6.6405000000000003</v>
      </c>
      <c r="U36" s="165">
        <v>5.8118999999999996</v>
      </c>
      <c r="V36" s="165">
        <v>5.5818000000000003</v>
      </c>
      <c r="W36" s="165">
        <v>10.0703</v>
      </c>
      <c r="X36" s="165">
        <v>3.3725000000000001</v>
      </c>
      <c r="Y36" s="165">
        <v>-1.351</v>
      </c>
      <c r="Z36" s="165">
        <v>1.5065</v>
      </c>
      <c r="AA36" s="166"/>
      <c r="AB36" s="165">
        <v>-0.40089999999999998</v>
      </c>
      <c r="AC36" s="165">
        <v>-0.36799999999999999</v>
      </c>
      <c r="AD36" s="165">
        <v>-0.36499999999999999</v>
      </c>
      <c r="AE36" s="165">
        <v>2.0699999999999998</v>
      </c>
      <c r="AF36" s="165">
        <v>-6.66</v>
      </c>
      <c r="AG36" s="165">
        <v>2.2000000000000002</v>
      </c>
      <c r="AH36" s="165">
        <v>-0.41899999999999998</v>
      </c>
      <c r="AI36" s="165">
        <v>0.20399999999999999</v>
      </c>
      <c r="AJ36" s="166">
        <v>0</v>
      </c>
      <c r="AK36" s="165">
        <v>-11.8</v>
      </c>
      <c r="AL36" s="166"/>
      <c r="AM36" s="165">
        <v>-10.85</v>
      </c>
      <c r="AN36" s="165">
        <v>-10.82</v>
      </c>
      <c r="AO36" s="165">
        <v>5.2720000000000002</v>
      </c>
      <c r="AP36" s="165">
        <v>3.3489</v>
      </c>
      <c r="AQ36" s="165">
        <v>19.062799999999999</v>
      </c>
      <c r="AR36" s="165">
        <v>23.723400000000002</v>
      </c>
      <c r="AS36" s="165">
        <v>-16.764199999999999</v>
      </c>
      <c r="AT36" s="165">
        <v>-7.1136999999999997</v>
      </c>
      <c r="AU36" s="166">
        <v>0</v>
      </c>
      <c r="AV36" s="165">
        <v>1.673</v>
      </c>
      <c r="AW36" s="165">
        <v>2.0339</v>
      </c>
      <c r="AX36" s="165">
        <v>-20.226199999999999</v>
      </c>
      <c r="AY36" s="165">
        <v>-17.608000000000001</v>
      </c>
      <c r="AZ36" s="165">
        <v>34.626100000000001</v>
      </c>
      <c r="BA36" s="165">
        <v>35.925199999999997</v>
      </c>
      <c r="BB36" s="165">
        <v>95.6648</v>
      </c>
      <c r="BC36" s="165">
        <v>7.4451999999999998</v>
      </c>
      <c r="BD36" s="165">
        <v>-5.4</v>
      </c>
      <c r="BE36" s="165">
        <v>-5.4</v>
      </c>
      <c r="BF36" s="165">
        <v>-21.873000000000001</v>
      </c>
      <c r="BG36" s="165">
        <v>-35.454999999999998</v>
      </c>
      <c r="BH36" s="165">
        <v>-4.2698</v>
      </c>
      <c r="BI36" s="166"/>
      <c r="BJ36" s="165">
        <v>18.217700000000001</v>
      </c>
      <c r="BK36" s="165">
        <v>8.1928000000000001</v>
      </c>
      <c r="BL36" s="165">
        <v>4.4372999999999996</v>
      </c>
      <c r="BM36" s="165">
        <v>2.8347000000000002</v>
      </c>
      <c r="BN36" s="165">
        <v>-127.59780000000001</v>
      </c>
      <c r="BO36" s="165">
        <v>72.664599999999993</v>
      </c>
      <c r="BP36" s="165">
        <v>72.237300000000005</v>
      </c>
      <c r="BQ36" s="165">
        <v>-86.417000000000002</v>
      </c>
      <c r="BR36" s="165">
        <v>-63.1691</v>
      </c>
      <c r="BS36" s="166"/>
      <c r="BT36" s="166"/>
      <c r="BU36" s="166"/>
      <c r="BV36" s="165">
        <v>33.661000000000001</v>
      </c>
      <c r="BW36" s="165">
        <v>15.56</v>
      </c>
      <c r="BX36" s="165">
        <v>10.14</v>
      </c>
      <c r="BY36" s="165">
        <v>-8.17</v>
      </c>
      <c r="BZ36" s="165">
        <v>15.8</v>
      </c>
      <c r="CA36" s="165">
        <v>-11.5161</v>
      </c>
      <c r="CB36" s="165">
        <v>-11.248200000000001</v>
      </c>
      <c r="CC36" s="165">
        <v>22.377099999999999</v>
      </c>
      <c r="CD36" s="165">
        <v>20.349399999999999</v>
      </c>
      <c r="CE36" s="165">
        <v>-3.7098</v>
      </c>
      <c r="CF36" s="165">
        <v>-17.5581</v>
      </c>
      <c r="CG36" s="165">
        <v>-17.231100000000001</v>
      </c>
      <c r="CH36" s="165">
        <v>18.4573</v>
      </c>
      <c r="CI36" s="165">
        <v>-8.6722999999999999</v>
      </c>
      <c r="CJ36" s="166"/>
      <c r="CK36" s="166"/>
      <c r="CL36" s="165">
        <v>-2.4</v>
      </c>
      <c r="CM36" s="165">
        <v>19.8</v>
      </c>
      <c r="CN36" s="165">
        <v>-4.7699999999999996</v>
      </c>
      <c r="CO36" s="165">
        <v>23.034500000000001</v>
      </c>
      <c r="CP36" s="165">
        <v>23.146999999999998</v>
      </c>
      <c r="CQ36" s="165">
        <v>22.149799999999999</v>
      </c>
      <c r="CR36" s="165">
        <v>46.190800000000003</v>
      </c>
      <c r="CS36" s="165">
        <v>46.738300000000002</v>
      </c>
      <c r="CT36" s="165">
        <v>-32.587499999999999</v>
      </c>
      <c r="CU36" s="165">
        <v>-33.016500000000001</v>
      </c>
      <c r="CV36" s="165">
        <v>-26.731999999999999</v>
      </c>
      <c r="CW36" s="165">
        <v>4.6738999999999997</v>
      </c>
      <c r="CX36" s="165">
        <v>42.36</v>
      </c>
      <c r="CY36" s="165">
        <v>16.97</v>
      </c>
      <c r="CZ36" s="165">
        <v>4.6924000000000001</v>
      </c>
      <c r="DA36" s="165">
        <v>3.8115999999999999</v>
      </c>
      <c r="DB36" s="165">
        <v>14.5009</v>
      </c>
      <c r="DC36" s="166"/>
      <c r="DD36" s="165">
        <v>6.4423000000000004</v>
      </c>
      <c r="DE36" s="165">
        <v>7.5511999999999997</v>
      </c>
      <c r="DF36" s="165">
        <v>25.317699999999999</v>
      </c>
      <c r="DG36" s="166"/>
      <c r="DH36" s="165">
        <v>-6.5548999999999999</v>
      </c>
      <c r="DI36" s="166"/>
      <c r="DJ36" s="165">
        <v>-35</v>
      </c>
      <c r="DK36" s="165">
        <v>-4.8999999999999998E-3</v>
      </c>
      <c r="DL36" s="165">
        <v>12.3484</v>
      </c>
      <c r="DM36" s="165">
        <v>20.981000000000002</v>
      </c>
      <c r="DN36" s="165">
        <v>24.498000000000001</v>
      </c>
      <c r="DO36" s="165">
        <v>13.23</v>
      </c>
      <c r="DP36" s="165">
        <v>-4.9800000000000004</v>
      </c>
      <c r="DQ36" s="165">
        <v>14.632</v>
      </c>
      <c r="DR36" s="165">
        <v>-75.959299999999999</v>
      </c>
      <c r="DS36" s="165">
        <v>-11.01</v>
      </c>
      <c r="DT36" s="165">
        <v>-11.02</v>
      </c>
      <c r="DU36" s="165">
        <v>39.31</v>
      </c>
      <c r="DV36" s="165">
        <v>-13.4</v>
      </c>
      <c r="DW36" s="165">
        <v>-21.872699999999998</v>
      </c>
      <c r="DX36" s="165">
        <v>-33.581800000000001</v>
      </c>
      <c r="DY36" s="165">
        <v>-25.545500000000001</v>
      </c>
      <c r="DZ36" s="165">
        <v>-24.127300000000002</v>
      </c>
      <c r="EA36" s="165">
        <v>32.425800000000002</v>
      </c>
      <c r="EB36" s="165">
        <v>6.3628999999999998</v>
      </c>
      <c r="EC36" s="165">
        <v>-5.3103999999999996</v>
      </c>
      <c r="ED36" s="165">
        <v>-3.7094</v>
      </c>
      <c r="EE36" s="165">
        <v>-7.6680000000000001</v>
      </c>
      <c r="EF36" s="165">
        <v>-18.355599999999999</v>
      </c>
      <c r="EG36" s="165">
        <v>-16.591000000000001</v>
      </c>
      <c r="EH36" s="165">
        <v>3.4451999999999998</v>
      </c>
      <c r="EI36" s="165">
        <v>-22.685600000000001</v>
      </c>
      <c r="EJ36" s="166"/>
      <c r="EK36" s="165">
        <v>-16.8127</v>
      </c>
      <c r="EL36" s="165">
        <v>-15.3209</v>
      </c>
      <c r="EM36" s="165">
        <v>12.710800000000001</v>
      </c>
      <c r="EN36" s="165">
        <v>8.3646999999999991</v>
      </c>
      <c r="EO36" s="165">
        <v>7.5953999999999997</v>
      </c>
      <c r="EP36" s="165">
        <v>-18.948</v>
      </c>
      <c r="EQ36" s="165">
        <v>-23.866199999999999</v>
      </c>
      <c r="ER36" s="165">
        <v>-23.829899999999999</v>
      </c>
      <c r="ES36" s="165">
        <v>2.4161999999999999</v>
      </c>
      <c r="ET36" s="165">
        <v>12.1</v>
      </c>
      <c r="EU36" s="165">
        <v>-3.45</v>
      </c>
      <c r="EV36" s="165">
        <v>0</v>
      </c>
      <c r="EW36" s="165">
        <v>7.3884999999999996</v>
      </c>
      <c r="EX36" s="165">
        <v>6.1329000000000002</v>
      </c>
      <c r="EY36" s="165">
        <v>-8.9463000000000008</v>
      </c>
      <c r="EZ36" s="165">
        <v>-8.9316999999999993</v>
      </c>
      <c r="FA36" s="166"/>
      <c r="FB36" s="165">
        <v>-0.61890000000000001</v>
      </c>
      <c r="FC36" s="165">
        <v>-11.547800000000001</v>
      </c>
      <c r="FD36" s="165">
        <v>5.5678000000000001</v>
      </c>
      <c r="FE36" s="165">
        <v>5.3163</v>
      </c>
      <c r="FF36" s="166"/>
      <c r="FG36" s="165">
        <v>3.1697000000000002</v>
      </c>
      <c r="FH36" s="165">
        <v>0</v>
      </c>
      <c r="FI36" s="165">
        <v>0</v>
      </c>
      <c r="FJ36" s="165">
        <v>5.1910999999999996</v>
      </c>
      <c r="FK36" s="165">
        <v>5.0236999999999998</v>
      </c>
      <c r="FL36" s="165">
        <v>-0.83730000000000004</v>
      </c>
      <c r="FM36" s="165">
        <v>12.163399999999999</v>
      </c>
      <c r="FN36" s="165">
        <v>12.120200000000001</v>
      </c>
      <c r="FO36" s="165">
        <v>5.9486999999999997</v>
      </c>
      <c r="FP36" s="165">
        <v>14.8908</v>
      </c>
      <c r="FQ36" s="165">
        <v>12.7309</v>
      </c>
      <c r="FR36" s="165">
        <v>-13.66</v>
      </c>
      <c r="FS36" s="165">
        <v>-3.3210999999999999</v>
      </c>
      <c r="FT36" s="165">
        <v>0.20069999999999999</v>
      </c>
      <c r="FU36" s="165">
        <v>1.96</v>
      </c>
      <c r="FV36" s="165">
        <v>0.57999999999999996</v>
      </c>
      <c r="FW36" s="165">
        <v>-13.6526</v>
      </c>
      <c r="FX36" s="165">
        <v>2.5886999999999998</v>
      </c>
      <c r="FY36" s="165">
        <v>7.6230000000000002</v>
      </c>
      <c r="FZ36" s="165">
        <v>1.071</v>
      </c>
      <c r="GA36" s="166"/>
      <c r="GB36" s="165">
        <v>26.92</v>
      </c>
      <c r="GC36" s="165">
        <v>-27.37</v>
      </c>
      <c r="GD36" s="165">
        <v>-21.959900000000001</v>
      </c>
      <c r="GE36" s="165">
        <v>-1.49</v>
      </c>
      <c r="GF36" s="165">
        <v>21.189599999999999</v>
      </c>
      <c r="GG36" s="166"/>
      <c r="GH36" s="165">
        <v>25.641400000000001</v>
      </c>
      <c r="GI36" s="165">
        <v>-8.6243999999999996</v>
      </c>
      <c r="GJ36" s="165">
        <v>-9.1140000000000008</v>
      </c>
      <c r="GK36" s="165">
        <v>2.7955999999999999</v>
      </c>
      <c r="GL36" s="166"/>
      <c r="GM36" s="166"/>
      <c r="GN36" s="165">
        <v>-11.2408</v>
      </c>
      <c r="GO36" s="165">
        <v>-23.375800000000002</v>
      </c>
      <c r="GP36" s="165">
        <v>10.250400000000001</v>
      </c>
      <c r="GQ36" s="165">
        <v>-22.9084</v>
      </c>
      <c r="GR36" s="165">
        <v>5.17</v>
      </c>
      <c r="GS36" s="165">
        <v>3.3953000000000002</v>
      </c>
      <c r="GT36" s="165">
        <v>162.79750000000001</v>
      </c>
      <c r="GU36" s="165">
        <v>-2.6745999999999999</v>
      </c>
      <c r="GV36" s="165">
        <v>-8.1267999999999994</v>
      </c>
      <c r="GW36" s="165">
        <v>-6.0552000000000001</v>
      </c>
      <c r="GX36" s="165">
        <v>3.1326999999999998</v>
      </c>
      <c r="GY36" s="165">
        <v>8.7545000000000002</v>
      </c>
      <c r="GZ36" s="165">
        <v>8.9565000000000001</v>
      </c>
      <c r="HA36" s="166"/>
      <c r="HB36" s="165">
        <v>-21.220199999999998</v>
      </c>
      <c r="HC36" s="165">
        <v>-19.887499999999999</v>
      </c>
      <c r="HD36" s="165">
        <v>-12.15</v>
      </c>
      <c r="HE36" s="165">
        <v>11.8515</v>
      </c>
      <c r="HF36" s="165">
        <v>-9.4829000000000008</v>
      </c>
      <c r="HG36" s="165">
        <v>59.192500000000003</v>
      </c>
      <c r="HH36" s="165">
        <v>88.989699999999999</v>
      </c>
      <c r="HI36" s="165">
        <v>-40.157299999999999</v>
      </c>
      <c r="HJ36" s="165">
        <v>-40.352600000000002</v>
      </c>
      <c r="HK36" s="166"/>
      <c r="HL36" s="166"/>
      <c r="HM36" s="165">
        <v>-10.413500000000001</v>
      </c>
      <c r="HN36" s="165">
        <v>0</v>
      </c>
      <c r="HO36" s="166"/>
      <c r="HP36" s="166"/>
      <c r="HQ36" s="165">
        <v>-13.847099999999999</v>
      </c>
      <c r="HR36" s="165">
        <v>-13.264799999999999</v>
      </c>
      <c r="HS36" s="165">
        <v>-20.043299999999999</v>
      </c>
      <c r="HT36" s="165">
        <v>-19.896899999999999</v>
      </c>
      <c r="HU36" s="165">
        <v>25.51</v>
      </c>
      <c r="HV36" s="165">
        <v>25.47</v>
      </c>
      <c r="HW36" s="165">
        <v>-28.8</v>
      </c>
      <c r="HX36" s="165">
        <v>-28.7</v>
      </c>
      <c r="HY36" s="165">
        <v>0.31769999999999998</v>
      </c>
      <c r="HZ36" s="165">
        <v>8.24</v>
      </c>
      <c r="IA36" s="165">
        <v>64.117699999999999</v>
      </c>
      <c r="IB36" s="165">
        <v>28.827300000000001</v>
      </c>
      <c r="IC36" s="165">
        <v>28.7044</v>
      </c>
      <c r="ID36" s="165">
        <v>-11</v>
      </c>
      <c r="IE36" s="165">
        <v>-42.2</v>
      </c>
      <c r="IF36" s="165">
        <v>-3.3</v>
      </c>
      <c r="IG36" s="165">
        <v>-3.8</v>
      </c>
      <c r="IH36" s="166"/>
      <c r="II36" s="165">
        <v>-17.656700000000001</v>
      </c>
      <c r="IJ36" s="165">
        <v>-180.1746</v>
      </c>
      <c r="IK36" s="165">
        <v>11.438000000000001</v>
      </c>
      <c r="IL36" s="165">
        <v>-237.4751</v>
      </c>
      <c r="IM36" s="165">
        <v>-32.044800000000002</v>
      </c>
      <c r="IN36" s="165">
        <v>-45.884700000000002</v>
      </c>
      <c r="IO36" s="165">
        <v>74.425799999999995</v>
      </c>
      <c r="IP36" s="165">
        <v>94.762100000000004</v>
      </c>
      <c r="IQ36" s="165">
        <v>94.606800000000007</v>
      </c>
      <c r="IR36" s="165">
        <v>119.9808</v>
      </c>
      <c r="IS36" s="165">
        <v>-1.3233999999999999</v>
      </c>
      <c r="IT36" s="165">
        <v>7.3426</v>
      </c>
      <c r="IU36" s="165">
        <v>6.9066999999999998</v>
      </c>
      <c r="IV36" s="165">
        <v>15.8377</v>
      </c>
      <c r="IW36" s="165">
        <v>106.5043</v>
      </c>
      <c r="IX36" s="165">
        <v>-231.8466</v>
      </c>
      <c r="IY36" s="165">
        <v>12.7555</v>
      </c>
      <c r="IZ36" s="165">
        <v>-13.7637</v>
      </c>
      <c r="JA36" s="165">
        <v>-1.2171000000000001</v>
      </c>
      <c r="JB36" s="165">
        <v>5.2960000000000003</v>
      </c>
      <c r="JC36" s="165">
        <v>-12.64</v>
      </c>
      <c r="JD36" s="165">
        <v>-2.1850000000000001</v>
      </c>
      <c r="JE36" s="165">
        <v>-2.1880000000000002</v>
      </c>
      <c r="JF36" s="165">
        <v>8.16</v>
      </c>
      <c r="JG36" s="165">
        <v>-5.92</v>
      </c>
      <c r="JH36" s="165">
        <v>-3.5958999999999999</v>
      </c>
      <c r="JI36" s="165">
        <v>0.23649999999999999</v>
      </c>
      <c r="JJ36" s="165">
        <v>3.8681999999999999</v>
      </c>
      <c r="JK36" s="165">
        <v>-3.2791999999999999</v>
      </c>
      <c r="JL36" s="165">
        <v>-4.5</v>
      </c>
      <c r="JM36" s="165">
        <v>0.71</v>
      </c>
      <c r="JN36" s="165">
        <v>0.878</v>
      </c>
      <c r="JO36" s="165">
        <v>2.5962000000000001</v>
      </c>
      <c r="JP36" s="165">
        <v>2.9796</v>
      </c>
      <c r="JQ36" s="165">
        <v>4.4095000000000004</v>
      </c>
      <c r="JR36" s="165">
        <v>4.4814999999999996</v>
      </c>
      <c r="JS36" s="165">
        <v>3.5838000000000001</v>
      </c>
      <c r="JT36" s="166"/>
      <c r="JU36" s="165">
        <v>26.8</v>
      </c>
      <c r="JV36" s="165">
        <v>8.0668000000000006</v>
      </c>
      <c r="JW36" s="165">
        <v>1.45</v>
      </c>
      <c r="JX36" s="166"/>
      <c r="JY36" s="165">
        <v>7.0819999999999999</v>
      </c>
      <c r="JZ36" s="165">
        <v>-19.165500000000002</v>
      </c>
      <c r="KA36" s="165">
        <v>-25.970500000000001</v>
      </c>
      <c r="KB36" s="165">
        <v>10.108599999999999</v>
      </c>
      <c r="KC36" s="165">
        <v>15.2324</v>
      </c>
      <c r="KD36" s="165">
        <v>-23.639700000000001</v>
      </c>
      <c r="KE36" s="165">
        <v>7.2504999999999997</v>
      </c>
      <c r="KF36" s="165">
        <v>-19.899999999999999</v>
      </c>
      <c r="KG36" s="165">
        <v>1.9</v>
      </c>
      <c r="KH36" s="165">
        <v>52.500700000000002</v>
      </c>
      <c r="KI36" s="165">
        <v>-36.691200000000002</v>
      </c>
    </row>
    <row r="37" spans="1:295" ht="18" customHeight="1" x14ac:dyDescent="0.3">
      <c r="A37" s="162" t="s">
        <v>89</v>
      </c>
      <c r="B37" s="162" t="s">
        <v>829</v>
      </c>
      <c r="C37" s="165">
        <v>0</v>
      </c>
      <c r="D37" s="165">
        <v>4.0046999999999997</v>
      </c>
      <c r="E37" s="165">
        <v>-9.4716000000000005</v>
      </c>
      <c r="F37" s="165">
        <v>4.6627000000000001</v>
      </c>
      <c r="G37" s="165">
        <v>15.0383</v>
      </c>
      <c r="H37" s="166"/>
      <c r="I37" s="165">
        <v>21.796900000000001</v>
      </c>
      <c r="J37" s="166"/>
      <c r="K37" s="165">
        <v>28.4817</v>
      </c>
      <c r="L37" s="165">
        <v>12.505599999999999</v>
      </c>
      <c r="M37" s="165">
        <v>12.287800000000001</v>
      </c>
      <c r="N37" s="165">
        <v>-15.54</v>
      </c>
      <c r="O37" s="166">
        <v>-33</v>
      </c>
      <c r="P37" s="166"/>
      <c r="Q37" s="166"/>
      <c r="R37" s="166"/>
      <c r="S37" s="165">
        <v>2.7359</v>
      </c>
      <c r="T37" s="165">
        <v>5.0823</v>
      </c>
      <c r="U37" s="165">
        <v>6.4398999999999997</v>
      </c>
      <c r="V37" s="165">
        <v>6.2962999999999996</v>
      </c>
      <c r="W37" s="165">
        <v>11.016</v>
      </c>
      <c r="X37" s="165">
        <v>3.2250999999999999</v>
      </c>
      <c r="Y37" s="165">
        <v>-1.3464</v>
      </c>
      <c r="Z37" s="165">
        <v>2.2711000000000001</v>
      </c>
      <c r="AA37" s="166"/>
      <c r="AB37" s="165">
        <v>-0.5806</v>
      </c>
      <c r="AC37" s="165">
        <v>-0.26900000000000002</v>
      </c>
      <c r="AD37" s="165">
        <v>-0.26300000000000001</v>
      </c>
      <c r="AE37" s="165">
        <v>1.6870000000000001</v>
      </c>
      <c r="AF37" s="165">
        <v>-6.66</v>
      </c>
      <c r="AG37" s="166"/>
      <c r="AH37" s="165">
        <v>-0.43</v>
      </c>
      <c r="AI37" s="165">
        <v>0.19500000000000001</v>
      </c>
      <c r="AJ37" s="166">
        <v>0</v>
      </c>
      <c r="AK37" s="165">
        <v>-11.27</v>
      </c>
      <c r="AL37" s="166"/>
      <c r="AM37" s="165">
        <v>-10.31</v>
      </c>
      <c r="AN37" s="165">
        <v>-10.33</v>
      </c>
      <c r="AO37" s="165">
        <v>5.2767999999999997</v>
      </c>
      <c r="AP37" s="165">
        <v>3.3963999999999999</v>
      </c>
      <c r="AQ37" s="165">
        <v>20.0364</v>
      </c>
      <c r="AR37" s="165">
        <v>24.440799999999999</v>
      </c>
      <c r="AS37" s="165">
        <v>-17.243400000000001</v>
      </c>
      <c r="AT37" s="165">
        <v>-8.0138999999999996</v>
      </c>
      <c r="AU37" s="166">
        <v>0</v>
      </c>
      <c r="AV37" s="165">
        <v>10.3893</v>
      </c>
      <c r="AW37" s="165">
        <v>13.9642</v>
      </c>
      <c r="AX37" s="165">
        <v>-21.212399999999999</v>
      </c>
      <c r="AY37" s="165">
        <v>-19.143999999999998</v>
      </c>
      <c r="AZ37" s="165">
        <v>38.051200000000001</v>
      </c>
      <c r="BA37" s="165">
        <v>38.638399999999997</v>
      </c>
      <c r="BB37" s="165">
        <v>96.242199999999997</v>
      </c>
      <c r="BC37" s="165">
        <v>5.3102999999999998</v>
      </c>
      <c r="BD37" s="165">
        <v>-4.4000000000000004</v>
      </c>
      <c r="BE37" s="165">
        <v>-4.5</v>
      </c>
      <c r="BF37" s="165">
        <v>-17.7059</v>
      </c>
      <c r="BG37" s="165">
        <v>-35.482100000000003</v>
      </c>
      <c r="BH37" s="165">
        <v>-4.1073000000000004</v>
      </c>
      <c r="BI37" s="166"/>
      <c r="BJ37" s="165">
        <v>18.0565</v>
      </c>
      <c r="BK37" s="165">
        <v>8.5521999999999991</v>
      </c>
      <c r="BL37" s="165">
        <v>3.5102000000000002</v>
      </c>
      <c r="BM37" s="165">
        <v>2.2238000000000002</v>
      </c>
      <c r="BN37" s="165">
        <v>-109.3783</v>
      </c>
      <c r="BO37" s="165">
        <v>70.345100000000002</v>
      </c>
      <c r="BP37" s="165">
        <v>70.833399999999997</v>
      </c>
      <c r="BQ37" s="165">
        <v>-93.380799999999994</v>
      </c>
      <c r="BR37" s="165">
        <v>-53</v>
      </c>
      <c r="BS37" s="166"/>
      <c r="BT37" s="166"/>
      <c r="BU37" s="166"/>
      <c r="BV37" s="165">
        <v>33.4315</v>
      </c>
      <c r="BW37" s="165">
        <v>15.63</v>
      </c>
      <c r="BX37" s="165">
        <v>10.3</v>
      </c>
      <c r="BY37" s="165">
        <v>-7.57</v>
      </c>
      <c r="BZ37" s="165">
        <v>15.69</v>
      </c>
      <c r="CA37" s="165">
        <v>-12.319900000000001</v>
      </c>
      <c r="CB37" s="165">
        <v>-12.0519</v>
      </c>
      <c r="CC37" s="165">
        <v>22.491599999999998</v>
      </c>
      <c r="CD37" s="165">
        <v>20.331600000000002</v>
      </c>
      <c r="CE37" s="165">
        <v>-3.4767000000000001</v>
      </c>
      <c r="CF37" s="165">
        <v>-15.069800000000001</v>
      </c>
      <c r="CG37" s="165">
        <v>-15.468</v>
      </c>
      <c r="CH37" s="165">
        <v>18.8413</v>
      </c>
      <c r="CI37" s="165">
        <v>-8.9559999999999995</v>
      </c>
      <c r="CJ37" s="166"/>
      <c r="CK37" s="166"/>
      <c r="CL37" s="165">
        <v>-2.4</v>
      </c>
      <c r="CM37" s="165">
        <v>20.2</v>
      </c>
      <c r="CN37" s="165">
        <v>-4.5599999999999996</v>
      </c>
      <c r="CO37" s="165">
        <v>24.4602</v>
      </c>
      <c r="CP37" s="165">
        <v>24.492699999999999</v>
      </c>
      <c r="CQ37" s="165">
        <v>23.133800000000001</v>
      </c>
      <c r="CR37" s="165">
        <v>44.63</v>
      </c>
      <c r="CS37" s="165">
        <v>44.567399999999999</v>
      </c>
      <c r="CT37" s="165">
        <v>-33.308</v>
      </c>
      <c r="CU37" s="165">
        <v>-29.849</v>
      </c>
      <c r="CV37" s="165">
        <v>-26.5898</v>
      </c>
      <c r="CW37" s="165">
        <v>5.0202</v>
      </c>
      <c r="CX37" s="165">
        <v>39.299999999999997</v>
      </c>
      <c r="CY37" s="165">
        <v>15.71</v>
      </c>
      <c r="CZ37" s="165">
        <v>4.5361000000000002</v>
      </c>
      <c r="DA37" s="165">
        <v>3.8115999999999999</v>
      </c>
      <c r="DB37" s="165">
        <v>14.4903</v>
      </c>
      <c r="DC37" s="166"/>
      <c r="DD37" s="165">
        <v>6.6337000000000002</v>
      </c>
      <c r="DE37" s="165">
        <v>7.5362</v>
      </c>
      <c r="DF37" s="165">
        <v>23.2332</v>
      </c>
      <c r="DG37" s="166"/>
      <c r="DH37" s="165">
        <v>-6.4808000000000003</v>
      </c>
      <c r="DI37" s="165">
        <v>-36.200000000000003</v>
      </c>
      <c r="DJ37" s="165">
        <v>-37.5</v>
      </c>
      <c r="DK37" s="165">
        <v>0.11169999999999999</v>
      </c>
      <c r="DL37" s="165">
        <v>11.974299999999999</v>
      </c>
      <c r="DM37" s="165">
        <v>21.611899999999999</v>
      </c>
      <c r="DN37" s="165">
        <v>24.126899999999999</v>
      </c>
      <c r="DO37" s="165">
        <v>12.89</v>
      </c>
      <c r="DP37" s="165">
        <v>-5.25</v>
      </c>
      <c r="DQ37" s="165">
        <v>14.26</v>
      </c>
      <c r="DR37" s="165">
        <v>-74.524199999999993</v>
      </c>
      <c r="DS37" s="165">
        <v>-10.130000000000001</v>
      </c>
      <c r="DT37" s="165">
        <v>-10.26</v>
      </c>
      <c r="DU37" s="165">
        <v>36.11</v>
      </c>
      <c r="DV37" s="165">
        <v>-11.6</v>
      </c>
      <c r="DW37" s="165">
        <v>-19.709099999999999</v>
      </c>
      <c r="DX37" s="165">
        <v>-32.418199999999999</v>
      </c>
      <c r="DY37" s="165">
        <v>-25.0214</v>
      </c>
      <c r="DZ37" s="165">
        <v>-23.845500000000001</v>
      </c>
      <c r="EA37" s="165">
        <v>32.892499999999998</v>
      </c>
      <c r="EB37" s="165">
        <v>6.5045999999999999</v>
      </c>
      <c r="EC37" s="165">
        <v>-5.1020000000000003</v>
      </c>
      <c r="ED37" s="165">
        <v>-5.0422000000000002</v>
      </c>
      <c r="EE37" s="165">
        <v>-5.5259</v>
      </c>
      <c r="EF37" s="165">
        <v>-16.898</v>
      </c>
      <c r="EG37" s="165">
        <v>-16.788</v>
      </c>
      <c r="EH37" s="165">
        <v>13.317</v>
      </c>
      <c r="EI37" s="165">
        <v>-19.122199999999999</v>
      </c>
      <c r="EJ37" s="166"/>
      <c r="EK37" s="165">
        <v>-15.4023</v>
      </c>
      <c r="EL37" s="165">
        <v>-14.265499999999999</v>
      </c>
      <c r="EM37" s="165">
        <v>8.8941999999999997</v>
      </c>
      <c r="EN37" s="165">
        <v>3.0554999999999999</v>
      </c>
      <c r="EO37" s="165">
        <v>2.4247999999999998</v>
      </c>
      <c r="EP37" s="165">
        <v>-11.268000000000001</v>
      </c>
      <c r="EQ37" s="165">
        <v>-21.007200000000001</v>
      </c>
      <c r="ER37" s="165">
        <v>-20.6755</v>
      </c>
      <c r="ES37" s="165">
        <v>-0.18509999999999999</v>
      </c>
      <c r="ET37" s="165">
        <v>0</v>
      </c>
      <c r="EU37" s="165">
        <v>-2.63</v>
      </c>
      <c r="EV37" s="165">
        <v>-1.1000000000000001</v>
      </c>
      <c r="EW37" s="165">
        <v>6.7077</v>
      </c>
      <c r="EX37" s="165">
        <v>-2.0638999999999998</v>
      </c>
      <c r="EY37" s="165">
        <v>-13.2936</v>
      </c>
      <c r="EZ37" s="165">
        <v>-13.026300000000001</v>
      </c>
      <c r="FA37" s="166"/>
      <c r="FB37" s="165">
        <v>-3.8689</v>
      </c>
      <c r="FC37" s="165">
        <v>-10.234400000000001</v>
      </c>
      <c r="FD37" s="165">
        <v>7.8653000000000004</v>
      </c>
      <c r="FE37" s="165">
        <v>7.5457000000000001</v>
      </c>
      <c r="FF37" s="166"/>
      <c r="FG37" s="165">
        <v>3.1015999999999999</v>
      </c>
      <c r="FH37" s="165">
        <v>2.97</v>
      </c>
      <c r="FI37" s="165">
        <v>0</v>
      </c>
      <c r="FJ37" s="165">
        <v>5.8609999999999998</v>
      </c>
      <c r="FK37" s="165">
        <v>5.6935000000000002</v>
      </c>
      <c r="FL37" s="165">
        <v>-4.0190000000000001</v>
      </c>
      <c r="FM37" s="165">
        <v>11.5732</v>
      </c>
      <c r="FN37" s="165">
        <v>11.5038</v>
      </c>
      <c r="FO37" s="165">
        <v>3.0853000000000002</v>
      </c>
      <c r="FP37" s="165">
        <v>14.0085</v>
      </c>
      <c r="FQ37" s="165">
        <v>13.409599999999999</v>
      </c>
      <c r="FR37" s="165">
        <v>-13.44</v>
      </c>
      <c r="FS37" s="165">
        <v>-3.0207999999999999</v>
      </c>
      <c r="FT37" s="165">
        <v>0.187</v>
      </c>
      <c r="FU37" s="165">
        <v>1.67</v>
      </c>
      <c r="FV37" s="165">
        <v>0.46</v>
      </c>
      <c r="FW37" s="165">
        <v>-13.531499999999999</v>
      </c>
      <c r="FX37" s="166"/>
      <c r="FY37" s="165">
        <v>7.585</v>
      </c>
      <c r="FZ37" s="165">
        <v>1.0640000000000001</v>
      </c>
      <c r="GA37" s="166"/>
      <c r="GB37" s="165">
        <v>27.8</v>
      </c>
      <c r="GC37" s="165">
        <v>-25.786000000000001</v>
      </c>
      <c r="GD37" s="165">
        <v>-20.146699999999999</v>
      </c>
      <c r="GE37" s="165">
        <v>-0.88</v>
      </c>
      <c r="GF37" s="165">
        <v>22.898199999999999</v>
      </c>
      <c r="GG37" s="166"/>
      <c r="GH37" s="165">
        <v>23.876100000000001</v>
      </c>
      <c r="GI37" s="165">
        <v>-8.0105000000000004</v>
      </c>
      <c r="GJ37" s="165">
        <v>-8.6221999999999994</v>
      </c>
      <c r="GK37" s="165">
        <v>2.7490999999999999</v>
      </c>
      <c r="GL37" s="166"/>
      <c r="GM37" s="166"/>
      <c r="GN37" s="165">
        <v>-11.995100000000001</v>
      </c>
      <c r="GO37" s="165">
        <v>-27.0199</v>
      </c>
      <c r="GP37" s="165">
        <v>10.6364</v>
      </c>
      <c r="GQ37" s="165">
        <v>-20.841000000000001</v>
      </c>
      <c r="GR37" s="165">
        <v>3.9514</v>
      </c>
      <c r="GS37" s="165">
        <v>3.3742000000000001</v>
      </c>
      <c r="GT37" s="165">
        <v>167.25030000000001</v>
      </c>
      <c r="GU37" s="165">
        <v>-2.7031000000000001</v>
      </c>
      <c r="GV37" s="165">
        <v>-7.3236999999999997</v>
      </c>
      <c r="GW37" s="165">
        <v>-5.1623999999999999</v>
      </c>
      <c r="GX37" s="165">
        <v>3.3567999999999998</v>
      </c>
      <c r="GY37" s="165">
        <v>8.7619000000000007</v>
      </c>
      <c r="GZ37" s="165">
        <v>8.8458000000000006</v>
      </c>
      <c r="HA37" s="165">
        <v>2.7092999999999998</v>
      </c>
      <c r="HB37" s="165">
        <v>-23.501799999999999</v>
      </c>
      <c r="HC37" s="165">
        <v>-22.423500000000001</v>
      </c>
      <c r="HD37" s="165">
        <v>-9.64</v>
      </c>
      <c r="HE37" s="165">
        <v>10.7485</v>
      </c>
      <c r="HF37" s="165">
        <v>-13.5235</v>
      </c>
      <c r="HG37" s="165">
        <v>62.950200000000002</v>
      </c>
      <c r="HH37" s="165">
        <v>86.901499999999999</v>
      </c>
      <c r="HI37" s="165">
        <v>-40.110399999999998</v>
      </c>
      <c r="HJ37" s="165">
        <v>-39.875399999999999</v>
      </c>
      <c r="HK37" s="166"/>
      <c r="HL37" s="166"/>
      <c r="HM37" s="165">
        <v>0</v>
      </c>
      <c r="HN37" s="165">
        <v>-12.5144</v>
      </c>
      <c r="HO37" s="166"/>
      <c r="HP37" s="166"/>
      <c r="HQ37" s="165">
        <v>-13.457100000000001</v>
      </c>
      <c r="HR37" s="165">
        <v>-13.6713</v>
      </c>
      <c r="HS37" s="165">
        <v>-20.79</v>
      </c>
      <c r="HT37" s="165">
        <v>-21.4194</v>
      </c>
      <c r="HU37" s="165">
        <v>26.11</v>
      </c>
      <c r="HV37" s="165">
        <v>26.01</v>
      </c>
      <c r="HW37" s="165">
        <v>-30</v>
      </c>
      <c r="HX37" s="165">
        <v>-30.2</v>
      </c>
      <c r="HY37" s="165">
        <v>0.21149999999999999</v>
      </c>
      <c r="HZ37" s="165">
        <v>10.24</v>
      </c>
      <c r="IA37" s="165">
        <v>70.268699999999995</v>
      </c>
      <c r="IB37" s="165">
        <v>25.540500000000002</v>
      </c>
      <c r="IC37" s="165">
        <v>25.4816</v>
      </c>
      <c r="ID37" s="165">
        <v>-11</v>
      </c>
      <c r="IE37" s="165">
        <v>-42.7</v>
      </c>
      <c r="IF37" s="165">
        <v>-3.3</v>
      </c>
      <c r="IG37" s="165">
        <v>-3.4</v>
      </c>
      <c r="IH37" s="166"/>
      <c r="II37" s="166"/>
      <c r="IJ37" s="165">
        <v>-179.68549999999999</v>
      </c>
      <c r="IK37" s="165">
        <v>15.530900000000001</v>
      </c>
      <c r="IL37" s="165">
        <v>-236.22989999999999</v>
      </c>
      <c r="IM37" s="165">
        <v>-38.060299999999998</v>
      </c>
      <c r="IN37" s="165">
        <v>-46.494199999999999</v>
      </c>
      <c r="IO37" s="165">
        <v>78.156099999999995</v>
      </c>
      <c r="IP37" s="165">
        <v>91.975399999999993</v>
      </c>
      <c r="IQ37" s="165">
        <v>95.746899999999997</v>
      </c>
      <c r="IR37" s="165">
        <v>119.8719</v>
      </c>
      <c r="IS37" s="165">
        <v>0</v>
      </c>
      <c r="IT37" s="165">
        <v>6.415</v>
      </c>
      <c r="IU37" s="165">
        <v>6.9762000000000004</v>
      </c>
      <c r="IV37" s="165">
        <v>16.793500000000002</v>
      </c>
      <c r="IW37" s="165">
        <v>111.50360000000001</v>
      </c>
      <c r="IX37" s="165">
        <v>-232.1045</v>
      </c>
      <c r="IY37" s="165">
        <v>15.0848</v>
      </c>
      <c r="IZ37" s="165">
        <v>-14.819100000000001</v>
      </c>
      <c r="JA37" s="165">
        <v>-0.79469999999999996</v>
      </c>
      <c r="JB37" s="165">
        <v>5.0709999999999997</v>
      </c>
      <c r="JC37" s="165">
        <v>-12.24</v>
      </c>
      <c r="JD37" s="165">
        <v>-2.2029999999999998</v>
      </c>
      <c r="JE37" s="165">
        <v>-2.2069999999999999</v>
      </c>
      <c r="JF37" s="165">
        <v>7.76</v>
      </c>
      <c r="JG37" s="165">
        <v>-6.64</v>
      </c>
      <c r="JH37" s="165">
        <v>-3.3512</v>
      </c>
      <c r="JI37" s="165">
        <v>0.499</v>
      </c>
      <c r="JJ37" s="165">
        <v>4.5426000000000002</v>
      </c>
      <c r="JK37" s="165">
        <v>-3.5447000000000002</v>
      </c>
      <c r="JL37" s="165">
        <v>-5.8</v>
      </c>
      <c r="JM37" s="165">
        <v>0.52900000000000003</v>
      </c>
      <c r="JN37" s="165">
        <v>0.21199999999999999</v>
      </c>
      <c r="JO37" s="165">
        <v>2.5863</v>
      </c>
      <c r="JP37" s="165">
        <v>2.992</v>
      </c>
      <c r="JQ37" s="165">
        <v>3.7673999999999999</v>
      </c>
      <c r="JR37" s="165">
        <v>3.2837999999999998</v>
      </c>
      <c r="JS37" s="165">
        <v>3.8664999999999998</v>
      </c>
      <c r="JT37" s="166"/>
      <c r="JU37" s="165">
        <v>26.7</v>
      </c>
      <c r="JV37" s="165">
        <v>7.2168000000000001</v>
      </c>
      <c r="JW37" s="165">
        <v>1.5</v>
      </c>
      <c r="JX37" s="166"/>
      <c r="JY37" s="165">
        <v>7.3255999999999997</v>
      </c>
      <c r="JZ37" s="165">
        <v>-20.115400000000001</v>
      </c>
      <c r="KA37" s="165">
        <v>-27.9909</v>
      </c>
      <c r="KB37" s="165">
        <v>10.4786</v>
      </c>
      <c r="KC37" s="165">
        <v>15.84</v>
      </c>
      <c r="KD37" s="165">
        <v>-25.3626</v>
      </c>
      <c r="KE37" s="165">
        <v>7.3452000000000002</v>
      </c>
      <c r="KF37" s="165">
        <v>-20.2</v>
      </c>
      <c r="KG37" s="165">
        <v>2.2000000000000002</v>
      </c>
      <c r="KH37" s="165">
        <v>52.293300000000002</v>
      </c>
      <c r="KI37" s="165">
        <v>-34.401600000000002</v>
      </c>
    </row>
    <row r="38" spans="1:295" ht="18" customHeight="1" x14ac:dyDescent="0.3">
      <c r="A38" s="162" t="s">
        <v>89</v>
      </c>
      <c r="B38" s="162" t="s">
        <v>830</v>
      </c>
      <c r="C38" s="165">
        <v>0</v>
      </c>
      <c r="D38" s="165">
        <v>4.0556000000000001</v>
      </c>
      <c r="E38" s="165">
        <v>-9.5680999999999994</v>
      </c>
      <c r="F38" s="165">
        <v>4.4946999999999999</v>
      </c>
      <c r="G38" s="165">
        <v>15.529500000000001</v>
      </c>
      <c r="H38" s="166"/>
      <c r="I38" s="165">
        <v>21.348199999999999</v>
      </c>
      <c r="J38" s="166"/>
      <c r="K38" s="165">
        <v>28.542999999999999</v>
      </c>
      <c r="L38" s="165">
        <v>12.4536</v>
      </c>
      <c r="M38" s="165">
        <v>12.2257</v>
      </c>
      <c r="N38" s="165">
        <v>-13.32</v>
      </c>
      <c r="O38" s="165">
        <v>-30.8</v>
      </c>
      <c r="P38" s="165">
        <v>6.6</v>
      </c>
      <c r="Q38" s="165">
        <v>6.6239999999999997</v>
      </c>
      <c r="R38" s="165">
        <v>-22</v>
      </c>
      <c r="S38" s="165">
        <v>2.2919</v>
      </c>
      <c r="T38" s="165">
        <v>5.0968999999999998</v>
      </c>
      <c r="U38" s="165">
        <v>6.0054999999999996</v>
      </c>
      <c r="V38" s="165">
        <v>5.9039000000000001</v>
      </c>
      <c r="W38" s="165">
        <v>10.2967</v>
      </c>
      <c r="X38" s="165">
        <v>2.3275000000000001</v>
      </c>
      <c r="Y38" s="165">
        <v>-1.3612</v>
      </c>
      <c r="Z38" s="165">
        <v>2.2427999999999999</v>
      </c>
      <c r="AA38" s="166"/>
      <c r="AB38" s="165">
        <v>-0.69820000000000004</v>
      </c>
      <c r="AC38" s="165">
        <v>-0.33700000000000002</v>
      </c>
      <c r="AD38" s="165">
        <v>-0.32500000000000001</v>
      </c>
      <c r="AE38" s="165">
        <v>1.611</v>
      </c>
      <c r="AF38" s="165">
        <v>-6.66</v>
      </c>
      <c r="AG38" s="165">
        <v>2.2000000000000002</v>
      </c>
      <c r="AH38" s="165">
        <v>-0.33700000000000002</v>
      </c>
      <c r="AI38" s="165">
        <v>0.193</v>
      </c>
      <c r="AJ38" s="166">
        <v>0</v>
      </c>
      <c r="AK38" s="165">
        <v>-11.63</v>
      </c>
      <c r="AL38" s="166"/>
      <c r="AM38" s="165">
        <v>-10.38</v>
      </c>
      <c r="AN38" s="165">
        <v>-10.3</v>
      </c>
      <c r="AO38" s="165">
        <v>5.032</v>
      </c>
      <c r="AP38" s="165">
        <v>3.1551999999999998</v>
      </c>
      <c r="AQ38" s="165">
        <v>19.421099999999999</v>
      </c>
      <c r="AR38" s="165">
        <v>24.362200000000001</v>
      </c>
      <c r="AS38" s="165">
        <v>-15.4815</v>
      </c>
      <c r="AT38" s="165">
        <v>-8.5236999999999998</v>
      </c>
      <c r="AU38" s="166">
        <v>0</v>
      </c>
      <c r="AV38" s="165">
        <v>22.758400000000002</v>
      </c>
      <c r="AW38" s="165">
        <v>11.3832</v>
      </c>
      <c r="AX38" s="165">
        <v>-21.323899999999998</v>
      </c>
      <c r="AY38" s="165">
        <v>-20.073799999999999</v>
      </c>
      <c r="AZ38" s="165">
        <v>46.0916</v>
      </c>
      <c r="BA38" s="165">
        <v>40.942700000000002</v>
      </c>
      <c r="BB38" s="165">
        <v>89.653400000000005</v>
      </c>
      <c r="BC38" s="165">
        <v>4.4720000000000004</v>
      </c>
      <c r="BD38" s="165">
        <v>-4.0999999999999996</v>
      </c>
      <c r="BE38" s="165">
        <v>-4</v>
      </c>
      <c r="BF38" s="165">
        <v>-18.673500000000001</v>
      </c>
      <c r="BG38" s="165">
        <v>-35.276699999999998</v>
      </c>
      <c r="BH38" s="165">
        <v>-4.2073999999999998</v>
      </c>
      <c r="BI38" s="166"/>
      <c r="BJ38" s="165">
        <v>19.7395</v>
      </c>
      <c r="BK38" s="165">
        <v>8.2753999999999994</v>
      </c>
      <c r="BL38" s="165">
        <v>3.3050999999999999</v>
      </c>
      <c r="BM38" s="165">
        <v>2.0621</v>
      </c>
      <c r="BN38" s="165">
        <v>-111.423</v>
      </c>
      <c r="BO38" s="165">
        <v>70.070499999999996</v>
      </c>
      <c r="BP38" s="165">
        <v>69.826300000000003</v>
      </c>
      <c r="BQ38" s="165">
        <v>-90.358900000000006</v>
      </c>
      <c r="BR38" s="165">
        <v>-59.994999999999997</v>
      </c>
      <c r="BS38" s="166"/>
      <c r="BT38" s="166"/>
      <c r="BU38" s="166"/>
      <c r="BV38" s="165">
        <v>33.441499999999998</v>
      </c>
      <c r="BW38" s="165">
        <v>16.190000000000001</v>
      </c>
      <c r="BX38" s="165">
        <v>10.81</v>
      </c>
      <c r="BY38" s="165">
        <v>-8.1199999999999992</v>
      </c>
      <c r="BZ38" s="165">
        <v>15.55</v>
      </c>
      <c r="CA38" s="165">
        <v>-11.6501</v>
      </c>
      <c r="CB38" s="165">
        <v>-11.1142</v>
      </c>
      <c r="CC38" s="165">
        <v>21.8931</v>
      </c>
      <c r="CD38" s="165">
        <v>19.646699999999999</v>
      </c>
      <c r="CE38" s="165">
        <v>-3.2734999999999999</v>
      </c>
      <c r="CF38" s="165">
        <v>-16.2624</v>
      </c>
      <c r="CG38" s="165">
        <v>-16.450199999999999</v>
      </c>
      <c r="CH38" s="165">
        <v>19.671900000000001</v>
      </c>
      <c r="CI38" s="165">
        <v>-10.1427</v>
      </c>
      <c r="CJ38" s="166"/>
      <c r="CK38" s="166"/>
      <c r="CL38" s="165">
        <v>-5.7</v>
      </c>
      <c r="CM38" s="165">
        <v>22.6</v>
      </c>
      <c r="CN38" s="165">
        <v>-4.5199999999999996</v>
      </c>
      <c r="CO38" s="165">
        <v>22.362400000000001</v>
      </c>
      <c r="CP38" s="165">
        <v>22.7334</v>
      </c>
      <c r="CQ38" s="165">
        <v>21.787199999999999</v>
      </c>
      <c r="CR38" s="165">
        <v>43.878599999999999</v>
      </c>
      <c r="CS38" s="165">
        <v>44.5655</v>
      </c>
      <c r="CT38" s="165">
        <v>-29.760300000000001</v>
      </c>
      <c r="CU38" s="165">
        <v>-32.896900000000002</v>
      </c>
      <c r="CV38" s="165">
        <v>-24.105699999999999</v>
      </c>
      <c r="CW38" s="165">
        <v>5.1428000000000003</v>
      </c>
      <c r="CX38" s="165">
        <v>38.44</v>
      </c>
      <c r="CY38" s="165">
        <v>15.65</v>
      </c>
      <c r="CZ38" s="165">
        <v>4.5361000000000002</v>
      </c>
      <c r="DA38" s="165">
        <v>3.714</v>
      </c>
      <c r="DB38" s="165">
        <v>14.2445</v>
      </c>
      <c r="DC38" s="166"/>
      <c r="DD38" s="165">
        <v>7.5541999999999998</v>
      </c>
      <c r="DE38" s="165">
        <v>8.4295000000000009</v>
      </c>
      <c r="DF38" s="165">
        <v>21.7361</v>
      </c>
      <c r="DG38" s="166"/>
      <c r="DH38" s="165">
        <v>-6.4301000000000004</v>
      </c>
      <c r="DI38" s="165">
        <v>-34.6</v>
      </c>
      <c r="DJ38" s="165">
        <v>-35.200000000000003</v>
      </c>
      <c r="DK38" s="165">
        <v>1.8E-3</v>
      </c>
      <c r="DL38" s="165">
        <v>11.7873</v>
      </c>
      <c r="DM38" s="165">
        <v>21.927299999999999</v>
      </c>
      <c r="DN38" s="165">
        <v>23.755800000000001</v>
      </c>
      <c r="DO38" s="165">
        <v>12.64</v>
      </c>
      <c r="DP38" s="165">
        <v>-5.31</v>
      </c>
      <c r="DQ38" s="165">
        <v>14.228999999999999</v>
      </c>
      <c r="DR38" s="165">
        <v>-71.9041</v>
      </c>
      <c r="DS38" s="165">
        <v>-11</v>
      </c>
      <c r="DT38" s="165">
        <v>-11.14</v>
      </c>
      <c r="DU38" s="165">
        <v>35.5</v>
      </c>
      <c r="DV38" s="165">
        <v>-11.58</v>
      </c>
      <c r="DW38" s="165">
        <v>-19.7273</v>
      </c>
      <c r="DX38" s="165">
        <v>-32.054499999999997</v>
      </c>
      <c r="DY38" s="165">
        <v>-23.987400000000001</v>
      </c>
      <c r="DZ38" s="165">
        <v>-22.2455</v>
      </c>
      <c r="EA38" s="165">
        <v>31.931699999999999</v>
      </c>
      <c r="EB38" s="165">
        <v>5.2858000000000001</v>
      </c>
      <c r="EC38" s="165">
        <v>-5.2721999999999998</v>
      </c>
      <c r="ED38" s="165">
        <v>-5.4165999999999999</v>
      </c>
      <c r="EE38" s="165">
        <v>-7.6798000000000002</v>
      </c>
      <c r="EF38" s="165">
        <v>-20.697099999999999</v>
      </c>
      <c r="EG38" s="165">
        <v>-17.341000000000001</v>
      </c>
      <c r="EH38" s="165">
        <v>10.2706</v>
      </c>
      <c r="EI38" s="165">
        <v>-21.0989</v>
      </c>
      <c r="EJ38" s="166"/>
      <c r="EK38" s="165">
        <v>-16.093499999999999</v>
      </c>
      <c r="EL38" s="165">
        <v>-14.335000000000001</v>
      </c>
      <c r="EM38" s="165">
        <v>17.1694</v>
      </c>
      <c r="EN38" s="165">
        <v>4.6604000000000001</v>
      </c>
      <c r="EO38" s="165">
        <v>3.3075000000000001</v>
      </c>
      <c r="EP38" s="165">
        <v>-28.675999999999998</v>
      </c>
      <c r="EQ38" s="165">
        <v>-18.4939</v>
      </c>
      <c r="ER38" s="165">
        <v>-18.309200000000001</v>
      </c>
      <c r="ES38" s="165">
        <v>4.1372</v>
      </c>
      <c r="ET38" s="165">
        <v>19.41</v>
      </c>
      <c r="EU38" s="165">
        <v>0</v>
      </c>
      <c r="EV38" s="165">
        <v>0.3</v>
      </c>
      <c r="EW38" s="165">
        <v>6.7104999999999997</v>
      </c>
      <c r="EX38" s="165">
        <v>2.2801999999999998</v>
      </c>
      <c r="EY38" s="165">
        <v>-13.217700000000001</v>
      </c>
      <c r="EZ38" s="165">
        <v>-13.1114</v>
      </c>
      <c r="FA38" s="166"/>
      <c r="FB38" s="165">
        <v>-0.57950000000000002</v>
      </c>
      <c r="FC38" s="165">
        <v>-16.9389</v>
      </c>
      <c r="FD38" s="165">
        <v>7.7013999999999996</v>
      </c>
      <c r="FE38" s="165">
        <v>7.3451000000000004</v>
      </c>
      <c r="FF38" s="166"/>
      <c r="FG38" s="165">
        <v>3.1677</v>
      </c>
      <c r="FH38" s="165">
        <v>2.9557000000000002</v>
      </c>
      <c r="FI38" s="165">
        <v>2.6011000000000002</v>
      </c>
      <c r="FJ38" s="165">
        <v>5.1910999999999996</v>
      </c>
      <c r="FK38" s="165">
        <v>4.1863999999999999</v>
      </c>
      <c r="FL38" s="165">
        <v>-4.8562000000000003</v>
      </c>
      <c r="FM38" s="165">
        <v>10.5768</v>
      </c>
      <c r="FN38" s="165">
        <v>10.499700000000001</v>
      </c>
      <c r="FO38" s="165">
        <v>4.3840000000000003</v>
      </c>
      <c r="FP38" s="165">
        <v>14.224500000000001</v>
      </c>
      <c r="FQ38" s="165">
        <v>13.219200000000001</v>
      </c>
      <c r="FR38" s="165">
        <v>-13.69</v>
      </c>
      <c r="FS38" s="165">
        <v>-2.8083999999999998</v>
      </c>
      <c r="FT38" s="165">
        <v>0.19159999999999999</v>
      </c>
      <c r="FU38" s="165">
        <v>1.29</v>
      </c>
      <c r="FV38" s="165">
        <v>1.25</v>
      </c>
      <c r="FW38" s="165">
        <v>-13.392300000000001</v>
      </c>
      <c r="FX38" s="166"/>
      <c r="FY38" s="165">
        <v>7.4870000000000001</v>
      </c>
      <c r="FZ38" s="165">
        <v>0.82799999999999996</v>
      </c>
      <c r="GA38" s="166"/>
      <c r="GB38" s="165">
        <v>27.55</v>
      </c>
      <c r="GC38" s="165">
        <v>-26.906300000000002</v>
      </c>
      <c r="GD38" s="165">
        <v>-21.056000000000001</v>
      </c>
      <c r="GE38" s="165">
        <v>-1.08</v>
      </c>
      <c r="GF38" s="165">
        <v>23.1477</v>
      </c>
      <c r="GG38" s="166"/>
      <c r="GH38" s="165">
        <v>23.782299999999999</v>
      </c>
      <c r="GI38" s="165">
        <v>-7.8071000000000002</v>
      </c>
      <c r="GJ38" s="165">
        <v>-8.2423999999999999</v>
      </c>
      <c r="GK38" s="165">
        <v>2.7263999999999999</v>
      </c>
      <c r="GL38" s="166"/>
      <c r="GM38" s="166"/>
      <c r="GN38" s="165">
        <v>-12.6807</v>
      </c>
      <c r="GO38" s="165">
        <v>-26.068000000000001</v>
      </c>
      <c r="GP38" s="165">
        <v>10.3475</v>
      </c>
      <c r="GQ38" s="165">
        <v>-21.122299999999999</v>
      </c>
      <c r="GR38" s="165">
        <v>5.3936000000000002</v>
      </c>
      <c r="GS38" s="165">
        <v>4.4244000000000003</v>
      </c>
      <c r="GT38" s="165">
        <v>162.08349999999999</v>
      </c>
      <c r="GU38" s="165">
        <v>-2.9708000000000001</v>
      </c>
      <c r="GV38" s="165">
        <v>-7.9577999999999998</v>
      </c>
      <c r="GW38" s="165">
        <v>-4.6391999999999998</v>
      </c>
      <c r="GX38" s="165">
        <v>3.4157000000000002</v>
      </c>
      <c r="GY38" s="165">
        <v>8.7399000000000004</v>
      </c>
      <c r="GZ38" s="165">
        <v>8.9248999999999992</v>
      </c>
      <c r="HA38" s="165">
        <v>3</v>
      </c>
      <c r="HB38" s="165">
        <v>-23.318100000000001</v>
      </c>
      <c r="HC38" s="165">
        <v>-21.832599999999999</v>
      </c>
      <c r="HD38" s="165">
        <v>-10.48</v>
      </c>
      <c r="HE38" s="165">
        <v>13.392099999999999</v>
      </c>
      <c r="HF38" s="165">
        <v>-9.4847000000000001</v>
      </c>
      <c r="HG38" s="165">
        <v>60.530200000000001</v>
      </c>
      <c r="HH38" s="165">
        <v>86.613299999999995</v>
      </c>
      <c r="HI38" s="165">
        <v>-40.218400000000003</v>
      </c>
      <c r="HJ38" s="165">
        <v>-39.722099999999998</v>
      </c>
      <c r="HK38" s="166"/>
      <c r="HL38" s="166"/>
      <c r="HM38" s="165">
        <v>-10.9369</v>
      </c>
      <c r="HN38" s="165">
        <v>-14.086499999999999</v>
      </c>
      <c r="HO38" s="166"/>
      <c r="HP38" s="166"/>
      <c r="HQ38" s="165">
        <v>-13.8636</v>
      </c>
      <c r="HR38" s="165">
        <v>-13.6823</v>
      </c>
      <c r="HS38" s="165">
        <v>-20.659700000000001</v>
      </c>
      <c r="HT38" s="165">
        <v>-20.564599999999999</v>
      </c>
      <c r="HU38" s="165">
        <v>27.03</v>
      </c>
      <c r="HV38" s="165">
        <v>26.97</v>
      </c>
      <c r="HW38" s="165">
        <v>-30.7</v>
      </c>
      <c r="HX38" s="165">
        <v>-30.7</v>
      </c>
      <c r="HY38" s="165">
        <v>0.31769999999999998</v>
      </c>
      <c r="HZ38" s="165">
        <v>9.2799999999999994</v>
      </c>
      <c r="IA38" s="165">
        <v>77.114699999999999</v>
      </c>
      <c r="IB38" s="165">
        <v>25.9602</v>
      </c>
      <c r="IC38" s="165">
        <v>25.4695</v>
      </c>
      <c r="ID38" s="165">
        <v>-11.4</v>
      </c>
      <c r="IE38" s="165">
        <v>-43.1</v>
      </c>
      <c r="IF38" s="165">
        <v>-2.9</v>
      </c>
      <c r="IG38" s="165">
        <v>-3.4</v>
      </c>
      <c r="IH38" s="165">
        <v>-17.635300000000001</v>
      </c>
      <c r="II38" s="166"/>
      <c r="IJ38" s="165">
        <v>-179.37479999999999</v>
      </c>
      <c r="IK38" s="165">
        <v>12.3293</v>
      </c>
      <c r="IL38" s="165">
        <v>-235.92439999999999</v>
      </c>
      <c r="IM38" s="165">
        <v>-35.988500000000002</v>
      </c>
      <c r="IN38" s="165">
        <v>-46.998399999999997</v>
      </c>
      <c r="IO38" s="165">
        <v>79.125299999999996</v>
      </c>
      <c r="IP38" s="165">
        <v>91.661900000000003</v>
      </c>
      <c r="IQ38" s="165">
        <v>96.053399999999996</v>
      </c>
      <c r="IR38" s="165">
        <v>118.8479</v>
      </c>
      <c r="IS38" s="165">
        <v>-1.6746000000000001</v>
      </c>
      <c r="IT38" s="165">
        <v>4.7721999999999998</v>
      </c>
      <c r="IU38" s="165">
        <v>4.7523</v>
      </c>
      <c r="IV38" s="165">
        <v>10.371700000000001</v>
      </c>
      <c r="IW38" s="165">
        <v>110.1058</v>
      </c>
      <c r="IX38" s="165">
        <v>-231.2064</v>
      </c>
      <c r="IY38" s="165">
        <v>16.221699999999998</v>
      </c>
      <c r="IZ38" s="165">
        <v>-17.241800000000001</v>
      </c>
      <c r="JA38" s="165">
        <v>-0.60909999999999997</v>
      </c>
      <c r="JB38" s="165">
        <v>4.2060000000000004</v>
      </c>
      <c r="JC38" s="165">
        <v>-12.48</v>
      </c>
      <c r="JD38" s="165">
        <v>-2.2170000000000001</v>
      </c>
      <c r="JE38" s="165">
        <v>-2.2349999999999999</v>
      </c>
      <c r="JF38" s="165">
        <v>8.56</v>
      </c>
      <c r="JG38" s="165">
        <v>-7.52</v>
      </c>
      <c r="JH38" s="165">
        <v>-3.2776999999999998</v>
      </c>
      <c r="JI38" s="165">
        <v>1.3504</v>
      </c>
      <c r="JJ38" s="165">
        <v>3.9567000000000001</v>
      </c>
      <c r="JK38" s="165">
        <v>-3.6027</v>
      </c>
      <c r="JL38" s="165">
        <v>-5.8</v>
      </c>
      <c r="JM38" s="165">
        <v>0.504</v>
      </c>
      <c r="JN38" s="165">
        <v>4.2999999999999997E-2</v>
      </c>
      <c r="JO38" s="166"/>
      <c r="JP38" s="166"/>
      <c r="JQ38" s="165">
        <v>4.0092999999999996</v>
      </c>
      <c r="JR38" s="165">
        <v>2.7429999999999999</v>
      </c>
      <c r="JS38" s="165">
        <v>3.4981</v>
      </c>
      <c r="JT38" s="166"/>
      <c r="JU38" s="165">
        <v>27.5</v>
      </c>
      <c r="JV38" s="165">
        <v>7.0223000000000004</v>
      </c>
      <c r="JW38" s="165">
        <v>1.54</v>
      </c>
      <c r="JX38" s="166"/>
      <c r="JY38" s="165">
        <v>7.6241000000000003</v>
      </c>
      <c r="JZ38" s="165">
        <v>-19.169899999999998</v>
      </c>
      <c r="KA38" s="165">
        <v>-26.956</v>
      </c>
      <c r="KB38" s="165">
        <v>10.8287</v>
      </c>
      <c r="KC38" s="165">
        <v>15.4506</v>
      </c>
      <c r="KD38" s="165">
        <v>-24.116099999999999</v>
      </c>
      <c r="KE38" s="165">
        <v>7.7805</v>
      </c>
      <c r="KF38" s="165">
        <v>-20.399999999999999</v>
      </c>
      <c r="KG38" s="165">
        <v>2.1</v>
      </c>
      <c r="KH38" s="165">
        <v>52.3386</v>
      </c>
      <c r="KI38" s="165">
        <v>-38.5137</v>
      </c>
    </row>
    <row r="39" spans="1:295" ht="18" customHeight="1" x14ac:dyDescent="0.3">
      <c r="A39" s="162" t="s">
        <v>89</v>
      </c>
      <c r="B39" s="162" t="s">
        <v>831</v>
      </c>
      <c r="C39" s="165">
        <v>0</v>
      </c>
      <c r="D39" s="165">
        <v>3.7423000000000002</v>
      </c>
      <c r="E39" s="165">
        <v>-9.1564999999999994</v>
      </c>
      <c r="F39" s="165">
        <v>4.5926999999999998</v>
      </c>
      <c r="G39" s="165">
        <v>13.9878</v>
      </c>
      <c r="H39" s="166"/>
      <c r="I39" s="165">
        <v>21.269500000000001</v>
      </c>
      <c r="J39" s="166"/>
      <c r="K39" s="165">
        <v>28.3386</v>
      </c>
      <c r="L39" s="165">
        <v>12.5176</v>
      </c>
      <c r="M39" s="165">
        <v>12.065899999999999</v>
      </c>
      <c r="N39" s="165">
        <v>-13.32</v>
      </c>
      <c r="O39" s="165">
        <v>-30.8</v>
      </c>
      <c r="P39" s="165">
        <v>6.6</v>
      </c>
      <c r="Q39" s="165">
        <v>7.452</v>
      </c>
      <c r="R39" s="165">
        <v>-22</v>
      </c>
      <c r="S39" s="165">
        <v>1.9925999999999999</v>
      </c>
      <c r="T39" s="165">
        <v>5.0168999999999997</v>
      </c>
      <c r="U39" s="165">
        <v>5.8940999999999999</v>
      </c>
      <c r="V39" s="165">
        <v>5.8057999999999996</v>
      </c>
      <c r="W39" s="165">
        <v>10.3278</v>
      </c>
      <c r="X39" s="165">
        <v>2.2317</v>
      </c>
      <c r="Y39" s="165">
        <v>-1.405</v>
      </c>
      <c r="Z39" s="165">
        <v>2.4215</v>
      </c>
      <c r="AA39" s="166"/>
      <c r="AB39" s="165">
        <v>-0.75660000000000005</v>
      </c>
      <c r="AC39" s="165">
        <v>-0.29799999999999999</v>
      </c>
      <c r="AD39" s="165">
        <v>-0.27700000000000002</v>
      </c>
      <c r="AE39" s="165">
        <v>2.5190000000000001</v>
      </c>
      <c r="AF39" s="165">
        <v>-6.66</v>
      </c>
      <c r="AG39" s="165">
        <v>-2.2000000000000002</v>
      </c>
      <c r="AH39" s="165">
        <v>-6.7000000000000004E-2</v>
      </c>
      <c r="AI39" s="165">
        <v>0.21299999999999999</v>
      </c>
      <c r="AJ39" s="166">
        <v>0</v>
      </c>
      <c r="AK39" s="165">
        <v>-11.07</v>
      </c>
      <c r="AL39" s="166"/>
      <c r="AM39" s="165">
        <v>-10.48</v>
      </c>
      <c r="AN39" s="165">
        <v>-10.66</v>
      </c>
      <c r="AO39" s="165">
        <v>1.8885000000000001</v>
      </c>
      <c r="AP39" s="165">
        <v>1.2058</v>
      </c>
      <c r="AQ39" s="165">
        <v>19.430399999999999</v>
      </c>
      <c r="AR39" s="165">
        <v>23.9923</v>
      </c>
      <c r="AS39" s="165">
        <v>-14.988099999999999</v>
      </c>
      <c r="AT39" s="165">
        <v>-6.4661999999999997</v>
      </c>
      <c r="AU39" s="166">
        <v>0</v>
      </c>
      <c r="AV39" s="165">
        <v>13.7484</v>
      </c>
      <c r="AW39" s="165">
        <v>16.9831</v>
      </c>
      <c r="AX39" s="165">
        <v>-22.075399999999998</v>
      </c>
      <c r="AY39" s="165">
        <v>-18.8111</v>
      </c>
      <c r="AZ39" s="165">
        <v>42.820399999999999</v>
      </c>
      <c r="BA39" s="165">
        <v>43.3581</v>
      </c>
      <c r="BB39" s="165">
        <v>87.909099999999995</v>
      </c>
      <c r="BC39" s="165">
        <v>6.3914</v>
      </c>
      <c r="BD39" s="165">
        <v>-4.8</v>
      </c>
      <c r="BE39" s="165">
        <v>-4.8</v>
      </c>
      <c r="BF39" s="165">
        <v>-19.563300000000002</v>
      </c>
      <c r="BG39" s="166"/>
      <c r="BH39" s="165">
        <v>-4.1111000000000004</v>
      </c>
      <c r="BI39" s="166"/>
      <c r="BJ39" s="165">
        <v>18.589700000000001</v>
      </c>
      <c r="BK39" s="165">
        <v>7.9744999999999999</v>
      </c>
      <c r="BL39" s="165">
        <v>3.3552</v>
      </c>
      <c r="BM39" s="165">
        <v>2.1034000000000002</v>
      </c>
      <c r="BN39" s="165">
        <v>-109.9276</v>
      </c>
      <c r="BO39" s="165">
        <v>68.788700000000006</v>
      </c>
      <c r="BP39" s="165">
        <v>69.093900000000005</v>
      </c>
      <c r="BQ39" s="165">
        <v>-86.922899999999998</v>
      </c>
      <c r="BR39" s="165">
        <v>-61.2136</v>
      </c>
      <c r="BS39" s="166"/>
      <c r="BT39" s="166"/>
      <c r="BU39" s="166"/>
      <c r="BV39" s="165">
        <v>32.383600000000001</v>
      </c>
      <c r="BW39" s="165">
        <v>16.010000000000002</v>
      </c>
      <c r="BX39" s="165">
        <v>9.99</v>
      </c>
      <c r="BY39" s="165">
        <v>-8.85</v>
      </c>
      <c r="BZ39" s="165">
        <v>15.37</v>
      </c>
      <c r="CA39" s="165">
        <v>-9.6407000000000007</v>
      </c>
      <c r="CB39" s="165">
        <v>-9.3727999999999998</v>
      </c>
      <c r="CC39" s="165">
        <v>21.062000000000001</v>
      </c>
      <c r="CD39" s="165">
        <v>18.333300000000001</v>
      </c>
      <c r="CE39" s="165">
        <v>-2.9622999999999999</v>
      </c>
      <c r="CF39" s="165">
        <v>-18.0778</v>
      </c>
      <c r="CG39" s="165">
        <v>-18.217099999999999</v>
      </c>
      <c r="CH39" s="165">
        <v>17.7623</v>
      </c>
      <c r="CI39" s="165">
        <v>-10.818099999999999</v>
      </c>
      <c r="CJ39" s="166"/>
      <c r="CK39" s="166"/>
      <c r="CL39" s="165">
        <v>-8.1</v>
      </c>
      <c r="CM39" s="165">
        <v>23.7</v>
      </c>
      <c r="CN39" s="165">
        <v>-4.2300000000000004</v>
      </c>
      <c r="CO39" s="165">
        <v>20.6874</v>
      </c>
      <c r="CP39" s="165">
        <v>20.7</v>
      </c>
      <c r="CQ39" s="165">
        <v>19.773299999999999</v>
      </c>
      <c r="CR39" s="165">
        <v>44.341200000000001</v>
      </c>
      <c r="CS39" s="165">
        <v>43.686199999999999</v>
      </c>
      <c r="CT39" s="165">
        <v>-29.310099999999998</v>
      </c>
      <c r="CU39" s="165">
        <v>-32.748199999999997</v>
      </c>
      <c r="CV39" s="165">
        <v>-23.518799999999999</v>
      </c>
      <c r="CW39" s="165">
        <v>5</v>
      </c>
      <c r="CX39" s="165">
        <v>38.19</v>
      </c>
      <c r="CY39" s="165">
        <v>15.48</v>
      </c>
      <c r="CZ39" s="165">
        <v>4.5361000000000002</v>
      </c>
      <c r="DA39" s="165">
        <v>3.8115999999999999</v>
      </c>
      <c r="DB39" s="165">
        <v>14.481</v>
      </c>
      <c r="DC39" s="166"/>
      <c r="DD39" s="165">
        <v>8.0975999999999999</v>
      </c>
      <c r="DE39" s="165">
        <v>9.2512000000000008</v>
      </c>
      <c r="DF39" s="165">
        <v>22.610099999999999</v>
      </c>
      <c r="DG39" s="166"/>
      <c r="DH39" s="165">
        <v>-6.5434000000000001</v>
      </c>
      <c r="DI39" s="166"/>
      <c r="DJ39" s="166"/>
      <c r="DK39" s="165">
        <v>-4.7600000000000003E-2</v>
      </c>
      <c r="DL39" s="165">
        <v>11.2263</v>
      </c>
      <c r="DM39" s="165">
        <v>21.4541</v>
      </c>
      <c r="DN39" s="165">
        <v>23.384699999999999</v>
      </c>
      <c r="DO39" s="165">
        <v>12.41</v>
      </c>
      <c r="DP39" s="165">
        <v>-5.15</v>
      </c>
      <c r="DQ39" s="165">
        <v>14.6165</v>
      </c>
      <c r="DR39" s="165">
        <v>-73.294200000000004</v>
      </c>
      <c r="DS39" s="165">
        <v>-11.3</v>
      </c>
      <c r="DT39" s="165">
        <v>-11.5</v>
      </c>
      <c r="DU39" s="165">
        <v>36.71</v>
      </c>
      <c r="DV39" s="165">
        <v>-12.05</v>
      </c>
      <c r="DW39" s="165">
        <v>-19.890899999999998</v>
      </c>
      <c r="DX39" s="165">
        <v>-32.4636</v>
      </c>
      <c r="DY39" s="165">
        <v>-22.388400000000001</v>
      </c>
      <c r="DZ39" s="165">
        <v>-21.2364</v>
      </c>
      <c r="EA39" s="165">
        <v>31.014700000000001</v>
      </c>
      <c r="EB39" s="165">
        <v>5.2930000000000001</v>
      </c>
      <c r="EC39" s="165">
        <v>-5.6811999999999996</v>
      </c>
      <c r="ED39" s="165">
        <v>-5.3780999999999999</v>
      </c>
      <c r="EE39" s="165">
        <v>-9.6523000000000003</v>
      </c>
      <c r="EF39" s="165">
        <v>-19.393999999999998</v>
      </c>
      <c r="EG39" s="165">
        <v>-16.166</v>
      </c>
      <c r="EH39" s="165">
        <v>3.2075999999999998</v>
      </c>
      <c r="EI39" s="165">
        <v>-19.849799999999998</v>
      </c>
      <c r="EJ39" s="166"/>
      <c r="EK39" s="165">
        <v>-16.0595</v>
      </c>
      <c r="EL39" s="165">
        <v>-14.819000000000001</v>
      </c>
      <c r="EM39" s="165">
        <v>15.177300000000001</v>
      </c>
      <c r="EN39" s="165">
        <v>7.4492000000000003</v>
      </c>
      <c r="EO39" s="165">
        <v>6.3394000000000004</v>
      </c>
      <c r="EP39" s="165">
        <v>-29.187999999999999</v>
      </c>
      <c r="EQ39" s="165">
        <v>-21.7075</v>
      </c>
      <c r="ER39" s="165">
        <v>-21.3489</v>
      </c>
      <c r="ES39" s="165">
        <v>3.4245999999999999</v>
      </c>
      <c r="ET39" s="165">
        <v>12.79</v>
      </c>
      <c r="EU39" s="165">
        <v>0</v>
      </c>
      <c r="EV39" s="165">
        <v>0</v>
      </c>
      <c r="EW39" s="165">
        <v>6.7523999999999997</v>
      </c>
      <c r="EX39" s="165">
        <v>7.2949000000000002</v>
      </c>
      <c r="EY39" s="165">
        <v>-12.9503</v>
      </c>
      <c r="EZ39" s="165">
        <v>-12.796099999999999</v>
      </c>
      <c r="FA39" s="166"/>
      <c r="FB39" s="165">
        <v>-6.08E-2</v>
      </c>
      <c r="FC39" s="165">
        <v>-14.863200000000001</v>
      </c>
      <c r="FD39" s="165">
        <v>7.3996000000000004</v>
      </c>
      <c r="FE39" s="165">
        <v>7.1825000000000001</v>
      </c>
      <c r="FF39" s="166"/>
      <c r="FG39" s="165">
        <v>3.3149000000000002</v>
      </c>
      <c r="FH39" s="165">
        <v>3.4339</v>
      </c>
      <c r="FI39" s="165">
        <v>2.4325999999999999</v>
      </c>
      <c r="FJ39" s="165">
        <v>3.5165999999999999</v>
      </c>
      <c r="FK39" s="165">
        <v>3.8515000000000001</v>
      </c>
      <c r="FL39" s="165">
        <v>0</v>
      </c>
      <c r="FM39" s="165">
        <v>9.0352999999999994</v>
      </c>
      <c r="FN39" s="165">
        <v>9.2767999999999997</v>
      </c>
      <c r="FO39" s="165">
        <v>7.6357999999999997</v>
      </c>
      <c r="FP39" s="165">
        <v>18.059799999999999</v>
      </c>
      <c r="FQ39" s="165">
        <v>12.4526</v>
      </c>
      <c r="FR39" s="165">
        <v>-13.14</v>
      </c>
      <c r="FS39" s="165">
        <v>-2.8102999999999998</v>
      </c>
      <c r="FT39" s="165">
        <v>0.17419999999999999</v>
      </c>
      <c r="FU39" s="165">
        <v>1.5</v>
      </c>
      <c r="FV39" s="165">
        <v>1.69</v>
      </c>
      <c r="FW39" s="165">
        <v>-12.774100000000001</v>
      </c>
      <c r="FX39" s="166"/>
      <c r="FY39" s="165">
        <v>7.585</v>
      </c>
      <c r="FZ39" s="165">
        <v>1.0169999999999999</v>
      </c>
      <c r="GA39" s="166"/>
      <c r="GB39" s="165">
        <v>28.02</v>
      </c>
      <c r="GC39" s="165">
        <v>-29.041699999999999</v>
      </c>
      <c r="GD39" s="165">
        <v>-23.222000000000001</v>
      </c>
      <c r="GE39" s="165">
        <v>-0.77</v>
      </c>
      <c r="GF39" s="165">
        <v>22.829000000000001</v>
      </c>
      <c r="GG39" s="166"/>
      <c r="GH39" s="165">
        <v>24.116599999999998</v>
      </c>
      <c r="GI39" s="165">
        <v>-7.8118999999999996</v>
      </c>
      <c r="GJ39" s="165">
        <v>-8.2850999999999999</v>
      </c>
      <c r="GK39" s="165">
        <v>2.7389999999999999</v>
      </c>
      <c r="GL39" s="166"/>
      <c r="GM39" s="166"/>
      <c r="GN39" s="165">
        <v>-11.367699999999999</v>
      </c>
      <c r="GO39" s="165">
        <v>-26.176300000000001</v>
      </c>
      <c r="GP39" s="165">
        <v>10.1983</v>
      </c>
      <c r="GQ39" s="165">
        <v>-21.427399999999999</v>
      </c>
      <c r="GR39" s="165">
        <v>3.6112000000000002</v>
      </c>
      <c r="GS39" s="165">
        <v>4.4810999999999996</v>
      </c>
      <c r="GT39" s="165">
        <v>167.6046</v>
      </c>
      <c r="GU39" s="165">
        <v>-3.1118000000000001</v>
      </c>
      <c r="GV39" s="165">
        <v>-8.1305999999999994</v>
      </c>
      <c r="GW39" s="165">
        <v>-4.9443999999999999</v>
      </c>
      <c r="GX39" s="165">
        <v>3.8637999999999999</v>
      </c>
      <c r="GY39" s="165">
        <v>8.6885999999999992</v>
      </c>
      <c r="GZ39" s="165">
        <v>8.83</v>
      </c>
      <c r="HA39" s="165">
        <v>2.5514000000000001</v>
      </c>
      <c r="HB39" s="165">
        <v>-21.810099999999998</v>
      </c>
      <c r="HC39" s="165">
        <v>-20.671099999999999</v>
      </c>
      <c r="HD39" s="165">
        <v>-11.73</v>
      </c>
      <c r="HE39" s="165">
        <v>12.2088</v>
      </c>
      <c r="HF39" s="165">
        <v>-12.085800000000001</v>
      </c>
      <c r="HG39" s="165">
        <v>59.323999999999998</v>
      </c>
      <c r="HH39" s="165">
        <v>90.190899999999999</v>
      </c>
      <c r="HI39" s="165">
        <v>-40.402000000000001</v>
      </c>
      <c r="HJ39" s="165">
        <v>-40.244799999999998</v>
      </c>
      <c r="HK39" s="166"/>
      <c r="HL39" s="166"/>
      <c r="HM39" s="165">
        <v>-10.863300000000001</v>
      </c>
      <c r="HN39" s="165">
        <v>-11.890700000000001</v>
      </c>
      <c r="HO39" s="166"/>
      <c r="HP39" s="166"/>
      <c r="HQ39" s="165">
        <v>-13.473599999999999</v>
      </c>
      <c r="HR39" s="165">
        <v>-13.270300000000001</v>
      </c>
      <c r="HS39" s="165">
        <v>-19.976400000000002</v>
      </c>
      <c r="HT39" s="165">
        <v>-19.6402</v>
      </c>
      <c r="HU39" s="165">
        <v>26.3</v>
      </c>
      <c r="HV39" s="165">
        <v>26.19</v>
      </c>
      <c r="HW39" s="165">
        <v>-30.7</v>
      </c>
      <c r="HX39" s="165">
        <v>-30.2</v>
      </c>
      <c r="HY39" s="165">
        <v>0.3342</v>
      </c>
      <c r="HZ39" s="165">
        <v>7.68</v>
      </c>
      <c r="IA39" s="165">
        <v>70.627099999999999</v>
      </c>
      <c r="IB39" s="165">
        <v>27.936800000000002</v>
      </c>
      <c r="IC39" s="165">
        <v>27.936900000000001</v>
      </c>
      <c r="ID39" s="165">
        <v>-11.8</v>
      </c>
      <c r="IE39" s="165">
        <v>-42.7</v>
      </c>
      <c r="IF39" s="165">
        <v>-3.7</v>
      </c>
      <c r="IG39" s="165">
        <v>-3.8</v>
      </c>
      <c r="IH39" s="166"/>
      <c r="II39" s="166"/>
      <c r="IJ39" s="165">
        <v>-182.27889999999999</v>
      </c>
      <c r="IK39" s="165">
        <v>10.5802</v>
      </c>
      <c r="IL39" s="165">
        <v>-233.69460000000001</v>
      </c>
      <c r="IM39" s="165">
        <v>-33.188400000000001</v>
      </c>
      <c r="IN39" s="165">
        <v>-46.8887</v>
      </c>
      <c r="IO39" s="165">
        <v>74.882999999999996</v>
      </c>
      <c r="IP39" s="165">
        <v>95.563000000000002</v>
      </c>
      <c r="IQ39" s="165">
        <v>95.966800000000006</v>
      </c>
      <c r="IR39" s="165">
        <v>117.7406</v>
      </c>
      <c r="IS39" s="165">
        <v>0</v>
      </c>
      <c r="IT39" s="165">
        <v>5.8369</v>
      </c>
      <c r="IU39" s="165">
        <v>4.3079000000000001</v>
      </c>
      <c r="IV39" s="165">
        <v>12.064</v>
      </c>
      <c r="IW39" s="165">
        <v>106.2987</v>
      </c>
      <c r="IX39" s="165">
        <v>-230.8194</v>
      </c>
      <c r="IY39" s="165">
        <v>12.248200000000001</v>
      </c>
      <c r="IZ39" s="165">
        <v>-14.0128</v>
      </c>
      <c r="JA39" s="165">
        <v>-1.0535000000000001</v>
      </c>
      <c r="JB39" s="165">
        <v>4.4169999999999998</v>
      </c>
      <c r="JC39" s="165">
        <v>-12.4</v>
      </c>
      <c r="JD39" s="165">
        <v>-2.2629999999999999</v>
      </c>
      <c r="JE39" s="165">
        <v>-2.2719999999999998</v>
      </c>
      <c r="JF39" s="165">
        <v>8.32</v>
      </c>
      <c r="JG39" s="165">
        <v>-7.04</v>
      </c>
      <c r="JH39" s="165">
        <v>-3.2117</v>
      </c>
      <c r="JI39" s="165">
        <v>1.0268999999999999</v>
      </c>
      <c r="JJ39" s="165">
        <v>3.9567000000000001</v>
      </c>
      <c r="JK39" s="165">
        <v>-3.6027</v>
      </c>
      <c r="JL39" s="165">
        <v>-5.8</v>
      </c>
      <c r="JM39" s="165">
        <v>-1.0940000000000001</v>
      </c>
      <c r="JN39" s="165">
        <v>-0.36599999999999999</v>
      </c>
      <c r="JO39" s="165">
        <v>2.5935999999999999</v>
      </c>
      <c r="JP39" s="165">
        <v>3.0043000000000002</v>
      </c>
      <c r="JQ39" s="165">
        <v>3.6072000000000002</v>
      </c>
      <c r="JR39" s="165">
        <v>3.4521000000000002</v>
      </c>
      <c r="JS39" s="165">
        <v>3.8540999999999999</v>
      </c>
      <c r="JT39" s="166"/>
      <c r="JU39" s="165">
        <v>27.2</v>
      </c>
      <c r="JV39" s="165">
        <v>6.5372000000000003</v>
      </c>
      <c r="JW39" s="165">
        <v>1.29</v>
      </c>
      <c r="JX39" s="166"/>
      <c r="JY39" s="165">
        <v>7.7047999999999996</v>
      </c>
      <c r="JZ39" s="165">
        <v>-19.2379</v>
      </c>
      <c r="KA39" s="165">
        <v>-26.5244</v>
      </c>
      <c r="KB39" s="165">
        <v>10.2616</v>
      </c>
      <c r="KC39" s="165">
        <v>15.3847</v>
      </c>
      <c r="KD39" s="165">
        <v>-24.206399999999999</v>
      </c>
      <c r="KE39" s="165">
        <v>7.681</v>
      </c>
      <c r="KF39" s="165">
        <v>-20.100000000000001</v>
      </c>
      <c r="KG39" s="165">
        <v>2.2999999999999998</v>
      </c>
      <c r="KH39" s="165">
        <v>51.2196</v>
      </c>
      <c r="KI39" s="165">
        <v>-43.290999999999997</v>
      </c>
    </row>
    <row r="40" spans="1:295" ht="18" customHeight="1" x14ac:dyDescent="0.3">
      <c r="A40" s="162" t="s">
        <v>89</v>
      </c>
      <c r="B40" s="162" t="s">
        <v>832</v>
      </c>
      <c r="C40" s="167">
        <v>0</v>
      </c>
      <c r="D40" s="167">
        <v>3.6547999999999998</v>
      </c>
      <c r="E40" s="167">
        <v>-9.1020000000000003</v>
      </c>
      <c r="F40" s="167">
        <v>4.5987999999999998</v>
      </c>
      <c r="G40" s="167">
        <v>13.796200000000001</v>
      </c>
      <c r="H40" s="168"/>
      <c r="I40" s="167">
        <v>20.1846</v>
      </c>
      <c r="J40" s="168"/>
      <c r="K40" s="167">
        <v>27.4328</v>
      </c>
      <c r="L40" s="167">
        <v>12.150600000000001</v>
      </c>
      <c r="M40" s="167">
        <v>11.9595</v>
      </c>
      <c r="N40" s="167">
        <v>-13.32</v>
      </c>
      <c r="O40" s="167">
        <v>-28.6</v>
      </c>
      <c r="P40" s="167">
        <v>4.4000000000000004</v>
      </c>
      <c r="Q40" s="167">
        <v>4.968</v>
      </c>
      <c r="R40" s="167">
        <v>-19.8</v>
      </c>
      <c r="S40" s="167">
        <v>2.7101999999999999</v>
      </c>
      <c r="T40" s="167">
        <v>4.0354999999999999</v>
      </c>
      <c r="U40" s="167">
        <v>5.7194000000000003</v>
      </c>
      <c r="V40" s="167">
        <v>5.6374000000000004</v>
      </c>
      <c r="W40" s="167">
        <v>9.8026999999999997</v>
      </c>
      <c r="X40" s="167">
        <v>2.5278</v>
      </c>
      <c r="Y40" s="167">
        <v>-1.4608000000000001</v>
      </c>
      <c r="Z40" s="167">
        <v>2.4436</v>
      </c>
      <c r="AA40" s="168"/>
      <c r="AB40" s="167">
        <v>-0.9103</v>
      </c>
      <c r="AC40" s="167">
        <v>-0.112</v>
      </c>
      <c r="AD40" s="167">
        <v>-9.1999999999999998E-2</v>
      </c>
      <c r="AE40" s="167">
        <v>1.974</v>
      </c>
      <c r="AF40" s="167">
        <v>-6.66</v>
      </c>
      <c r="AG40" s="167">
        <v>-2.2000000000000002</v>
      </c>
      <c r="AH40" s="167">
        <v>-0.16300000000000001</v>
      </c>
      <c r="AI40" s="167">
        <v>0.19900000000000001</v>
      </c>
      <c r="AJ40" s="168">
        <v>0</v>
      </c>
      <c r="AK40" s="167">
        <v>-8.0500000000000007</v>
      </c>
      <c r="AL40" s="168"/>
      <c r="AM40" s="167">
        <v>-12.5</v>
      </c>
      <c r="AN40" s="167">
        <v>-12.57</v>
      </c>
      <c r="AO40" s="167">
        <v>-7.8200000000000006E-2</v>
      </c>
      <c r="AP40" s="167">
        <v>1.4085000000000001</v>
      </c>
      <c r="AQ40" s="167">
        <v>24.315100000000001</v>
      </c>
      <c r="AR40" s="167">
        <v>26.514299999999999</v>
      </c>
      <c r="AS40" s="167">
        <v>-14.1998</v>
      </c>
      <c r="AT40" s="167">
        <v>-0.68059999999999998</v>
      </c>
      <c r="AU40" s="168">
        <v>0</v>
      </c>
      <c r="AV40" s="167">
        <v>11.492800000000001</v>
      </c>
      <c r="AW40" s="167">
        <v>11.321899999999999</v>
      </c>
      <c r="AX40" s="167">
        <v>-20.425000000000001</v>
      </c>
      <c r="AY40" s="167">
        <v>-17.8019</v>
      </c>
      <c r="AZ40" s="167">
        <v>37.7425</v>
      </c>
      <c r="BA40" s="167">
        <v>40.370100000000001</v>
      </c>
      <c r="BB40" s="167">
        <v>81.485600000000005</v>
      </c>
      <c r="BC40" s="167">
        <v>5.2523</v>
      </c>
      <c r="BD40" s="167">
        <v>-4.3</v>
      </c>
      <c r="BE40" s="167">
        <v>-4.3</v>
      </c>
      <c r="BF40" s="167">
        <v>-24.1812</v>
      </c>
      <c r="BG40" s="167">
        <v>-34.008099999999999</v>
      </c>
      <c r="BH40" s="167">
        <v>-3.5482</v>
      </c>
      <c r="BI40" s="168"/>
      <c r="BJ40" s="167">
        <v>5.4972000000000003</v>
      </c>
      <c r="BK40" s="167">
        <v>7.2590000000000003</v>
      </c>
      <c r="BL40" s="167">
        <v>4.0956000000000001</v>
      </c>
      <c r="BM40" s="167">
        <v>2.6349999999999998</v>
      </c>
      <c r="BN40" s="167">
        <v>-114.0476</v>
      </c>
      <c r="BO40" s="167">
        <v>68.697100000000006</v>
      </c>
      <c r="BP40" s="167">
        <v>69.5822</v>
      </c>
      <c r="BQ40" s="167">
        <v>-88.625299999999996</v>
      </c>
      <c r="BR40" s="167">
        <v>-62.736800000000002</v>
      </c>
      <c r="BS40" s="168"/>
      <c r="BT40" s="168"/>
      <c r="BU40" s="168"/>
      <c r="BV40" s="167">
        <v>30.677099999999999</v>
      </c>
      <c r="BW40" s="167">
        <v>16.010000000000002</v>
      </c>
      <c r="BX40" s="167">
        <v>9.85</v>
      </c>
      <c r="BY40" s="167">
        <v>-9.2799999999999994</v>
      </c>
      <c r="BZ40" s="167">
        <v>14.84</v>
      </c>
      <c r="CA40" s="167">
        <v>-6.8276000000000003</v>
      </c>
      <c r="CB40" s="167">
        <v>-6.2918000000000003</v>
      </c>
      <c r="CC40" s="167">
        <v>18.653500000000001</v>
      </c>
      <c r="CD40" s="167">
        <v>16.685400000000001</v>
      </c>
      <c r="CE40" s="167">
        <v>-3.3283</v>
      </c>
      <c r="CF40" s="167">
        <v>-17.733799999999999</v>
      </c>
      <c r="CG40" s="167">
        <v>-17.8291</v>
      </c>
      <c r="CH40" s="167">
        <v>4.7309999999999999</v>
      </c>
      <c r="CI40" s="167">
        <v>-11.8127</v>
      </c>
      <c r="CJ40" s="168"/>
      <c r="CK40" s="168"/>
      <c r="CL40" s="167">
        <v>-10.3</v>
      </c>
      <c r="CM40" s="167">
        <v>25.9</v>
      </c>
      <c r="CN40" s="167">
        <v>-4.26</v>
      </c>
      <c r="CO40" s="167">
        <v>19.986599999999999</v>
      </c>
      <c r="CP40" s="167">
        <v>19.724799999999998</v>
      </c>
      <c r="CQ40" s="167">
        <v>18.416899999999998</v>
      </c>
      <c r="CR40" s="167">
        <v>39.852600000000002</v>
      </c>
      <c r="CS40" s="167">
        <v>40.5107</v>
      </c>
      <c r="CT40" s="167">
        <v>-22.591699999999999</v>
      </c>
      <c r="CU40" s="167">
        <v>-35.318300000000001</v>
      </c>
      <c r="CV40" s="167">
        <v>-16.256799999999998</v>
      </c>
      <c r="CW40" s="167">
        <v>4.8834999999999997</v>
      </c>
      <c r="CX40" s="167">
        <v>38.49</v>
      </c>
      <c r="CY40" s="167">
        <v>15.49</v>
      </c>
      <c r="CZ40" s="167">
        <v>4.2236000000000002</v>
      </c>
      <c r="DA40" s="167">
        <v>3.4209999999999998</v>
      </c>
      <c r="DB40" s="167">
        <v>14.089499999999999</v>
      </c>
      <c r="DC40" s="168"/>
      <c r="DD40" s="167">
        <v>9.0589999999999993</v>
      </c>
      <c r="DE40" s="167">
        <v>9.8580000000000005</v>
      </c>
      <c r="DF40" s="167">
        <v>18.623999999999999</v>
      </c>
      <c r="DG40" s="168"/>
      <c r="DH40" s="167">
        <v>-6.43</v>
      </c>
      <c r="DI40" s="167">
        <v>-33.4</v>
      </c>
      <c r="DJ40" s="167">
        <v>-31.3</v>
      </c>
      <c r="DK40" s="167">
        <v>-0.32469999999999999</v>
      </c>
      <c r="DL40" s="167">
        <v>11.039300000000001</v>
      </c>
      <c r="DM40" s="167">
        <v>20.981000000000002</v>
      </c>
      <c r="DN40" s="167">
        <v>23.0136</v>
      </c>
      <c r="DO40" s="167">
        <v>11.93</v>
      </c>
      <c r="DP40" s="167">
        <v>-5.18</v>
      </c>
      <c r="DQ40" s="167">
        <v>14.632</v>
      </c>
      <c r="DR40" s="167">
        <v>-67.913899999999998</v>
      </c>
      <c r="DS40" s="167">
        <v>-11.22</v>
      </c>
      <c r="DT40" s="167">
        <v>-11.38</v>
      </c>
      <c r="DU40" s="167">
        <v>36.15</v>
      </c>
      <c r="DV40" s="167">
        <v>-13.22</v>
      </c>
      <c r="DW40" s="167">
        <v>-18.2</v>
      </c>
      <c r="DX40" s="167">
        <v>-32.136400000000002</v>
      </c>
      <c r="DY40" s="167">
        <v>-17.8323</v>
      </c>
      <c r="DZ40" s="167">
        <v>-17.127300000000002</v>
      </c>
      <c r="EA40" s="167">
        <v>30.165299999999998</v>
      </c>
      <c r="EB40" s="167">
        <v>4.8975999999999997</v>
      </c>
      <c r="EC40" s="167">
        <v>-5.7329999999999997</v>
      </c>
      <c r="ED40" s="167">
        <v>-4.8478000000000003</v>
      </c>
      <c r="EE40" s="167">
        <v>-5.0564</v>
      </c>
      <c r="EF40" s="167">
        <v>-14.992599999999999</v>
      </c>
      <c r="EG40" s="167">
        <v>-15.853</v>
      </c>
      <c r="EH40" s="167">
        <v>3.3626</v>
      </c>
      <c r="EI40" s="167">
        <v>-11.3081</v>
      </c>
      <c r="EJ40" s="168"/>
      <c r="EK40" s="167">
        <v>-15.560700000000001</v>
      </c>
      <c r="EL40" s="167">
        <v>-14.1311</v>
      </c>
      <c r="EM40" s="167">
        <v>9.8726000000000003</v>
      </c>
      <c r="EN40" s="167">
        <v>4.3640999999999996</v>
      </c>
      <c r="EO40" s="167">
        <v>3.2964000000000002</v>
      </c>
      <c r="EP40" s="167">
        <v>-24.58</v>
      </c>
      <c r="EQ40" s="167">
        <v>-22.834299999999999</v>
      </c>
      <c r="ER40" s="167">
        <v>-22.532</v>
      </c>
      <c r="ES40" s="167">
        <v>-1.3678999999999999</v>
      </c>
      <c r="ET40" s="167">
        <v>12.65</v>
      </c>
      <c r="EU40" s="167">
        <v>-2.61</v>
      </c>
      <c r="EV40" s="167">
        <v>0</v>
      </c>
      <c r="EW40" s="167">
        <v>6.3640999999999996</v>
      </c>
      <c r="EX40" s="167">
        <v>2.5724999999999998</v>
      </c>
      <c r="EY40" s="167">
        <v>-12.192500000000001</v>
      </c>
      <c r="EZ40" s="167">
        <v>-12.092599999999999</v>
      </c>
      <c r="FA40" s="168"/>
      <c r="FB40" s="167">
        <v>-4.6585000000000001</v>
      </c>
      <c r="FC40" s="167">
        <v>-10.0505</v>
      </c>
      <c r="FD40" s="167">
        <v>7.0362</v>
      </c>
      <c r="FE40" s="167">
        <v>6.6943999999999999</v>
      </c>
      <c r="FF40" s="168"/>
      <c r="FG40" s="167">
        <v>3.5550000000000002</v>
      </c>
      <c r="FH40" s="167">
        <v>3.1208999999999998</v>
      </c>
      <c r="FI40" s="167">
        <v>2.4131999999999998</v>
      </c>
      <c r="FJ40" s="167">
        <v>1.5071000000000001</v>
      </c>
      <c r="FK40" s="167">
        <v>1.5071000000000001</v>
      </c>
      <c r="FL40" s="167">
        <v>8.8751999999999995</v>
      </c>
      <c r="FM40" s="167">
        <v>7.1792999999999996</v>
      </c>
      <c r="FN40" s="167">
        <v>7.1630000000000003</v>
      </c>
      <c r="FO40" s="167">
        <v>14.797800000000001</v>
      </c>
      <c r="FP40" s="167">
        <v>25.544899999999998</v>
      </c>
      <c r="FQ40" s="167">
        <v>12.9116</v>
      </c>
      <c r="FR40" s="167">
        <v>-12.28</v>
      </c>
      <c r="FS40" s="167">
        <v>-2.8102999999999998</v>
      </c>
      <c r="FT40" s="167">
        <v>0.1925</v>
      </c>
      <c r="FU40" s="167">
        <v>1.64</v>
      </c>
      <c r="FV40" s="167">
        <v>1.05</v>
      </c>
      <c r="FW40" s="167">
        <v>-13.313800000000001</v>
      </c>
      <c r="FX40" s="168"/>
      <c r="FY40" s="167">
        <v>7.73</v>
      </c>
      <c r="FZ40" s="167">
        <v>1.0980000000000001</v>
      </c>
      <c r="GA40" s="168"/>
      <c r="GB40" s="167">
        <v>27.75</v>
      </c>
      <c r="GC40" s="167">
        <v>-34.447899999999997</v>
      </c>
      <c r="GD40" s="167">
        <v>-27.2913</v>
      </c>
      <c r="GE40" s="167">
        <v>-0.44</v>
      </c>
      <c r="GF40" s="167">
        <v>23.207799999999999</v>
      </c>
      <c r="GG40" s="168"/>
      <c r="GH40" s="167">
        <v>24.999500000000001</v>
      </c>
      <c r="GI40" s="167">
        <v>-8.0571999999999999</v>
      </c>
      <c r="GJ40" s="167">
        <v>-8.5081000000000007</v>
      </c>
      <c r="GK40" s="167">
        <v>2.6785999999999999</v>
      </c>
      <c r="GL40" s="168"/>
      <c r="GM40" s="168"/>
      <c r="GN40" s="167">
        <v>-12.6831</v>
      </c>
      <c r="GO40" s="167">
        <v>-24.517399999999999</v>
      </c>
      <c r="GP40" s="167">
        <v>10.627700000000001</v>
      </c>
      <c r="GQ40" s="167">
        <v>-22.025200000000002</v>
      </c>
      <c r="GR40" s="167">
        <v>5.2919999999999998</v>
      </c>
      <c r="GS40" s="167">
        <v>5.0091000000000001</v>
      </c>
      <c r="GT40" s="167">
        <v>174.43539999999999</v>
      </c>
      <c r="GU40" s="167">
        <v>-3.3136000000000001</v>
      </c>
      <c r="GV40" s="167">
        <v>-8.6304999999999996</v>
      </c>
      <c r="GW40" s="167">
        <v>-4.7062999999999997</v>
      </c>
      <c r="GX40" s="167">
        <v>3.8007</v>
      </c>
      <c r="GY40" s="167">
        <v>8.7251999999999992</v>
      </c>
      <c r="GZ40" s="167">
        <v>8.8141999999999996</v>
      </c>
      <c r="HA40" s="167">
        <v>3</v>
      </c>
      <c r="HB40" s="167">
        <v>-22.379100000000001</v>
      </c>
      <c r="HC40" s="167">
        <v>-20.849399999999999</v>
      </c>
      <c r="HD40" s="167">
        <v>-10.48</v>
      </c>
      <c r="HE40" s="167">
        <v>8.6036000000000001</v>
      </c>
      <c r="HF40" s="167">
        <v>-15.9984</v>
      </c>
      <c r="HG40" s="167">
        <v>67.503600000000006</v>
      </c>
      <c r="HH40" s="167">
        <v>97.815899999999999</v>
      </c>
      <c r="HI40" s="167">
        <v>-40.414299999999997</v>
      </c>
      <c r="HJ40" s="167">
        <v>-39.404800000000002</v>
      </c>
      <c r="HK40" s="168"/>
      <c r="HL40" s="168"/>
      <c r="HM40" s="167">
        <v>-10.788399999999999</v>
      </c>
      <c r="HN40" s="167">
        <v>-10.7547</v>
      </c>
      <c r="HO40" s="167">
        <v>0</v>
      </c>
      <c r="HP40" s="167">
        <v>0</v>
      </c>
      <c r="HQ40" s="167">
        <v>-13.8636</v>
      </c>
      <c r="HR40" s="167">
        <v>-13.2593</v>
      </c>
      <c r="HS40" s="167">
        <v>-22.337499999999999</v>
      </c>
      <c r="HT40" s="167">
        <v>-22.5656</v>
      </c>
      <c r="HU40" s="167">
        <v>26.62</v>
      </c>
      <c r="HV40" s="167">
        <v>26.64</v>
      </c>
      <c r="HW40" s="167">
        <v>-29.1</v>
      </c>
      <c r="HX40" s="167">
        <v>-29.3</v>
      </c>
      <c r="HY40" s="167">
        <v>0.2994</v>
      </c>
      <c r="HZ40" s="167">
        <v>5.2</v>
      </c>
      <c r="IA40" s="167">
        <v>68.305400000000006</v>
      </c>
      <c r="IB40" s="167">
        <v>28.621500000000001</v>
      </c>
      <c r="IC40" s="167">
        <v>28.3432</v>
      </c>
      <c r="ID40" s="167">
        <v>-11.8</v>
      </c>
      <c r="IE40" s="167">
        <v>-42.7</v>
      </c>
      <c r="IF40" s="167">
        <v>-2.9</v>
      </c>
      <c r="IG40" s="167">
        <v>-3.4</v>
      </c>
      <c r="IH40" s="167">
        <v>-17.8261</v>
      </c>
      <c r="II40" s="168"/>
      <c r="IJ40" s="167">
        <v>-187.08410000000001</v>
      </c>
      <c r="IK40" s="167">
        <v>3.0909</v>
      </c>
      <c r="IL40" s="167">
        <v>-244.0136</v>
      </c>
      <c r="IM40" s="167">
        <v>-39.007300000000001</v>
      </c>
      <c r="IN40" s="167">
        <v>-59.147599999999997</v>
      </c>
      <c r="IO40" s="167">
        <v>80.654700000000005</v>
      </c>
      <c r="IP40" s="167">
        <v>87.761499999999998</v>
      </c>
      <c r="IQ40" s="167">
        <v>93.995800000000003</v>
      </c>
      <c r="IR40" s="167">
        <v>122.20740000000001</v>
      </c>
      <c r="IS40" s="167">
        <v>7.3315000000000001</v>
      </c>
      <c r="IT40" s="167">
        <v>8.4093999999999998</v>
      </c>
      <c r="IU40" s="167">
        <v>5.2801</v>
      </c>
      <c r="IV40" s="167">
        <v>15.5199</v>
      </c>
      <c r="IW40" s="167">
        <v>115.92</v>
      </c>
      <c r="IX40" s="167">
        <v>-237.78530000000001</v>
      </c>
      <c r="IY40" s="167">
        <v>19.523199999999999</v>
      </c>
      <c r="IZ40" s="167">
        <v>-20.152100000000001</v>
      </c>
      <c r="JA40" s="167">
        <v>-1.2415</v>
      </c>
      <c r="JB40" s="167">
        <v>4.0679999999999996</v>
      </c>
      <c r="JC40" s="167">
        <v>-11.44</v>
      </c>
      <c r="JD40" s="167">
        <v>-2.2170000000000001</v>
      </c>
      <c r="JE40" s="167">
        <v>-2.2200000000000002</v>
      </c>
      <c r="JF40" s="167">
        <v>7.2</v>
      </c>
      <c r="JG40" s="167">
        <v>-5.2</v>
      </c>
      <c r="JH40" s="167">
        <v>-3.2153999999999998</v>
      </c>
      <c r="JI40" s="167">
        <v>-0.58440000000000003</v>
      </c>
      <c r="JJ40" s="167">
        <v>3.9260999999999999</v>
      </c>
      <c r="JK40" s="167">
        <v>-3.6911999999999998</v>
      </c>
      <c r="JL40" s="167">
        <v>-3.8</v>
      </c>
      <c r="JM40" s="167">
        <v>1.387</v>
      </c>
      <c r="JN40" s="167">
        <v>0.76900000000000002</v>
      </c>
      <c r="JO40" s="168"/>
      <c r="JP40" s="168"/>
      <c r="JQ40" s="167">
        <v>4.8592000000000004</v>
      </c>
      <c r="JR40" s="167">
        <v>4.7176</v>
      </c>
      <c r="JS40" s="167">
        <v>3.339</v>
      </c>
      <c r="JT40" s="168"/>
      <c r="JU40" s="167">
        <v>27.1</v>
      </c>
      <c r="JV40" s="167">
        <v>7.1699000000000002</v>
      </c>
      <c r="JW40" s="167">
        <v>1.34</v>
      </c>
      <c r="JX40" s="168"/>
      <c r="JY40" s="167">
        <v>6.8693999999999997</v>
      </c>
      <c r="JZ40" s="167">
        <v>-18.888999999999999</v>
      </c>
      <c r="KA40" s="167">
        <v>-26.028199999999998</v>
      </c>
      <c r="KB40" s="167">
        <v>10.2927</v>
      </c>
      <c r="KC40" s="167">
        <v>15.4438</v>
      </c>
      <c r="KD40" s="167">
        <v>-23.4754</v>
      </c>
      <c r="KE40" s="167">
        <v>7.3174999999999999</v>
      </c>
      <c r="KF40" s="167">
        <v>-20.100000000000001</v>
      </c>
      <c r="KG40" s="167">
        <v>2.1</v>
      </c>
      <c r="KH40" s="167">
        <v>55.510100000000001</v>
      </c>
      <c r="KI40" s="167">
        <v>-45.8401</v>
      </c>
    </row>
    <row r="41" spans="1:295" ht="18" customHeight="1" x14ac:dyDescent="0.3">
      <c r="A41" s="162" t="s">
        <v>89</v>
      </c>
      <c r="B41" s="162" t="s">
        <v>833</v>
      </c>
      <c r="C41" s="163">
        <v>0</v>
      </c>
      <c r="D41" s="163">
        <v>3.5598000000000001</v>
      </c>
      <c r="E41" s="163">
        <v>-8.9720999999999993</v>
      </c>
      <c r="F41" s="163">
        <v>4.6165000000000003</v>
      </c>
      <c r="G41" s="163">
        <v>13.680899999999999</v>
      </c>
      <c r="H41" s="164"/>
      <c r="I41" s="163">
        <v>20.541799999999999</v>
      </c>
      <c r="J41" s="164"/>
      <c r="K41" s="163">
        <v>26.9876</v>
      </c>
      <c r="L41" s="163">
        <v>11.7576</v>
      </c>
      <c r="M41" s="163">
        <v>11.4177</v>
      </c>
      <c r="N41" s="163">
        <v>-13.32</v>
      </c>
      <c r="O41" s="163">
        <v>-26.4</v>
      </c>
      <c r="P41" s="163">
        <v>2.2000000000000002</v>
      </c>
      <c r="Q41" s="163">
        <v>4.1399999999999997</v>
      </c>
      <c r="R41" s="163">
        <v>-17.600000000000001</v>
      </c>
      <c r="S41" s="163">
        <v>2.9823</v>
      </c>
      <c r="T41" s="163">
        <v>4.4581</v>
      </c>
      <c r="U41" s="163">
        <v>5.3426999999999998</v>
      </c>
      <c r="V41" s="163">
        <v>5.3747999999999996</v>
      </c>
      <c r="W41" s="163">
        <v>9.6348000000000003</v>
      </c>
      <c r="X41" s="163">
        <v>2.5184000000000002</v>
      </c>
      <c r="Y41" s="163">
        <v>-1.4603999999999999</v>
      </c>
      <c r="Z41" s="163">
        <v>2.3984999999999999</v>
      </c>
      <c r="AA41" s="164"/>
      <c r="AB41" s="163">
        <v>-1.0033000000000001</v>
      </c>
      <c r="AC41" s="163">
        <v>-0.08</v>
      </c>
      <c r="AD41" s="163">
        <v>-6.2E-2</v>
      </c>
      <c r="AE41" s="163">
        <v>1.9339999999999999</v>
      </c>
      <c r="AF41" s="163">
        <v>-6.66</v>
      </c>
      <c r="AG41" s="163">
        <v>-4.4000000000000004</v>
      </c>
      <c r="AH41" s="163">
        <v>-0.26400000000000001</v>
      </c>
      <c r="AI41" s="163">
        <v>0.20200000000000001</v>
      </c>
      <c r="AJ41" s="164">
        <v>0</v>
      </c>
      <c r="AK41" s="163">
        <v>-8</v>
      </c>
      <c r="AL41" s="164"/>
      <c r="AM41" s="163">
        <v>-12.38</v>
      </c>
      <c r="AN41" s="163">
        <v>-12.22</v>
      </c>
      <c r="AO41" s="163">
        <v>5.8999999999999997E-2</v>
      </c>
      <c r="AP41" s="163">
        <v>1.4049</v>
      </c>
      <c r="AQ41" s="163">
        <v>24.0425</v>
      </c>
      <c r="AR41" s="163">
        <v>26.598299999999998</v>
      </c>
      <c r="AS41" s="163">
        <v>-14.828099999999999</v>
      </c>
      <c r="AT41" s="163">
        <v>0.53549999999999998</v>
      </c>
      <c r="AU41" s="164">
        <v>0</v>
      </c>
      <c r="AV41" s="163">
        <v>11.1008</v>
      </c>
      <c r="AW41" s="163">
        <v>11.1068</v>
      </c>
      <c r="AX41" s="163">
        <v>-19.434899999999999</v>
      </c>
      <c r="AY41" s="163">
        <v>-17.978999999999999</v>
      </c>
      <c r="AZ41" s="163">
        <v>38.221299999999999</v>
      </c>
      <c r="BA41" s="163">
        <v>43.653700000000001</v>
      </c>
      <c r="BB41" s="163">
        <v>78.848100000000002</v>
      </c>
      <c r="BC41" s="163">
        <v>5.3338999999999999</v>
      </c>
      <c r="BD41" s="163">
        <v>-4.2</v>
      </c>
      <c r="BE41" s="163">
        <v>-4.0999999999999996</v>
      </c>
      <c r="BF41" s="163">
        <v>-25.6936</v>
      </c>
      <c r="BG41" s="163">
        <v>-33.686999999999998</v>
      </c>
      <c r="BH41" s="163">
        <v>-3.3792</v>
      </c>
      <c r="BI41" s="164"/>
      <c r="BJ41" s="163">
        <v>6.2337999999999996</v>
      </c>
      <c r="BK41" s="163">
        <v>6.8182999999999998</v>
      </c>
      <c r="BL41" s="163">
        <v>4.2645</v>
      </c>
      <c r="BM41" s="163">
        <v>2.6789000000000001</v>
      </c>
      <c r="BN41" s="163">
        <v>-111.33150000000001</v>
      </c>
      <c r="BO41" s="163">
        <v>70.650300000000001</v>
      </c>
      <c r="BP41" s="163">
        <v>70.497699999999995</v>
      </c>
      <c r="BQ41" s="163">
        <v>-87.380799999999994</v>
      </c>
      <c r="BR41" s="163">
        <v>-62.571199999999997</v>
      </c>
      <c r="BS41" s="164"/>
      <c r="BT41" s="164"/>
      <c r="BU41" s="164"/>
      <c r="BV41" s="163">
        <v>29.6692</v>
      </c>
      <c r="BW41" s="163">
        <v>15.92</v>
      </c>
      <c r="BX41" s="163">
        <v>10.07</v>
      </c>
      <c r="BY41" s="163">
        <v>-9.7200000000000006</v>
      </c>
      <c r="BZ41" s="163">
        <v>14.11</v>
      </c>
      <c r="CA41" s="163">
        <v>-7.8993000000000002</v>
      </c>
      <c r="CB41" s="163">
        <v>-7.3635000000000002</v>
      </c>
      <c r="CC41" s="163">
        <v>18.108699999999999</v>
      </c>
      <c r="CD41" s="163">
        <v>15.2974</v>
      </c>
      <c r="CE41" s="163">
        <v>-2.8561000000000001</v>
      </c>
      <c r="CF41" s="163">
        <v>-17.866099999999999</v>
      </c>
      <c r="CG41" s="163">
        <v>-18.2011</v>
      </c>
      <c r="CH41" s="163">
        <v>6.2577999999999996</v>
      </c>
      <c r="CI41" s="163">
        <v>-12.4657</v>
      </c>
      <c r="CJ41" s="164"/>
      <c r="CK41" s="164"/>
      <c r="CL41" s="163">
        <v>-13.6</v>
      </c>
      <c r="CM41" s="163">
        <v>26.8</v>
      </c>
      <c r="CN41" s="163">
        <v>-3.89</v>
      </c>
      <c r="CO41" s="163">
        <v>18.3889</v>
      </c>
      <c r="CP41" s="163">
        <v>18.580500000000001</v>
      </c>
      <c r="CQ41" s="163">
        <v>17.694600000000001</v>
      </c>
      <c r="CR41" s="163">
        <v>40.508200000000002</v>
      </c>
      <c r="CS41" s="163">
        <v>40.515300000000003</v>
      </c>
      <c r="CT41" s="163">
        <v>-19.533999999999999</v>
      </c>
      <c r="CU41" s="163">
        <v>-38.239600000000003</v>
      </c>
      <c r="CV41" s="163">
        <v>-12.883800000000001</v>
      </c>
      <c r="CW41" s="163">
        <v>4.8743999999999996</v>
      </c>
      <c r="CX41" s="163">
        <v>37.26</v>
      </c>
      <c r="CY41" s="163">
        <v>14.85</v>
      </c>
      <c r="CZ41" s="163">
        <v>3.7549000000000001</v>
      </c>
      <c r="DA41" s="163">
        <v>2.9327000000000001</v>
      </c>
      <c r="DB41" s="163">
        <v>13.8843</v>
      </c>
      <c r="DC41" s="164"/>
      <c r="DD41" s="163">
        <v>9.8109999999999999</v>
      </c>
      <c r="DE41" s="163">
        <v>10.5992</v>
      </c>
      <c r="DF41" s="163">
        <v>19.281099999999999</v>
      </c>
      <c r="DG41" s="164"/>
      <c r="DH41" s="163">
        <v>-6.2592999999999996</v>
      </c>
      <c r="DI41" s="163">
        <v>-31.7</v>
      </c>
      <c r="DJ41" s="163">
        <v>-31.5</v>
      </c>
      <c r="DK41" s="163">
        <v>-0.51149999999999995</v>
      </c>
      <c r="DL41" s="163">
        <v>10.478300000000001</v>
      </c>
      <c r="DM41" s="163">
        <v>20.034700000000001</v>
      </c>
      <c r="DN41" s="163">
        <v>22.642499999999998</v>
      </c>
      <c r="DO41" s="163">
        <v>11.55</v>
      </c>
      <c r="DP41" s="163">
        <v>-4.9400000000000004</v>
      </c>
      <c r="DQ41" s="163">
        <v>14.477</v>
      </c>
      <c r="DR41" s="163">
        <v>-72.244100000000003</v>
      </c>
      <c r="DS41" s="163">
        <v>-11.45</v>
      </c>
      <c r="DT41" s="163">
        <v>-11.77</v>
      </c>
      <c r="DU41" s="163">
        <v>36.29</v>
      </c>
      <c r="DV41" s="163">
        <v>-13.32</v>
      </c>
      <c r="DW41" s="163">
        <v>-18.5273</v>
      </c>
      <c r="DX41" s="163">
        <v>-32.763599999999997</v>
      </c>
      <c r="DY41" s="163">
        <v>-18.999199999999998</v>
      </c>
      <c r="DZ41" s="163">
        <v>-17.609100000000002</v>
      </c>
      <c r="EA41" s="163">
        <v>28.561800000000002</v>
      </c>
      <c r="EB41" s="163">
        <v>2.5973000000000002</v>
      </c>
      <c r="EC41" s="163">
        <v>-7.3158000000000003</v>
      </c>
      <c r="ED41" s="163">
        <v>-6.9999000000000002</v>
      </c>
      <c r="EE41" s="163">
        <v>-5.6898999999999997</v>
      </c>
      <c r="EF41" s="163">
        <v>-15.901300000000001</v>
      </c>
      <c r="EG41" s="163">
        <v>-16.440999999999999</v>
      </c>
      <c r="EH41" s="163">
        <v>3.8839000000000001</v>
      </c>
      <c r="EI41" s="163">
        <v>-21.546399999999998</v>
      </c>
      <c r="EJ41" s="164"/>
      <c r="EK41" s="163">
        <v>-14.8893</v>
      </c>
      <c r="EL41" s="163">
        <v>-13.738</v>
      </c>
      <c r="EM41" s="163">
        <v>9.5175999999999998</v>
      </c>
      <c r="EN41" s="163">
        <v>5.7645999999999997</v>
      </c>
      <c r="EO41" s="163">
        <v>4.4287000000000001</v>
      </c>
      <c r="EP41" s="163">
        <v>-26.628</v>
      </c>
      <c r="EQ41" s="163">
        <v>-23.292200000000001</v>
      </c>
      <c r="ER41" s="163">
        <v>-23.179300000000001</v>
      </c>
      <c r="ES41" s="163">
        <v>-0.79930000000000001</v>
      </c>
      <c r="ET41" s="163">
        <v>12.63</v>
      </c>
      <c r="EU41" s="163">
        <v>0</v>
      </c>
      <c r="EV41" s="163">
        <v>0</v>
      </c>
      <c r="EW41" s="163">
        <v>6.12</v>
      </c>
      <c r="EX41" s="163">
        <v>6.0260999999999996</v>
      </c>
      <c r="EY41" s="163">
        <v>-10.061500000000001</v>
      </c>
      <c r="EZ41" s="163">
        <v>-9.9177999999999997</v>
      </c>
      <c r="FA41" s="163">
        <v>0.11849999999999999</v>
      </c>
      <c r="FB41" s="163">
        <v>-3.7151000000000001</v>
      </c>
      <c r="FC41" s="163">
        <v>-11.1372</v>
      </c>
      <c r="FD41" s="163">
        <v>5.3533999999999997</v>
      </c>
      <c r="FE41" s="163">
        <v>5.0242000000000004</v>
      </c>
      <c r="FF41" s="164"/>
      <c r="FG41" s="163">
        <v>2.8632</v>
      </c>
      <c r="FH41" s="163">
        <v>3.0280999999999998</v>
      </c>
      <c r="FI41" s="163">
        <v>2.7751999999999999</v>
      </c>
      <c r="FJ41" s="163">
        <v>1.6746000000000001</v>
      </c>
      <c r="FK41" s="163">
        <v>1.5071000000000001</v>
      </c>
      <c r="FL41" s="163">
        <v>9.2101000000000006</v>
      </c>
      <c r="FM41" s="163">
        <v>6.7340999999999998</v>
      </c>
      <c r="FN41" s="163">
        <v>6.5900999999999996</v>
      </c>
      <c r="FO41" s="163">
        <v>14.693899999999999</v>
      </c>
      <c r="FP41" s="163">
        <v>24.720600000000001</v>
      </c>
      <c r="FQ41" s="163">
        <v>12.6821</v>
      </c>
      <c r="FR41" s="163">
        <v>-12.35</v>
      </c>
      <c r="FS41" s="163">
        <v>-3.1086999999999998</v>
      </c>
      <c r="FT41" s="163">
        <v>0.1925</v>
      </c>
      <c r="FU41" s="163">
        <v>2.11</v>
      </c>
      <c r="FV41" s="163">
        <v>0.6</v>
      </c>
      <c r="FW41" s="163">
        <v>-12.722899999999999</v>
      </c>
      <c r="FX41" s="164"/>
      <c r="FY41" s="163">
        <v>7.6070000000000002</v>
      </c>
      <c r="FZ41" s="163">
        <v>1.075</v>
      </c>
      <c r="GA41" s="164"/>
      <c r="GB41" s="163">
        <v>26.16</v>
      </c>
      <c r="GC41" s="163">
        <v>-34.335099999999997</v>
      </c>
      <c r="GD41" s="163">
        <v>-26.945</v>
      </c>
      <c r="GE41" s="163">
        <v>-0.55000000000000004</v>
      </c>
      <c r="GF41" s="163">
        <v>21.4375</v>
      </c>
      <c r="GG41" s="164"/>
      <c r="GH41" s="163">
        <v>24.9895</v>
      </c>
      <c r="GI41" s="163">
        <v>-7.6454000000000004</v>
      </c>
      <c r="GJ41" s="163">
        <v>-8.0048999999999992</v>
      </c>
      <c r="GK41" s="163">
        <v>2.6856</v>
      </c>
      <c r="GL41" s="164"/>
      <c r="GM41" s="164"/>
      <c r="GN41" s="163">
        <v>-12.5503</v>
      </c>
      <c r="GO41" s="163">
        <v>-24.123200000000001</v>
      </c>
      <c r="GP41" s="163">
        <v>9.923</v>
      </c>
      <c r="GQ41" s="163">
        <v>-21.957999999999998</v>
      </c>
      <c r="GR41" s="163">
        <v>5.4206000000000003</v>
      </c>
      <c r="GS41" s="163">
        <v>5.3651</v>
      </c>
      <c r="GT41" s="163">
        <v>173.70169999999999</v>
      </c>
      <c r="GU41" s="163">
        <v>-3.3834</v>
      </c>
      <c r="GV41" s="163">
        <v>-9.0246999999999993</v>
      </c>
      <c r="GW41" s="163">
        <v>-4.3548</v>
      </c>
      <c r="GX41" s="163">
        <v>3.6823999999999999</v>
      </c>
      <c r="GY41" s="163">
        <v>8.6593</v>
      </c>
      <c r="GZ41" s="163">
        <v>8.83</v>
      </c>
      <c r="HA41" s="164"/>
      <c r="HB41" s="163">
        <v>-20.620699999999999</v>
      </c>
      <c r="HC41" s="163">
        <v>-19.4892</v>
      </c>
      <c r="HD41" s="163">
        <v>-10.9</v>
      </c>
      <c r="HE41" s="163">
        <v>12.9207</v>
      </c>
      <c r="HF41" s="163">
        <v>-5.9724000000000004</v>
      </c>
      <c r="HG41" s="163">
        <v>61.466900000000003</v>
      </c>
      <c r="HH41" s="163">
        <v>92.903700000000001</v>
      </c>
      <c r="HI41" s="163">
        <v>-37.665500000000002</v>
      </c>
      <c r="HJ41" s="163">
        <v>-37.485199999999999</v>
      </c>
      <c r="HK41" s="164"/>
      <c r="HL41" s="164"/>
      <c r="HM41" s="163">
        <v>-9.7149999999999999</v>
      </c>
      <c r="HN41" s="163">
        <v>0</v>
      </c>
      <c r="HO41" s="164"/>
      <c r="HP41" s="164"/>
      <c r="HQ41" s="163">
        <v>-13.429600000000001</v>
      </c>
      <c r="HR41" s="163">
        <v>-12.9023</v>
      </c>
      <c r="HS41" s="163">
        <v>-20.617699999999999</v>
      </c>
      <c r="HT41" s="163">
        <v>-21.081099999999999</v>
      </c>
      <c r="HU41" s="163">
        <v>25.74</v>
      </c>
      <c r="HV41" s="163">
        <v>25.81</v>
      </c>
      <c r="HW41" s="163">
        <v>-29.9</v>
      </c>
      <c r="HX41" s="163">
        <v>-30</v>
      </c>
      <c r="HY41" s="163">
        <v>0.3342</v>
      </c>
      <c r="HZ41" s="163">
        <v>2.64</v>
      </c>
      <c r="IA41" s="163">
        <v>62.407400000000003</v>
      </c>
      <c r="IB41" s="163">
        <v>30.489799999999999</v>
      </c>
      <c r="IC41" s="163">
        <v>30.256699999999999</v>
      </c>
      <c r="ID41" s="163">
        <v>-12.7</v>
      </c>
      <c r="IE41" s="163">
        <v>-43.5</v>
      </c>
      <c r="IF41" s="163">
        <v>-4.0999999999999996</v>
      </c>
      <c r="IG41" s="163">
        <v>-4.5999999999999996</v>
      </c>
      <c r="IH41" s="164"/>
      <c r="II41" s="164"/>
      <c r="IJ41" s="163">
        <v>-179.53139999999999</v>
      </c>
      <c r="IK41" s="163">
        <v>-0.59240000000000004</v>
      </c>
      <c r="IL41" s="163">
        <v>-246.48179999999999</v>
      </c>
      <c r="IM41" s="163">
        <v>-38.459299999999999</v>
      </c>
      <c r="IN41" s="163">
        <v>-58.1083</v>
      </c>
      <c r="IO41" s="163">
        <v>82.177300000000002</v>
      </c>
      <c r="IP41" s="163">
        <v>86.288600000000002</v>
      </c>
      <c r="IQ41" s="163">
        <v>94.669499999999999</v>
      </c>
      <c r="IR41" s="163">
        <v>125.2927</v>
      </c>
      <c r="IS41" s="163">
        <v>6.0663</v>
      </c>
      <c r="IT41" s="163">
        <v>8.8332999999999995</v>
      </c>
      <c r="IU41" s="163">
        <v>7.7649999999999997</v>
      </c>
      <c r="IV41" s="163">
        <v>16.587800000000001</v>
      </c>
      <c r="IW41" s="163">
        <v>119.8464</v>
      </c>
      <c r="IX41" s="163">
        <v>-236.7645</v>
      </c>
      <c r="IY41" s="163">
        <v>21.051200000000001</v>
      </c>
      <c r="IZ41" s="163">
        <v>-21.742599999999999</v>
      </c>
      <c r="JA41" s="163">
        <v>-1.8493999999999999</v>
      </c>
      <c r="JB41" s="163">
        <v>4.8719999999999999</v>
      </c>
      <c r="JC41" s="163">
        <v>-11.76</v>
      </c>
      <c r="JD41" s="163">
        <v>-2.1669999999999998</v>
      </c>
      <c r="JE41" s="163">
        <v>-2.1930000000000001</v>
      </c>
      <c r="JF41" s="163">
        <v>7.28</v>
      </c>
      <c r="JG41" s="163">
        <v>-4.6399999999999997</v>
      </c>
      <c r="JH41" s="163">
        <v>-4.7007000000000003</v>
      </c>
      <c r="JI41" s="163">
        <v>-1.6677999999999999</v>
      </c>
      <c r="JJ41" s="163">
        <v>4.6890999999999998</v>
      </c>
      <c r="JK41" s="163">
        <v>-3.8956</v>
      </c>
      <c r="JL41" s="163">
        <v>-3.7</v>
      </c>
      <c r="JM41" s="163">
        <v>0.89</v>
      </c>
      <c r="JN41" s="163">
        <v>0.96699999999999997</v>
      </c>
      <c r="JO41" s="164"/>
      <c r="JP41" s="164"/>
      <c r="JQ41" s="163">
        <v>4.5159000000000002</v>
      </c>
      <c r="JR41" s="163">
        <v>4.2042999999999999</v>
      </c>
      <c r="JS41" s="163">
        <v>3.4698000000000002</v>
      </c>
      <c r="JT41" s="164"/>
      <c r="JU41" s="163">
        <v>28.3</v>
      </c>
      <c r="JV41" s="163">
        <v>6.6841999999999997</v>
      </c>
      <c r="JW41" s="163">
        <v>1.2</v>
      </c>
      <c r="JX41" s="164"/>
      <c r="JY41" s="163">
        <v>7.1624999999999996</v>
      </c>
      <c r="JZ41" s="163">
        <v>-19.115100000000002</v>
      </c>
      <c r="KA41" s="163">
        <v>-26.114699999999999</v>
      </c>
      <c r="KB41" s="163">
        <v>9.2975999999999992</v>
      </c>
      <c r="KC41" s="163">
        <v>15.413500000000001</v>
      </c>
      <c r="KD41" s="163">
        <v>-23.102900000000002</v>
      </c>
      <c r="KE41" s="163">
        <v>7.0759999999999996</v>
      </c>
      <c r="KF41" s="163">
        <v>-21.1</v>
      </c>
      <c r="KG41" s="163">
        <v>2.8</v>
      </c>
      <c r="KH41" s="163">
        <v>52.923299999999998</v>
      </c>
      <c r="KI41" s="163">
        <v>-52.763500000000001</v>
      </c>
    </row>
    <row r="42" spans="1:295" ht="18" customHeight="1" x14ac:dyDescent="0.3">
      <c r="A42" s="162" t="s">
        <v>89</v>
      </c>
      <c r="B42" s="162" t="s">
        <v>834</v>
      </c>
      <c r="C42" s="165">
        <v>0</v>
      </c>
      <c r="D42" s="165">
        <v>3.4569000000000001</v>
      </c>
      <c r="E42" s="165">
        <v>-8.6349999999999998</v>
      </c>
      <c r="F42" s="165">
        <v>4.3354999999999997</v>
      </c>
      <c r="G42" s="165">
        <v>10.958399999999999</v>
      </c>
      <c r="H42" s="166"/>
      <c r="I42" s="165">
        <v>18.839400000000001</v>
      </c>
      <c r="J42" s="166"/>
      <c r="K42" s="165">
        <v>25.015599999999999</v>
      </c>
      <c r="L42" s="165">
        <v>10.9077</v>
      </c>
      <c r="M42" s="165">
        <v>10.6159</v>
      </c>
      <c r="N42" s="165">
        <v>-11.1</v>
      </c>
      <c r="O42" s="165">
        <v>-26.4</v>
      </c>
      <c r="P42" s="165">
        <v>2.2000000000000002</v>
      </c>
      <c r="Q42" s="165">
        <v>3.3119999999999998</v>
      </c>
      <c r="R42" s="166"/>
      <c r="S42" s="165">
        <v>2.4377</v>
      </c>
      <c r="T42" s="165">
        <v>7.2873000000000001</v>
      </c>
      <c r="U42" s="165">
        <v>5.7073</v>
      </c>
      <c r="V42" s="165">
        <v>5.6824000000000003</v>
      </c>
      <c r="W42" s="165">
        <v>10.0929</v>
      </c>
      <c r="X42" s="165">
        <v>3.2084000000000001</v>
      </c>
      <c r="Y42" s="165">
        <v>-1.4415</v>
      </c>
      <c r="Z42" s="165">
        <v>2.3795000000000002</v>
      </c>
      <c r="AA42" s="166"/>
      <c r="AB42" s="165">
        <v>-0.63300000000000001</v>
      </c>
      <c r="AC42" s="165">
        <v>0.159</v>
      </c>
      <c r="AD42" s="165">
        <v>0.161</v>
      </c>
      <c r="AE42" s="165">
        <v>1.7549999999999999</v>
      </c>
      <c r="AF42" s="165">
        <v>-8.8800000000000008</v>
      </c>
      <c r="AG42" s="165">
        <v>-6.6</v>
      </c>
      <c r="AH42" s="165">
        <v>-0.42699999999999999</v>
      </c>
      <c r="AI42" s="165">
        <v>0.19800000000000001</v>
      </c>
      <c r="AJ42" s="166">
        <v>0</v>
      </c>
      <c r="AK42" s="165">
        <v>-6</v>
      </c>
      <c r="AL42" s="166"/>
      <c r="AM42" s="165">
        <v>-12.77</v>
      </c>
      <c r="AN42" s="165">
        <v>-13.04</v>
      </c>
      <c r="AO42" s="166"/>
      <c r="AP42" s="166"/>
      <c r="AQ42" s="165">
        <v>23.418600000000001</v>
      </c>
      <c r="AR42" s="165">
        <v>25.429400000000001</v>
      </c>
      <c r="AS42" s="165">
        <v>-15.6746</v>
      </c>
      <c r="AT42" s="165">
        <v>-0.67010000000000003</v>
      </c>
      <c r="AU42" s="166">
        <v>0</v>
      </c>
      <c r="AV42" s="165">
        <v>21.794499999999999</v>
      </c>
      <c r="AW42" s="165">
        <v>25.001100000000001</v>
      </c>
      <c r="AX42" s="165">
        <v>-22.472300000000001</v>
      </c>
      <c r="AY42" s="165">
        <v>-18.546199999999999</v>
      </c>
      <c r="AZ42" s="165">
        <v>39.161900000000003</v>
      </c>
      <c r="BA42" s="165">
        <v>41.009799999999998</v>
      </c>
      <c r="BB42" s="165">
        <v>62.202300000000001</v>
      </c>
      <c r="BC42" s="165">
        <v>4.6422999999999996</v>
      </c>
      <c r="BD42" s="165">
        <v>-4</v>
      </c>
      <c r="BE42" s="165">
        <v>-4</v>
      </c>
      <c r="BF42" s="165">
        <v>-23.407800000000002</v>
      </c>
      <c r="BG42" s="165">
        <v>-33.643300000000004</v>
      </c>
      <c r="BH42" s="165">
        <v>-3.1263999999999998</v>
      </c>
      <c r="BI42" s="166"/>
      <c r="BJ42" s="165">
        <v>3.6964000000000001</v>
      </c>
      <c r="BK42" s="165">
        <v>6.5980999999999996</v>
      </c>
      <c r="BL42" s="165">
        <v>3.8222999999999998</v>
      </c>
      <c r="BM42" s="165">
        <v>2.4895999999999998</v>
      </c>
      <c r="BN42" s="165">
        <v>-103.70189999999999</v>
      </c>
      <c r="BO42" s="165">
        <v>92.4405</v>
      </c>
      <c r="BP42" s="165">
        <v>92.074299999999994</v>
      </c>
      <c r="BQ42" s="165">
        <v>-116.8648</v>
      </c>
      <c r="BR42" s="165">
        <v>-107.16160000000001</v>
      </c>
      <c r="BS42" s="166"/>
      <c r="BT42" s="166"/>
      <c r="BU42" s="166"/>
      <c r="BV42" s="165">
        <v>28.800999999999998</v>
      </c>
      <c r="BW42" s="165">
        <v>14.36</v>
      </c>
      <c r="BX42" s="165">
        <v>8.64</v>
      </c>
      <c r="BY42" s="165">
        <v>-10.62</v>
      </c>
      <c r="BZ42" s="165">
        <v>12.72</v>
      </c>
      <c r="CA42" s="165">
        <v>-3.2107999999999999</v>
      </c>
      <c r="CB42" s="165">
        <v>-2.8089</v>
      </c>
      <c r="CC42" s="165">
        <v>13.6145</v>
      </c>
      <c r="CD42" s="165">
        <v>10.981199999999999</v>
      </c>
      <c r="CE42" s="165">
        <v>-1.4883999999999999</v>
      </c>
      <c r="CF42" s="165">
        <v>-6.1140999999999996</v>
      </c>
      <c r="CG42" s="165">
        <v>-5.9316000000000004</v>
      </c>
      <c r="CH42" s="165">
        <v>4.7965999999999998</v>
      </c>
      <c r="CI42" s="165">
        <v>15.6692</v>
      </c>
      <c r="CJ42" s="166"/>
      <c r="CK42" s="166"/>
      <c r="CL42" s="165">
        <v>14</v>
      </c>
      <c r="CM42" s="165">
        <v>-29.3</v>
      </c>
      <c r="CN42" s="165">
        <v>-4.12</v>
      </c>
      <c r="CO42" s="165">
        <v>29.138500000000001</v>
      </c>
      <c r="CP42" s="165">
        <v>29.106400000000001</v>
      </c>
      <c r="CQ42" s="165">
        <v>28.463899999999999</v>
      </c>
      <c r="CR42" s="165">
        <v>52.387799999999999</v>
      </c>
      <c r="CS42" s="165">
        <v>52.753900000000002</v>
      </c>
      <c r="CT42" s="165">
        <v>-20.082899999999999</v>
      </c>
      <c r="CU42" s="165">
        <v>-48.652799999999999</v>
      </c>
      <c r="CV42" s="165">
        <v>-14.305400000000001</v>
      </c>
      <c r="CW42" s="165">
        <v>4.0182000000000002</v>
      </c>
      <c r="CX42" s="165">
        <v>33.75</v>
      </c>
      <c r="CY42" s="165">
        <v>13.5</v>
      </c>
      <c r="CZ42" s="165">
        <v>14.223599999999999</v>
      </c>
      <c r="DA42" s="165">
        <v>13.089</v>
      </c>
      <c r="DB42" s="165">
        <v>13.064399999999999</v>
      </c>
      <c r="DC42" s="166"/>
      <c r="DD42" s="165">
        <v>-16.811800000000002</v>
      </c>
      <c r="DE42" s="165">
        <v>-17.004899999999999</v>
      </c>
      <c r="DF42" s="165">
        <v>11.027200000000001</v>
      </c>
      <c r="DG42" s="166"/>
      <c r="DH42" s="165">
        <v>-5.8042999999999996</v>
      </c>
      <c r="DI42" s="165">
        <v>-43.1</v>
      </c>
      <c r="DJ42" s="165">
        <v>-43</v>
      </c>
      <c r="DK42" s="165">
        <v>-2.782</v>
      </c>
      <c r="DL42" s="165">
        <v>9.7302999999999997</v>
      </c>
      <c r="DM42" s="165">
        <v>17.3536</v>
      </c>
      <c r="DN42" s="165">
        <v>21.158100000000001</v>
      </c>
      <c r="DO42" s="165">
        <v>10.58</v>
      </c>
      <c r="DP42" s="165">
        <v>-4.17</v>
      </c>
      <c r="DQ42" s="165">
        <v>15.004</v>
      </c>
      <c r="DR42" s="165">
        <v>-11.7607</v>
      </c>
      <c r="DS42" s="165">
        <v>-11.72</v>
      </c>
      <c r="DT42" s="165">
        <v>-11.8</v>
      </c>
      <c r="DU42" s="165">
        <v>34.78</v>
      </c>
      <c r="DV42" s="165">
        <v>22.27</v>
      </c>
      <c r="DW42" s="165">
        <v>-12.563599999999999</v>
      </c>
      <c r="DX42" s="165">
        <v>-6.1726999999999999</v>
      </c>
      <c r="DY42" s="165">
        <v>-15.5962</v>
      </c>
      <c r="DZ42" s="165">
        <v>-15.709099999999999</v>
      </c>
      <c r="EA42" s="165">
        <v>46.317</v>
      </c>
      <c r="EB42" s="165">
        <v>22.498899999999999</v>
      </c>
      <c r="EC42" s="165">
        <v>13.587899999999999</v>
      </c>
      <c r="ED42" s="165">
        <v>13.957800000000001</v>
      </c>
      <c r="EE42" s="165">
        <v>-4.109</v>
      </c>
      <c r="EF42" s="165">
        <v>-14.532500000000001</v>
      </c>
      <c r="EG42" s="165">
        <v>-16.494</v>
      </c>
      <c r="EH42" s="165">
        <v>29.434999999999999</v>
      </c>
      <c r="EI42" s="165">
        <v>-18.644500000000001</v>
      </c>
      <c r="EJ42" s="166"/>
      <c r="EK42" s="165">
        <v>-14.1012</v>
      </c>
      <c r="EL42" s="165">
        <v>-13.077999999999999</v>
      </c>
      <c r="EM42" s="165">
        <v>0</v>
      </c>
      <c r="EN42" s="165">
        <v>-9.8199999999999996E-2</v>
      </c>
      <c r="EO42" s="165">
        <v>-0.75980000000000003</v>
      </c>
      <c r="EP42" s="165">
        <v>-25.091999999999999</v>
      </c>
      <c r="EQ42" s="165">
        <v>-14.924099999999999</v>
      </c>
      <c r="ER42" s="165">
        <v>-14.5191</v>
      </c>
      <c r="ES42" s="165">
        <v>-2.0749</v>
      </c>
      <c r="ET42" s="165">
        <v>12.43</v>
      </c>
      <c r="EU42" s="165">
        <v>-3.09</v>
      </c>
      <c r="EV42" s="165">
        <v>0.1</v>
      </c>
      <c r="EW42" s="165">
        <v>5.8144</v>
      </c>
      <c r="EX42" s="165">
        <v>-3.5388000000000002</v>
      </c>
      <c r="EY42" s="165">
        <v>-12.0442</v>
      </c>
      <c r="EZ42" s="165">
        <v>-11.811</v>
      </c>
      <c r="FA42" s="165">
        <v>2.8231999999999999</v>
      </c>
      <c r="FB42" s="165">
        <v>-4.5297999999999998</v>
      </c>
      <c r="FC42" s="165">
        <v>-9.5991</v>
      </c>
      <c r="FD42" s="165">
        <v>5.9634999999999998</v>
      </c>
      <c r="FE42" s="165">
        <v>5.5674000000000001</v>
      </c>
      <c r="FF42" s="166"/>
      <c r="FG42" s="165">
        <v>2.9782999999999999</v>
      </c>
      <c r="FH42" s="165">
        <v>3.1193</v>
      </c>
      <c r="FI42" s="165">
        <v>2.5394000000000001</v>
      </c>
      <c r="FJ42" s="165">
        <v>-2.3443999999999998</v>
      </c>
      <c r="FK42" s="165">
        <v>-2.3443999999999998</v>
      </c>
      <c r="FL42" s="165">
        <v>7.0331999999999999</v>
      </c>
      <c r="FM42" s="165">
        <v>5.7599</v>
      </c>
      <c r="FN42" s="165">
        <v>5.6422999999999996</v>
      </c>
      <c r="FO42" s="165">
        <v>14.791600000000001</v>
      </c>
      <c r="FP42" s="165">
        <v>24.512899999999998</v>
      </c>
      <c r="FQ42" s="165">
        <v>15.436</v>
      </c>
      <c r="FR42" s="165">
        <v>-12.29</v>
      </c>
      <c r="FS42" s="165">
        <v>-2.4312</v>
      </c>
      <c r="FT42" s="165">
        <v>0.14760000000000001</v>
      </c>
      <c r="FU42" s="165">
        <v>1.47</v>
      </c>
      <c r="FV42" s="165">
        <v>-0.04</v>
      </c>
      <c r="FW42" s="165">
        <v>-14.968</v>
      </c>
      <c r="FX42" s="166"/>
      <c r="FY42" s="165">
        <v>7.6550000000000002</v>
      </c>
      <c r="FZ42" s="165">
        <v>1.1359999999999999</v>
      </c>
      <c r="GA42" s="166"/>
      <c r="GB42" s="165">
        <v>24.76</v>
      </c>
      <c r="GC42" s="165">
        <v>-31.537700000000001</v>
      </c>
      <c r="GD42" s="165">
        <v>-23.452200000000001</v>
      </c>
      <c r="GE42" s="165">
        <v>-0.82</v>
      </c>
      <c r="GF42" s="165">
        <v>20.421099999999999</v>
      </c>
      <c r="GG42" s="166"/>
      <c r="GH42" s="165">
        <v>25.5335</v>
      </c>
      <c r="GI42" s="165">
        <v>-8.1722999999999999</v>
      </c>
      <c r="GJ42" s="165">
        <v>-8.6571999999999996</v>
      </c>
      <c r="GK42" s="165">
        <v>2.5950000000000002</v>
      </c>
      <c r="GL42" s="166"/>
      <c r="GM42" s="166"/>
      <c r="GN42" s="165">
        <v>-11.614599999999999</v>
      </c>
      <c r="GO42" s="165">
        <v>-19.674099999999999</v>
      </c>
      <c r="GP42" s="165">
        <v>9.2918000000000003</v>
      </c>
      <c r="GQ42" s="165">
        <v>-22.331600000000002</v>
      </c>
      <c r="GR42" s="165">
        <v>5.2694000000000001</v>
      </c>
      <c r="GS42" s="165">
        <v>4.09</v>
      </c>
      <c r="GT42" s="165">
        <v>185.04050000000001</v>
      </c>
      <c r="GU42" s="165">
        <v>-3.1781000000000001</v>
      </c>
      <c r="GV42" s="165">
        <v>-8.6381999999999994</v>
      </c>
      <c r="GW42" s="165">
        <v>-4.7720000000000002</v>
      </c>
      <c r="GX42" s="165">
        <v>3.4487000000000001</v>
      </c>
      <c r="GY42" s="165">
        <v>8.0000999999999998</v>
      </c>
      <c r="GZ42" s="165">
        <v>8.1891999999999996</v>
      </c>
      <c r="HA42" s="166"/>
      <c r="HB42" s="165">
        <v>-25.847100000000001</v>
      </c>
      <c r="HC42" s="165">
        <v>-24.831800000000001</v>
      </c>
      <c r="HD42" s="165">
        <v>5.87</v>
      </c>
      <c r="HE42" s="165">
        <v>-2.6728999999999998</v>
      </c>
      <c r="HF42" s="165">
        <v>24.3688</v>
      </c>
      <c r="HG42" s="165">
        <v>41.302900000000001</v>
      </c>
      <c r="HH42" s="165">
        <v>72.012500000000003</v>
      </c>
      <c r="HI42" s="165">
        <v>-24.826699999999999</v>
      </c>
      <c r="HJ42" s="165">
        <v>-24.114999999999998</v>
      </c>
      <c r="HK42" s="166"/>
      <c r="HL42" s="166"/>
      <c r="HM42" s="165">
        <v>0</v>
      </c>
      <c r="HN42" s="165">
        <v>0</v>
      </c>
      <c r="HO42" s="166"/>
      <c r="HP42" s="166"/>
      <c r="HQ42" s="165">
        <v>-15.9016</v>
      </c>
      <c r="HR42" s="165">
        <v>-15.3413</v>
      </c>
      <c r="HS42" s="165">
        <v>-19.911100000000001</v>
      </c>
      <c r="HT42" s="165">
        <v>-19.692599999999999</v>
      </c>
      <c r="HU42" s="165">
        <v>20.43</v>
      </c>
      <c r="HV42" s="165">
        <v>20.58</v>
      </c>
      <c r="HW42" s="165">
        <v>-24.5</v>
      </c>
      <c r="HX42" s="165">
        <v>-24.6</v>
      </c>
      <c r="HY42" s="165">
        <v>0.24629999999999999</v>
      </c>
      <c r="HZ42" s="165">
        <v>-1.1200000000000001</v>
      </c>
      <c r="IA42" s="165">
        <v>62.028199999999998</v>
      </c>
      <c r="IB42" s="165">
        <v>26.8202</v>
      </c>
      <c r="IC42" s="165">
        <v>27.133500000000002</v>
      </c>
      <c r="ID42" s="165">
        <v>-13.5</v>
      </c>
      <c r="IE42" s="165">
        <v>-36.299999999999997</v>
      </c>
      <c r="IF42" s="165">
        <v>-1.2</v>
      </c>
      <c r="IG42" s="165">
        <v>-1.7</v>
      </c>
      <c r="IH42" s="166"/>
      <c r="II42" s="165">
        <v>-17.6328</v>
      </c>
      <c r="IJ42" s="165">
        <v>-160.2961</v>
      </c>
      <c r="IK42" s="165">
        <v>-11.683299999999999</v>
      </c>
      <c r="IL42" s="165">
        <v>-250.6687</v>
      </c>
      <c r="IM42" s="165">
        <v>-42.821899999999999</v>
      </c>
      <c r="IN42" s="165">
        <v>-58.634700000000002</v>
      </c>
      <c r="IO42" s="165">
        <v>90.425200000000004</v>
      </c>
      <c r="IP42" s="165">
        <v>76.397800000000004</v>
      </c>
      <c r="IQ42" s="165">
        <v>93.531499999999994</v>
      </c>
      <c r="IR42" s="165">
        <v>136.2276</v>
      </c>
      <c r="IS42" s="165">
        <v>15.0815</v>
      </c>
      <c r="IT42" s="165">
        <v>11.862500000000001</v>
      </c>
      <c r="IU42" s="165">
        <v>10.272600000000001</v>
      </c>
      <c r="IV42" s="165">
        <v>13.38</v>
      </c>
      <c r="IW42" s="165">
        <v>132.43090000000001</v>
      </c>
      <c r="IX42" s="165">
        <v>-247.70939999999999</v>
      </c>
      <c r="IY42" s="165">
        <v>24.803699999999999</v>
      </c>
      <c r="IZ42" s="165">
        <v>-23.8414</v>
      </c>
      <c r="JA42" s="165">
        <v>-1.4759</v>
      </c>
      <c r="JB42" s="165">
        <v>7.7759999999999998</v>
      </c>
      <c r="JC42" s="165">
        <v>-9.52</v>
      </c>
      <c r="JD42" s="165">
        <v>-2.1150000000000002</v>
      </c>
      <c r="JE42" s="165">
        <v>-2.117</v>
      </c>
      <c r="JF42" s="165">
        <v>4.5599999999999996</v>
      </c>
      <c r="JG42" s="165">
        <v>-0.4</v>
      </c>
      <c r="JH42" s="165">
        <v>-4.4617000000000004</v>
      </c>
      <c r="JI42" s="165">
        <v>-4.7439999999999998</v>
      </c>
      <c r="JJ42" s="165">
        <v>2.8428</v>
      </c>
      <c r="JK42" s="165">
        <v>0.14799999999999999</v>
      </c>
      <c r="JL42" s="165">
        <v>-2.6</v>
      </c>
      <c r="JM42" s="165">
        <v>2.7719999999999998</v>
      </c>
      <c r="JN42" s="165">
        <v>3.1309999999999998</v>
      </c>
      <c r="JO42" s="165">
        <v>2.5371999999999999</v>
      </c>
      <c r="JP42" s="165">
        <v>2.9156</v>
      </c>
      <c r="JQ42" s="165">
        <v>4.7573999999999996</v>
      </c>
      <c r="JR42" s="165">
        <v>3.7461000000000002</v>
      </c>
      <c r="JS42" s="165">
        <v>4.0350999999999999</v>
      </c>
      <c r="JT42" s="166"/>
      <c r="JU42" s="165">
        <v>20.100000000000001</v>
      </c>
      <c r="JV42" s="165">
        <v>7.1147999999999998</v>
      </c>
      <c r="JW42" s="165">
        <v>1.21</v>
      </c>
      <c r="JX42" s="166"/>
      <c r="JY42" s="165">
        <v>2.9466000000000001</v>
      </c>
      <c r="JZ42" s="165">
        <v>-17.521799999999999</v>
      </c>
      <c r="KA42" s="165">
        <v>-23.5276</v>
      </c>
      <c r="KB42" s="165">
        <v>6.1544999999999996</v>
      </c>
      <c r="KC42" s="165">
        <v>13.3568</v>
      </c>
      <c r="KD42" s="165">
        <v>-20.167100000000001</v>
      </c>
      <c r="KE42" s="165">
        <v>6.4248000000000003</v>
      </c>
      <c r="KF42" s="165">
        <v>-12.9</v>
      </c>
      <c r="KG42" s="165">
        <v>-4.3</v>
      </c>
      <c r="KH42" s="165">
        <v>62.8643</v>
      </c>
      <c r="KI42" s="165">
        <v>-75.459900000000005</v>
      </c>
    </row>
    <row r="43" spans="1:295" ht="18" customHeight="1" x14ac:dyDescent="0.3">
      <c r="A43" s="162" t="s">
        <v>89</v>
      </c>
      <c r="B43" s="162" t="s">
        <v>835</v>
      </c>
      <c r="C43" s="165">
        <v>0</v>
      </c>
      <c r="D43" s="165">
        <v>3.2583000000000002</v>
      </c>
      <c r="E43" s="165">
        <v>-8.1757000000000009</v>
      </c>
      <c r="F43" s="165">
        <v>8.6220999999999997</v>
      </c>
      <c r="G43" s="165">
        <v>12.3096</v>
      </c>
      <c r="H43" s="166"/>
      <c r="I43" s="165">
        <v>17.619199999999999</v>
      </c>
      <c r="J43" s="166"/>
      <c r="K43" s="165">
        <v>23.102900000000002</v>
      </c>
      <c r="L43" s="165">
        <v>9.9276999999999997</v>
      </c>
      <c r="M43" s="165">
        <v>9.4398</v>
      </c>
      <c r="N43" s="165">
        <v>-13.32</v>
      </c>
      <c r="O43" s="165">
        <v>-24.2</v>
      </c>
      <c r="P43" s="166"/>
      <c r="Q43" s="165">
        <v>3.3119999999999998</v>
      </c>
      <c r="R43" s="165">
        <v>-15.4</v>
      </c>
      <c r="S43" s="165">
        <v>1.3717999999999999</v>
      </c>
      <c r="T43" s="165">
        <v>8.8833000000000002</v>
      </c>
      <c r="U43" s="165">
        <v>5.4660000000000002</v>
      </c>
      <c r="V43" s="165">
        <v>5.2845000000000004</v>
      </c>
      <c r="W43" s="165">
        <v>9.3856000000000002</v>
      </c>
      <c r="X43" s="165">
        <v>3.1133999999999999</v>
      </c>
      <c r="Y43" s="165">
        <v>-1.454</v>
      </c>
      <c r="Z43" s="165">
        <v>2.2534000000000001</v>
      </c>
      <c r="AA43" s="166"/>
      <c r="AB43" s="165">
        <v>-0.68389999999999995</v>
      </c>
      <c r="AC43" s="165">
        <v>-0.245</v>
      </c>
      <c r="AD43" s="165">
        <v>-0.22900000000000001</v>
      </c>
      <c r="AE43" s="165">
        <v>1.5009999999999999</v>
      </c>
      <c r="AF43" s="165">
        <v>-8.8800000000000008</v>
      </c>
      <c r="AG43" s="165">
        <v>-6.6</v>
      </c>
      <c r="AH43" s="165">
        <v>-0.50900000000000001</v>
      </c>
      <c r="AI43" s="165">
        <v>0.19700000000000001</v>
      </c>
      <c r="AJ43" s="166">
        <v>0</v>
      </c>
      <c r="AK43" s="165">
        <v>-8.66</v>
      </c>
      <c r="AL43" s="166"/>
      <c r="AM43" s="165">
        <v>-13.72</v>
      </c>
      <c r="AN43" s="165">
        <v>-13.78</v>
      </c>
      <c r="AO43" s="166"/>
      <c r="AP43" s="166"/>
      <c r="AQ43" s="165">
        <v>22.9618</v>
      </c>
      <c r="AR43" s="165">
        <v>25.415600000000001</v>
      </c>
      <c r="AS43" s="165">
        <v>-9.2711000000000006</v>
      </c>
      <c r="AT43" s="165">
        <v>-0.22070000000000001</v>
      </c>
      <c r="AU43" s="166">
        <v>0</v>
      </c>
      <c r="AV43" s="165">
        <v>2.7646000000000002</v>
      </c>
      <c r="AW43" s="165">
        <v>2.7277999999999998</v>
      </c>
      <c r="AX43" s="165">
        <v>-16.3507</v>
      </c>
      <c r="AY43" s="165">
        <v>-14.3437</v>
      </c>
      <c r="AZ43" s="165">
        <v>36.447800000000001</v>
      </c>
      <c r="BA43" s="165">
        <v>37.109699999999997</v>
      </c>
      <c r="BB43" s="165">
        <v>53.763100000000001</v>
      </c>
      <c r="BC43" s="165">
        <v>7.1863999999999999</v>
      </c>
      <c r="BD43" s="165">
        <v>-5.2</v>
      </c>
      <c r="BE43" s="165">
        <v>-5.0999999999999996</v>
      </c>
      <c r="BF43" s="165">
        <v>-29.122299999999999</v>
      </c>
      <c r="BG43" s="165">
        <v>-34.430300000000003</v>
      </c>
      <c r="BH43" s="165">
        <v>-3.1964000000000001</v>
      </c>
      <c r="BI43" s="166"/>
      <c r="BJ43" s="165">
        <v>4.0355999999999996</v>
      </c>
      <c r="BK43" s="165">
        <v>6.7569999999999997</v>
      </c>
      <c r="BL43" s="165">
        <v>3.6568000000000001</v>
      </c>
      <c r="BM43" s="165">
        <v>2.3302999999999998</v>
      </c>
      <c r="BN43" s="165">
        <v>-139.9273</v>
      </c>
      <c r="BO43" s="165">
        <v>95.492400000000004</v>
      </c>
      <c r="BP43" s="165">
        <v>96.590999999999994</v>
      </c>
      <c r="BQ43" s="165">
        <v>-85.9983</v>
      </c>
      <c r="BR43" s="165">
        <v>-121.0842</v>
      </c>
      <c r="BS43" s="166"/>
      <c r="BT43" s="166"/>
      <c r="BU43" s="166"/>
      <c r="BV43" s="165">
        <v>27.214200000000002</v>
      </c>
      <c r="BW43" s="165">
        <v>14.25</v>
      </c>
      <c r="BX43" s="165">
        <v>8.57</v>
      </c>
      <c r="BY43" s="165">
        <v>-11.37</v>
      </c>
      <c r="BZ43" s="165">
        <v>12.27</v>
      </c>
      <c r="CA43" s="165">
        <v>-3.3447</v>
      </c>
      <c r="CB43" s="165">
        <v>-3.3447</v>
      </c>
      <c r="CC43" s="165">
        <v>14.879200000000001</v>
      </c>
      <c r="CD43" s="165">
        <v>12.8431</v>
      </c>
      <c r="CE43" s="165">
        <v>-1.4934000000000001</v>
      </c>
      <c r="CF43" s="165">
        <v>-9.6258999999999997</v>
      </c>
      <c r="CG43" s="165">
        <v>-9.9260999999999999</v>
      </c>
      <c r="CH43" s="165">
        <v>4.0597000000000003</v>
      </c>
      <c r="CI43" s="165">
        <v>15.8613</v>
      </c>
      <c r="CJ43" s="166"/>
      <c r="CK43" s="166"/>
      <c r="CL43" s="165">
        <v>10.6</v>
      </c>
      <c r="CM43" s="165">
        <v>-29</v>
      </c>
      <c r="CN43" s="165">
        <v>-4.1900000000000004</v>
      </c>
      <c r="CO43" s="165">
        <v>26.253799999999998</v>
      </c>
      <c r="CP43" s="165">
        <v>26.556699999999999</v>
      </c>
      <c r="CQ43" s="165">
        <v>25.642399999999999</v>
      </c>
      <c r="CR43" s="165">
        <v>56.971699999999998</v>
      </c>
      <c r="CS43" s="165">
        <v>57.770499999999998</v>
      </c>
      <c r="CT43" s="165">
        <v>-20.2638</v>
      </c>
      <c r="CU43" s="165">
        <v>-51.186399999999999</v>
      </c>
      <c r="CV43" s="165">
        <v>-15.215999999999999</v>
      </c>
      <c r="CW43" s="165">
        <v>4.0518000000000001</v>
      </c>
      <c r="CX43" s="165">
        <v>34.36</v>
      </c>
      <c r="CY43" s="165">
        <v>13.51</v>
      </c>
      <c r="CZ43" s="165">
        <v>14.067399999999999</v>
      </c>
      <c r="DA43" s="165">
        <v>12.795999999999999</v>
      </c>
      <c r="DB43" s="165">
        <v>12.705</v>
      </c>
      <c r="DC43" s="166"/>
      <c r="DD43" s="165">
        <v>-16.9863</v>
      </c>
      <c r="DE43" s="165">
        <v>-16.8276</v>
      </c>
      <c r="DF43" s="165">
        <v>15.744300000000001</v>
      </c>
      <c r="DG43" s="166"/>
      <c r="DH43" s="165">
        <v>-5.5895999999999999</v>
      </c>
      <c r="DI43" s="165">
        <v>-45.3</v>
      </c>
      <c r="DJ43" s="165">
        <v>-43.4</v>
      </c>
      <c r="DK43" s="165">
        <v>-2.9272</v>
      </c>
      <c r="DL43" s="165">
        <v>9.5432000000000006</v>
      </c>
      <c r="DM43" s="165">
        <v>16.091799999999999</v>
      </c>
      <c r="DN43" s="165">
        <v>20.786999999999999</v>
      </c>
      <c r="DO43" s="165">
        <v>10.37</v>
      </c>
      <c r="DP43" s="165">
        <v>-3.66</v>
      </c>
      <c r="DQ43" s="165">
        <v>14.7095</v>
      </c>
      <c r="DR43" s="165">
        <v>-16.195900000000002</v>
      </c>
      <c r="DS43" s="165">
        <v>-8.98</v>
      </c>
      <c r="DT43" s="165">
        <v>-9.01</v>
      </c>
      <c r="DU43" s="165">
        <v>32.380000000000003</v>
      </c>
      <c r="DV43" s="165">
        <v>20.91</v>
      </c>
      <c r="DW43" s="165">
        <v>-16.363600000000002</v>
      </c>
      <c r="DX43" s="165">
        <v>-8.5545000000000009</v>
      </c>
      <c r="DY43" s="165">
        <v>-19.4771</v>
      </c>
      <c r="DZ43" s="165">
        <v>-18.5364</v>
      </c>
      <c r="EA43" s="165">
        <v>40.846699999999998</v>
      </c>
      <c r="EB43" s="165">
        <v>17.043600000000001</v>
      </c>
      <c r="EC43" s="165">
        <v>7.6769999999999996</v>
      </c>
      <c r="ED43" s="165">
        <v>8.5518000000000001</v>
      </c>
      <c r="EE43" s="165">
        <v>-7.6401000000000003</v>
      </c>
      <c r="EF43" s="165">
        <v>-19.157</v>
      </c>
      <c r="EG43" s="165">
        <v>-17.151</v>
      </c>
      <c r="EH43" s="165">
        <v>-2.2061000000000002</v>
      </c>
      <c r="EI43" s="165">
        <v>-23.371500000000001</v>
      </c>
      <c r="EJ43" s="166"/>
      <c r="EK43" s="165">
        <v>-13.752599999999999</v>
      </c>
      <c r="EL43" s="165">
        <v>-12.8066</v>
      </c>
      <c r="EM43" s="165">
        <v>0</v>
      </c>
      <c r="EN43" s="165">
        <v>-1.3851</v>
      </c>
      <c r="EO43" s="165">
        <v>-1.8807</v>
      </c>
      <c r="EP43" s="165">
        <v>-27.652000000000001</v>
      </c>
      <c r="EQ43" s="165">
        <v>-15.7826</v>
      </c>
      <c r="ER43" s="165">
        <v>-15.535</v>
      </c>
      <c r="ES43" s="165">
        <v>0.96250000000000002</v>
      </c>
      <c r="ET43" s="165">
        <v>12.56</v>
      </c>
      <c r="EU43" s="165">
        <v>-2.95</v>
      </c>
      <c r="EV43" s="165">
        <v>0</v>
      </c>
      <c r="EW43" s="165">
        <v>5.4207000000000001</v>
      </c>
      <c r="EX43" s="165">
        <v>-3.9588999999999999</v>
      </c>
      <c r="EY43" s="165">
        <v>-14.699</v>
      </c>
      <c r="EZ43" s="165">
        <v>-14.4879</v>
      </c>
      <c r="FA43" s="165">
        <v>7.2877999999999998</v>
      </c>
      <c r="FB43" s="165">
        <v>0.1431</v>
      </c>
      <c r="FC43" s="165">
        <v>-12.1957</v>
      </c>
      <c r="FD43" s="165">
        <v>6.3308999999999997</v>
      </c>
      <c r="FE43" s="165">
        <v>5.9691000000000001</v>
      </c>
      <c r="FF43" s="166"/>
      <c r="FG43" s="165">
        <v>3.1998000000000002</v>
      </c>
      <c r="FH43" s="165">
        <v>3.5949</v>
      </c>
      <c r="FI43" s="165">
        <v>0</v>
      </c>
      <c r="FJ43" s="165">
        <v>-2.6793</v>
      </c>
      <c r="FK43" s="165">
        <v>-3.5165999999999999</v>
      </c>
      <c r="FL43" s="165">
        <v>10.8847</v>
      </c>
      <c r="FM43" s="165">
        <v>6.1002000000000001</v>
      </c>
      <c r="FN43" s="165">
        <v>6.0926</v>
      </c>
      <c r="FO43" s="165">
        <v>17.2638</v>
      </c>
      <c r="FP43" s="165">
        <v>27.792100000000001</v>
      </c>
      <c r="FQ43" s="165">
        <v>15.0747</v>
      </c>
      <c r="FR43" s="165">
        <v>-12.17</v>
      </c>
      <c r="FS43" s="165">
        <v>-2.8102999999999998</v>
      </c>
      <c r="FT43" s="165">
        <v>0.19159999999999999</v>
      </c>
      <c r="FU43" s="165">
        <v>1.73</v>
      </c>
      <c r="FV43" s="165">
        <v>-0.76</v>
      </c>
      <c r="FW43" s="165">
        <v>-15.9985</v>
      </c>
      <c r="FX43" s="166"/>
      <c r="FY43" s="165">
        <v>7.3239999999999998</v>
      </c>
      <c r="FZ43" s="165">
        <v>1.002</v>
      </c>
      <c r="GA43" s="165">
        <v>4.6182999999999996</v>
      </c>
      <c r="GB43" s="165">
        <v>24.33</v>
      </c>
      <c r="GC43" s="165">
        <v>-33.521700000000003</v>
      </c>
      <c r="GD43" s="165">
        <v>-25.287700000000001</v>
      </c>
      <c r="GE43" s="165">
        <v>-0.92</v>
      </c>
      <c r="GF43" s="165">
        <v>20.117699999999999</v>
      </c>
      <c r="GG43" s="166"/>
      <c r="GH43" s="165">
        <v>24.495799999999999</v>
      </c>
      <c r="GI43" s="165">
        <v>-7.6920999999999999</v>
      </c>
      <c r="GJ43" s="165">
        <v>-8.1248000000000005</v>
      </c>
      <c r="GK43" s="165">
        <v>2.6254</v>
      </c>
      <c r="GL43" s="166"/>
      <c r="GM43" s="166"/>
      <c r="GN43" s="165">
        <v>-11.7964</v>
      </c>
      <c r="GO43" s="165">
        <v>-21.0473</v>
      </c>
      <c r="GP43" s="165">
        <v>9.2163000000000004</v>
      </c>
      <c r="GQ43" s="165">
        <v>-22.259699999999999</v>
      </c>
      <c r="GR43" s="165">
        <v>5.5597000000000003</v>
      </c>
      <c r="GS43" s="165">
        <v>5.0366</v>
      </c>
      <c r="GT43" s="165">
        <v>173.91399999999999</v>
      </c>
      <c r="GU43" s="165">
        <v>-3.3895</v>
      </c>
      <c r="GV43" s="165">
        <v>-8.3895999999999997</v>
      </c>
      <c r="GW43" s="165">
        <v>-4.3330000000000002</v>
      </c>
      <c r="GX43" s="165">
        <v>3.1126999999999998</v>
      </c>
      <c r="GY43" s="165">
        <v>8.1613000000000007</v>
      </c>
      <c r="GZ43" s="165">
        <v>8.2763000000000009</v>
      </c>
      <c r="HA43" s="165">
        <v>2</v>
      </c>
      <c r="HB43" s="165">
        <v>-20.6313</v>
      </c>
      <c r="HC43" s="165">
        <v>-18.4194</v>
      </c>
      <c r="HD43" s="165">
        <v>4.1900000000000004</v>
      </c>
      <c r="HE43" s="165">
        <v>-2.7341000000000002</v>
      </c>
      <c r="HF43" s="165">
        <v>29.241700000000002</v>
      </c>
      <c r="HG43" s="165">
        <v>39.039299999999997</v>
      </c>
      <c r="HH43" s="165">
        <v>81.209599999999995</v>
      </c>
      <c r="HI43" s="165">
        <v>-17.544499999999999</v>
      </c>
      <c r="HJ43" s="165">
        <v>-16.974599999999999</v>
      </c>
      <c r="HK43" s="166"/>
      <c r="HL43" s="166"/>
      <c r="HM43" s="165">
        <v>0</v>
      </c>
      <c r="HN43" s="165">
        <v>-9.9534000000000002</v>
      </c>
      <c r="HO43" s="165">
        <v>14.58</v>
      </c>
      <c r="HP43" s="165">
        <v>14.320399999999999</v>
      </c>
      <c r="HQ43" s="165">
        <v>-15.2424</v>
      </c>
      <c r="HR43" s="165">
        <v>-14.9458</v>
      </c>
      <c r="HS43" s="165">
        <v>-18.915099999999999</v>
      </c>
      <c r="HT43" s="165">
        <v>-19.1782</v>
      </c>
      <c r="HU43" s="165">
        <v>15.09</v>
      </c>
      <c r="HV43" s="165">
        <v>15.42</v>
      </c>
      <c r="HW43" s="165">
        <v>-22.9</v>
      </c>
      <c r="HX43" s="165">
        <v>-22.7</v>
      </c>
      <c r="HY43" s="165">
        <v>0.19500000000000001</v>
      </c>
      <c r="HZ43" s="165">
        <v>-2.2400000000000002</v>
      </c>
      <c r="IA43" s="165">
        <v>59.276400000000002</v>
      </c>
      <c r="IB43" s="165">
        <v>25.334099999999999</v>
      </c>
      <c r="IC43" s="165">
        <v>25.310199999999998</v>
      </c>
      <c r="ID43" s="165">
        <v>-14.8</v>
      </c>
      <c r="IE43" s="165">
        <v>-29</v>
      </c>
      <c r="IF43" s="165">
        <v>-1.1000000000000001</v>
      </c>
      <c r="IG43" s="165">
        <v>-1.7</v>
      </c>
      <c r="IH43" s="165">
        <v>-17.786999999999999</v>
      </c>
      <c r="II43" s="165">
        <v>-17.631900000000002</v>
      </c>
      <c r="IJ43" s="165">
        <v>-157.17250000000001</v>
      </c>
      <c r="IK43" s="165">
        <v>-25.810500000000001</v>
      </c>
      <c r="IL43" s="165">
        <v>-244.8425</v>
      </c>
      <c r="IM43" s="165">
        <v>-36.8401</v>
      </c>
      <c r="IN43" s="165">
        <v>-59.068899999999999</v>
      </c>
      <c r="IO43" s="165">
        <v>100.7692</v>
      </c>
      <c r="IP43" s="165">
        <v>63.0456</v>
      </c>
      <c r="IQ43" s="165">
        <v>90.392799999999994</v>
      </c>
      <c r="IR43" s="165">
        <v>145.99780000000001</v>
      </c>
      <c r="IS43" s="165">
        <v>32.084499999999998</v>
      </c>
      <c r="IT43" s="165">
        <v>14.647500000000001</v>
      </c>
      <c r="IU43" s="165">
        <v>12.866199999999999</v>
      </c>
      <c r="IV43" s="165">
        <v>17.2212</v>
      </c>
      <c r="IW43" s="165">
        <v>152.3527</v>
      </c>
      <c r="IX43" s="165">
        <v>-253.25989999999999</v>
      </c>
      <c r="IY43" s="165">
        <v>40.0916</v>
      </c>
      <c r="IZ43" s="165">
        <v>-32.575299999999999</v>
      </c>
      <c r="JA43" s="165">
        <v>-2.0154000000000001</v>
      </c>
      <c r="JB43" s="165">
        <v>6.9409999999999998</v>
      </c>
      <c r="JC43" s="165">
        <v>-7.6</v>
      </c>
      <c r="JD43" s="165">
        <v>-2.0910000000000002</v>
      </c>
      <c r="JE43" s="165">
        <v>-2.0939999999999999</v>
      </c>
      <c r="JF43" s="165">
        <v>2.2400000000000002</v>
      </c>
      <c r="JG43" s="165">
        <v>0.8</v>
      </c>
      <c r="JH43" s="165">
        <v>-5.2445000000000004</v>
      </c>
      <c r="JI43" s="165">
        <v>-7.1182999999999996</v>
      </c>
      <c r="JJ43" s="165">
        <v>2.4338000000000002</v>
      </c>
      <c r="JK43" s="165">
        <v>5.0125999999999999</v>
      </c>
      <c r="JL43" s="165">
        <v>-4.2</v>
      </c>
      <c r="JM43" s="165">
        <v>0.14299999999999999</v>
      </c>
      <c r="JN43" s="165">
        <v>0.44700000000000001</v>
      </c>
      <c r="JO43" s="166"/>
      <c r="JP43" s="165">
        <v>2.9988000000000001</v>
      </c>
      <c r="JQ43" s="165">
        <v>4.0339999999999998</v>
      </c>
      <c r="JR43" s="165">
        <v>4.226</v>
      </c>
      <c r="JS43" s="165">
        <v>3.9384999999999999</v>
      </c>
      <c r="JT43" s="166"/>
      <c r="JU43" s="165">
        <v>13.9</v>
      </c>
      <c r="JV43" s="165">
        <v>7.6481000000000003</v>
      </c>
      <c r="JW43" s="165">
        <v>1.06</v>
      </c>
      <c r="JX43" s="166"/>
      <c r="JY43" s="165">
        <v>0</v>
      </c>
      <c r="JZ43" s="165">
        <v>-16.372599999999998</v>
      </c>
      <c r="KA43" s="165">
        <v>-23.046800000000001</v>
      </c>
      <c r="KB43" s="165">
        <v>4.4390000000000001</v>
      </c>
      <c r="KC43" s="165">
        <v>13.039899999999999</v>
      </c>
      <c r="KD43" s="165">
        <v>-19.408799999999999</v>
      </c>
      <c r="KE43" s="165">
        <v>5.5533999999999999</v>
      </c>
      <c r="KF43" s="165">
        <v>-7.6</v>
      </c>
      <c r="KG43" s="165">
        <v>-8.1</v>
      </c>
      <c r="KH43" s="165">
        <v>61.994300000000003</v>
      </c>
      <c r="KI43" s="165">
        <v>-98.226500000000001</v>
      </c>
    </row>
    <row r="44" spans="1:295" ht="18" customHeight="1" x14ac:dyDescent="0.3">
      <c r="A44" s="162" t="s">
        <v>89</v>
      </c>
      <c r="B44" s="162" t="s">
        <v>836</v>
      </c>
      <c r="C44" s="165">
        <v>0</v>
      </c>
      <c r="D44" s="165">
        <v>3.3252999999999999</v>
      </c>
      <c r="E44" s="165">
        <v>-8.0902999999999992</v>
      </c>
      <c r="F44" s="165">
        <v>10.472200000000001</v>
      </c>
      <c r="G44" s="165">
        <v>12.428599999999999</v>
      </c>
      <c r="H44" s="166"/>
      <c r="I44" s="165">
        <v>16.3734</v>
      </c>
      <c r="J44" s="166"/>
      <c r="K44" s="165">
        <v>19.683199999999999</v>
      </c>
      <c r="L44" s="165">
        <v>8.1798000000000002</v>
      </c>
      <c r="M44" s="165">
        <v>7.8042999999999996</v>
      </c>
      <c r="N44" s="165">
        <v>-11.1</v>
      </c>
      <c r="O44" s="165">
        <v>-24.2</v>
      </c>
      <c r="P44" s="165">
        <v>2.2000000000000002</v>
      </c>
      <c r="Q44" s="165">
        <v>2.484</v>
      </c>
      <c r="R44" s="166"/>
      <c r="S44" s="165">
        <v>2.6431</v>
      </c>
      <c r="T44" s="165">
        <v>9.3851999999999993</v>
      </c>
      <c r="U44" s="165">
        <v>5.0323000000000002</v>
      </c>
      <c r="V44" s="165">
        <v>4.7900999999999998</v>
      </c>
      <c r="W44" s="165">
        <v>8.5459999999999994</v>
      </c>
      <c r="X44" s="165">
        <v>3.4597000000000002</v>
      </c>
      <c r="Y44" s="165">
        <v>-1.4631000000000001</v>
      </c>
      <c r="Z44" s="165">
        <v>2.2328999999999999</v>
      </c>
      <c r="AA44" s="166"/>
      <c r="AB44" s="165">
        <v>-1.2110000000000001</v>
      </c>
      <c r="AC44" s="165">
        <v>-0.28000000000000003</v>
      </c>
      <c r="AD44" s="165">
        <v>-0.27100000000000002</v>
      </c>
      <c r="AE44" s="165">
        <v>1.782</v>
      </c>
      <c r="AF44" s="165">
        <v>-8.8800000000000008</v>
      </c>
      <c r="AG44" s="165">
        <v>-8.8000000000000007</v>
      </c>
      <c r="AH44" s="165">
        <v>-0.66500000000000004</v>
      </c>
      <c r="AI44" s="165">
        <v>0.20799999999999999</v>
      </c>
      <c r="AJ44" s="166">
        <v>0</v>
      </c>
      <c r="AK44" s="165">
        <v>-9.2200000000000006</v>
      </c>
      <c r="AL44" s="166"/>
      <c r="AM44" s="165">
        <v>-13.43</v>
      </c>
      <c r="AN44" s="165">
        <v>-13.51</v>
      </c>
      <c r="AO44" s="165">
        <v>2.5689000000000002</v>
      </c>
      <c r="AP44" s="165">
        <v>3.1955</v>
      </c>
      <c r="AQ44" s="165">
        <v>22.0533</v>
      </c>
      <c r="AR44" s="165">
        <v>24.775500000000001</v>
      </c>
      <c r="AS44" s="165">
        <v>-7.3883000000000001</v>
      </c>
      <c r="AT44" s="165">
        <v>-5.1900000000000002E-2</v>
      </c>
      <c r="AU44" s="166">
        <v>0</v>
      </c>
      <c r="AV44" s="165">
        <v>0.1578</v>
      </c>
      <c r="AW44" s="165">
        <v>0.1958</v>
      </c>
      <c r="AX44" s="165">
        <v>-15.7797</v>
      </c>
      <c r="AY44" s="165">
        <v>-13.668799999999999</v>
      </c>
      <c r="AZ44" s="165">
        <v>35.701900000000002</v>
      </c>
      <c r="BA44" s="165">
        <v>36.825699999999998</v>
      </c>
      <c r="BB44" s="165">
        <v>49.802399999999999</v>
      </c>
      <c r="BC44" s="165">
        <v>8.0976999999999997</v>
      </c>
      <c r="BD44" s="165">
        <v>-5.7</v>
      </c>
      <c r="BE44" s="165">
        <v>-5.7</v>
      </c>
      <c r="BF44" s="165">
        <v>-29.560400000000001</v>
      </c>
      <c r="BG44" s="165">
        <v>-35.032699999999998</v>
      </c>
      <c r="BH44" s="165">
        <v>-3.2982999999999998</v>
      </c>
      <c r="BI44" s="166"/>
      <c r="BJ44" s="165">
        <v>3.3157000000000001</v>
      </c>
      <c r="BK44" s="165">
        <v>4.6997</v>
      </c>
      <c r="BL44" s="165">
        <v>2.4388000000000001</v>
      </c>
      <c r="BM44" s="165">
        <v>1.5737000000000001</v>
      </c>
      <c r="BN44" s="165">
        <v>-145.6343</v>
      </c>
      <c r="BO44" s="165">
        <v>95.004099999999994</v>
      </c>
      <c r="BP44" s="165">
        <v>95.126199999999997</v>
      </c>
      <c r="BQ44" s="165">
        <v>-67.228300000000004</v>
      </c>
      <c r="BR44" s="165">
        <v>-128.80359999999999</v>
      </c>
      <c r="BS44" s="166"/>
      <c r="BT44" s="166"/>
      <c r="BU44" s="166"/>
      <c r="BV44" s="165">
        <v>23.5318</v>
      </c>
      <c r="BW44" s="165">
        <v>13.76</v>
      </c>
      <c r="BX44" s="165">
        <v>8.51</v>
      </c>
      <c r="BY44" s="165">
        <v>-12.87</v>
      </c>
      <c r="BZ44" s="165">
        <v>10.07</v>
      </c>
      <c r="CA44" s="165">
        <v>-3.4786999999999999</v>
      </c>
      <c r="CB44" s="165">
        <v>-3.0768</v>
      </c>
      <c r="CC44" s="165">
        <v>14.5914</v>
      </c>
      <c r="CD44" s="165">
        <v>12.278</v>
      </c>
      <c r="CE44" s="165">
        <v>0.64710000000000001</v>
      </c>
      <c r="CF44" s="165">
        <v>-10.3908</v>
      </c>
      <c r="CG44" s="165">
        <v>-10.532</v>
      </c>
      <c r="CH44" s="165">
        <v>2.7837999999999998</v>
      </c>
      <c r="CI44" s="165">
        <v>15.053800000000001</v>
      </c>
      <c r="CJ44" s="166"/>
      <c r="CK44" s="166"/>
      <c r="CL44" s="165">
        <v>6.3</v>
      </c>
      <c r="CM44" s="165">
        <v>-27.5</v>
      </c>
      <c r="CN44" s="165">
        <v>-4.04</v>
      </c>
      <c r="CO44" s="165">
        <v>25.082599999999999</v>
      </c>
      <c r="CP44" s="165">
        <v>25.224499999999999</v>
      </c>
      <c r="CQ44" s="165">
        <v>23.881599999999999</v>
      </c>
      <c r="CR44" s="165">
        <v>59.809399999999997</v>
      </c>
      <c r="CS44" s="165">
        <v>60.109200000000001</v>
      </c>
      <c r="CT44" s="165">
        <v>-19.518599999999999</v>
      </c>
      <c r="CU44" s="165">
        <v>-52.175899999999999</v>
      </c>
      <c r="CV44" s="165">
        <v>-15.4436</v>
      </c>
      <c r="CW44" s="165">
        <v>3.5567000000000002</v>
      </c>
      <c r="CX44" s="165">
        <v>31.37</v>
      </c>
      <c r="CY44" s="165">
        <v>12.4</v>
      </c>
      <c r="CZ44" s="165">
        <v>13.911099999999999</v>
      </c>
      <c r="DA44" s="165">
        <v>12.698399999999999</v>
      </c>
      <c r="DB44" s="165">
        <v>12.6111</v>
      </c>
      <c r="DC44" s="166"/>
      <c r="DD44" s="165">
        <v>-16.290800000000001</v>
      </c>
      <c r="DE44" s="165">
        <v>-15.9779</v>
      </c>
      <c r="DF44" s="165">
        <v>15.013199999999999</v>
      </c>
      <c r="DG44" s="166"/>
      <c r="DH44" s="165">
        <v>-5.4</v>
      </c>
      <c r="DI44" s="165">
        <v>-43.7</v>
      </c>
      <c r="DJ44" s="165">
        <v>-43.2</v>
      </c>
      <c r="DK44" s="165">
        <v>-2.4914999999999998</v>
      </c>
      <c r="DL44" s="165">
        <v>9.1692</v>
      </c>
      <c r="DM44" s="165">
        <v>15.1456</v>
      </c>
      <c r="DN44" s="165">
        <v>20.230399999999999</v>
      </c>
      <c r="DO44" s="165">
        <v>9.94</v>
      </c>
      <c r="DP44" s="165">
        <v>-3.18</v>
      </c>
      <c r="DQ44" s="165">
        <v>12.8805</v>
      </c>
      <c r="DR44" s="165">
        <v>-15.960900000000001</v>
      </c>
      <c r="DS44" s="165">
        <v>-3.96</v>
      </c>
      <c r="DT44" s="165">
        <v>-4</v>
      </c>
      <c r="DU44" s="165">
        <v>20.13</v>
      </c>
      <c r="DV44" s="165">
        <v>20.68</v>
      </c>
      <c r="DW44" s="165">
        <v>-15.309100000000001</v>
      </c>
      <c r="DX44" s="165">
        <v>-7.5818000000000003</v>
      </c>
      <c r="DY44" s="165">
        <v>-19.640899999999998</v>
      </c>
      <c r="DZ44" s="165">
        <v>-18.563600000000001</v>
      </c>
      <c r="EA44" s="165">
        <v>32.2288</v>
      </c>
      <c r="EB44" s="165">
        <v>10.492599999999999</v>
      </c>
      <c r="EC44" s="165">
        <v>2.0171999999999999</v>
      </c>
      <c r="ED44" s="165">
        <v>2.3106</v>
      </c>
      <c r="EE44" s="165">
        <v>-14.8437</v>
      </c>
      <c r="EF44" s="165">
        <v>-26.075800000000001</v>
      </c>
      <c r="EG44" s="165">
        <v>-16.242999999999999</v>
      </c>
      <c r="EH44" s="165">
        <v>-19.9299</v>
      </c>
      <c r="EI44" s="165">
        <v>-25.365500000000001</v>
      </c>
      <c r="EJ44" s="166"/>
      <c r="EK44" s="165">
        <v>-8.2204999999999995</v>
      </c>
      <c r="EL44" s="165">
        <v>-7.1647999999999996</v>
      </c>
      <c r="EM44" s="165">
        <v>11.7134</v>
      </c>
      <c r="EN44" s="165">
        <v>-2.1703999999999999</v>
      </c>
      <c r="EO44" s="165">
        <v>-2.4902000000000002</v>
      </c>
      <c r="EP44" s="165">
        <v>-28.675999999999998</v>
      </c>
      <c r="EQ44" s="165">
        <v>-14.4453</v>
      </c>
      <c r="ER44" s="165">
        <v>-14.300599999999999</v>
      </c>
      <c r="ES44" s="165">
        <v>6.2962999999999996</v>
      </c>
      <c r="ET44" s="165">
        <v>12.98</v>
      </c>
      <c r="EU44" s="165">
        <v>-2.77</v>
      </c>
      <c r="EV44" s="165">
        <v>0</v>
      </c>
      <c r="EW44" s="165">
        <v>4.8414000000000001</v>
      </c>
      <c r="EX44" s="165">
        <v>-1.4024000000000001</v>
      </c>
      <c r="EY44" s="165">
        <v>-15.0351</v>
      </c>
      <c r="EZ44" s="165">
        <v>-14.844099999999999</v>
      </c>
      <c r="FA44" s="165">
        <v>7.8345000000000002</v>
      </c>
      <c r="FB44" s="165">
        <v>6.3489000000000004</v>
      </c>
      <c r="FC44" s="165">
        <v>-17.462399999999999</v>
      </c>
      <c r="FD44" s="165">
        <v>6.3422999999999998</v>
      </c>
      <c r="FE44" s="165">
        <v>6.0758000000000001</v>
      </c>
      <c r="FF44" s="166"/>
      <c r="FG44" s="165">
        <v>3.7665999999999999</v>
      </c>
      <c r="FH44" s="165">
        <v>3.5375999999999999</v>
      </c>
      <c r="FI44" s="165">
        <v>0</v>
      </c>
      <c r="FJ44" s="165">
        <v>-3.3491</v>
      </c>
      <c r="FK44" s="165">
        <v>-3.6840000000000002</v>
      </c>
      <c r="FL44" s="165">
        <v>17.415500000000002</v>
      </c>
      <c r="FM44" s="165">
        <v>5.1006999999999998</v>
      </c>
      <c r="FN44" s="165">
        <v>5.0742000000000003</v>
      </c>
      <c r="FO44" s="165">
        <v>22.042400000000001</v>
      </c>
      <c r="FP44" s="165">
        <v>30.145800000000001</v>
      </c>
      <c r="FQ44" s="165">
        <v>12.496499999999999</v>
      </c>
      <c r="FR44" s="165">
        <v>-12.92</v>
      </c>
      <c r="FS44" s="165">
        <v>-3.4089999999999998</v>
      </c>
      <c r="FT44" s="165">
        <v>0.1925</v>
      </c>
      <c r="FU44" s="165">
        <v>1.67</v>
      </c>
      <c r="FV44" s="165">
        <v>-0.69</v>
      </c>
      <c r="FW44" s="165">
        <v>-14.2287</v>
      </c>
      <c r="FX44" s="166"/>
      <c r="FY44" s="165">
        <v>7.0019999999999998</v>
      </c>
      <c r="FZ44" s="165">
        <v>1.7490000000000001</v>
      </c>
      <c r="GA44" s="166"/>
      <c r="GB44" s="165">
        <v>23.69</v>
      </c>
      <c r="GC44" s="165">
        <v>-35.206600000000002</v>
      </c>
      <c r="GD44" s="165">
        <v>-27.1038</v>
      </c>
      <c r="GE44" s="165">
        <v>-0.9</v>
      </c>
      <c r="GF44" s="165">
        <v>18.723600000000001</v>
      </c>
      <c r="GG44" s="166"/>
      <c r="GH44" s="165">
        <v>24.345800000000001</v>
      </c>
      <c r="GI44" s="165">
        <v>-7.3990999999999998</v>
      </c>
      <c r="GJ44" s="165">
        <v>-7.8479999999999999</v>
      </c>
      <c r="GK44" s="165">
        <v>2.7972000000000001</v>
      </c>
      <c r="GL44" s="166"/>
      <c r="GM44" s="166"/>
      <c r="GN44" s="165">
        <v>-11.6416</v>
      </c>
      <c r="GO44" s="165">
        <v>-17.3794</v>
      </c>
      <c r="GP44" s="165">
        <v>9.4323999999999995</v>
      </c>
      <c r="GQ44" s="165">
        <v>-22.0641</v>
      </c>
      <c r="GR44" s="165">
        <v>3.4563999999999999</v>
      </c>
      <c r="GS44" s="165">
        <v>4.3331999999999997</v>
      </c>
      <c r="GT44" s="165">
        <v>170.35810000000001</v>
      </c>
      <c r="GU44" s="165">
        <v>-3.6259999999999999</v>
      </c>
      <c r="GV44" s="165">
        <v>-9.0704999999999991</v>
      </c>
      <c r="GW44" s="165">
        <v>-3.9689000000000001</v>
      </c>
      <c r="GX44" s="165">
        <v>2.9466999999999999</v>
      </c>
      <c r="GY44" s="165">
        <v>8.0733999999999995</v>
      </c>
      <c r="GZ44" s="165">
        <v>8.2446000000000002</v>
      </c>
      <c r="HA44" s="165">
        <v>2.2164000000000001</v>
      </c>
      <c r="HB44" s="165">
        <v>-12.336399999999999</v>
      </c>
      <c r="HC44" s="165">
        <v>-12.1195</v>
      </c>
      <c r="HD44" s="165">
        <v>3.35</v>
      </c>
      <c r="HE44" s="165">
        <v>0</v>
      </c>
      <c r="HF44" s="165">
        <v>37.073300000000003</v>
      </c>
      <c r="HG44" s="165">
        <v>36.467599999999997</v>
      </c>
      <c r="HH44" s="165">
        <v>83.981099999999998</v>
      </c>
      <c r="HI44" s="165">
        <v>-8.0672999999999995</v>
      </c>
      <c r="HJ44" s="165">
        <v>43.8872</v>
      </c>
      <c r="HK44" s="166"/>
      <c r="HL44" s="165">
        <v>-5.4481000000000002</v>
      </c>
      <c r="HM44" s="165">
        <v>0</v>
      </c>
      <c r="HN44" s="165">
        <v>0</v>
      </c>
      <c r="HO44" s="166"/>
      <c r="HP44" s="166"/>
      <c r="HQ44" s="165">
        <v>-15.1051</v>
      </c>
      <c r="HR44" s="165">
        <v>-14.4514</v>
      </c>
      <c r="HS44" s="165">
        <v>-17.563400000000001</v>
      </c>
      <c r="HT44" s="165">
        <v>-17.605</v>
      </c>
      <c r="HU44" s="165">
        <v>14.62</v>
      </c>
      <c r="HV44" s="165">
        <v>14.81</v>
      </c>
      <c r="HW44" s="165">
        <v>-21.1</v>
      </c>
      <c r="HX44" s="165">
        <v>-20.8</v>
      </c>
      <c r="HY44" s="165">
        <v>0.19500000000000001</v>
      </c>
      <c r="HZ44" s="165">
        <v>-3.28</v>
      </c>
      <c r="IA44" s="165">
        <v>56.927900000000001</v>
      </c>
      <c r="IB44" s="165">
        <v>26.791699999999999</v>
      </c>
      <c r="IC44" s="165">
        <v>26.414100000000001</v>
      </c>
      <c r="ID44" s="165">
        <v>-17.399999999999999</v>
      </c>
      <c r="IE44" s="165">
        <v>-30.5</v>
      </c>
      <c r="IF44" s="165">
        <v>-0.7</v>
      </c>
      <c r="IG44" s="165">
        <v>-1.3</v>
      </c>
      <c r="IH44" s="165">
        <v>-17.5687</v>
      </c>
      <c r="II44" s="165">
        <v>-17.6203</v>
      </c>
      <c r="IJ44" s="165">
        <v>-135.09870000000001</v>
      </c>
      <c r="IK44" s="165">
        <v>-22.4438</v>
      </c>
      <c r="IL44" s="165">
        <v>-276.44909999999999</v>
      </c>
      <c r="IM44" s="165">
        <v>-28.462</v>
      </c>
      <c r="IN44" s="165">
        <v>-57.429499999999997</v>
      </c>
      <c r="IO44" s="165">
        <v>119.11839999999999</v>
      </c>
      <c r="IP44" s="165">
        <v>44.549199999999999</v>
      </c>
      <c r="IQ44" s="165">
        <v>117.2368</v>
      </c>
      <c r="IR44" s="165">
        <v>107.6335</v>
      </c>
      <c r="IS44" s="165">
        <v>57.066699999999997</v>
      </c>
      <c r="IT44" s="165">
        <v>14.2643</v>
      </c>
      <c r="IU44" s="165">
        <v>14.0876</v>
      </c>
      <c r="IV44" s="165">
        <v>-6.7306999999999997</v>
      </c>
      <c r="IW44" s="165">
        <v>219.6619</v>
      </c>
      <c r="IX44" s="165">
        <v>-207.79069999999999</v>
      </c>
      <c r="IY44" s="165">
        <v>16.275200000000002</v>
      </c>
      <c r="IZ44" s="165">
        <v>-3.9857</v>
      </c>
      <c r="JA44" s="165">
        <v>-1.6858</v>
      </c>
      <c r="JB44" s="165">
        <v>4.6710000000000003</v>
      </c>
      <c r="JC44" s="165">
        <v>-7.76</v>
      </c>
      <c r="JD44" s="165">
        <v>-2.0569999999999999</v>
      </c>
      <c r="JE44" s="165">
        <v>-2.0720000000000001</v>
      </c>
      <c r="JF44" s="165">
        <v>2.3199999999999998</v>
      </c>
      <c r="JG44" s="165">
        <v>1.44</v>
      </c>
      <c r="JH44" s="165">
        <v>-5.3662000000000001</v>
      </c>
      <c r="JI44" s="165">
        <v>-8.4062000000000001</v>
      </c>
      <c r="JJ44" s="165">
        <v>3.5476999999999999</v>
      </c>
      <c r="JK44" s="165">
        <v>3.7522000000000002</v>
      </c>
      <c r="JL44" s="165">
        <v>-3</v>
      </c>
      <c r="JM44" s="165">
        <v>3.246</v>
      </c>
      <c r="JN44" s="165">
        <v>3.7389999999999999</v>
      </c>
      <c r="JO44" s="166"/>
      <c r="JP44" s="166"/>
      <c r="JQ44" s="165">
        <v>3.2603</v>
      </c>
      <c r="JR44" s="165">
        <v>4.0986000000000002</v>
      </c>
      <c r="JS44" s="165">
        <v>4.4356999999999998</v>
      </c>
      <c r="JT44" s="166"/>
      <c r="JU44" s="165">
        <v>13.5</v>
      </c>
      <c r="JV44" s="165">
        <v>7.6902999999999997</v>
      </c>
      <c r="JW44" s="165">
        <v>1.02</v>
      </c>
      <c r="JX44" s="166"/>
      <c r="JY44" s="165">
        <v>0</v>
      </c>
      <c r="JZ44" s="165">
        <v>-16.144200000000001</v>
      </c>
      <c r="KA44" s="165">
        <v>-21.281400000000001</v>
      </c>
      <c r="KB44" s="165">
        <v>2.2831999999999999</v>
      </c>
      <c r="KC44" s="165">
        <v>12.302899999999999</v>
      </c>
      <c r="KD44" s="165">
        <v>-17.4968</v>
      </c>
      <c r="KE44" s="165">
        <v>4.7489999999999997</v>
      </c>
      <c r="KF44" s="165">
        <v>-7.1</v>
      </c>
      <c r="KG44" s="165">
        <v>-9.1999999999999993</v>
      </c>
      <c r="KH44" s="165">
        <v>62.313299999999998</v>
      </c>
      <c r="KI44" s="165">
        <v>-112.7752</v>
      </c>
    </row>
    <row r="45" spans="1:295" ht="18" customHeight="1" x14ac:dyDescent="0.3">
      <c r="A45" s="162" t="s">
        <v>89</v>
      </c>
      <c r="B45" s="162" t="s">
        <v>837</v>
      </c>
      <c r="C45" s="165">
        <v>0</v>
      </c>
      <c r="D45" s="165">
        <v>3.5684999999999998</v>
      </c>
      <c r="E45" s="165">
        <v>-8.4686000000000003</v>
      </c>
      <c r="F45" s="165">
        <v>6.4837999999999996</v>
      </c>
      <c r="G45" s="165">
        <v>12.4948</v>
      </c>
      <c r="H45" s="166"/>
      <c r="I45" s="165">
        <v>8.1951000000000001</v>
      </c>
      <c r="J45" s="166"/>
      <c r="K45" s="165">
        <v>19.061499999999999</v>
      </c>
      <c r="L45" s="165">
        <v>7.9218000000000002</v>
      </c>
      <c r="M45" s="165">
        <v>7.4527000000000001</v>
      </c>
      <c r="N45" s="165">
        <v>-11.1</v>
      </c>
      <c r="O45" s="165">
        <v>-26.4</v>
      </c>
      <c r="P45" s="165">
        <v>2.2000000000000002</v>
      </c>
      <c r="Q45" s="165">
        <v>2.484</v>
      </c>
      <c r="R45" s="165">
        <v>-15.4</v>
      </c>
      <c r="S45" s="165">
        <v>3.2803</v>
      </c>
      <c r="T45" s="165">
        <v>2.8957999999999999</v>
      </c>
      <c r="U45" s="165">
        <v>4.4657</v>
      </c>
      <c r="V45" s="165">
        <v>4.3941999999999997</v>
      </c>
      <c r="W45" s="165">
        <v>7.7474999999999996</v>
      </c>
      <c r="X45" s="165">
        <v>1.1588000000000001</v>
      </c>
      <c r="Y45" s="165">
        <v>-1.0869</v>
      </c>
      <c r="Z45" s="165">
        <v>2.4451999999999998</v>
      </c>
      <c r="AA45" s="166"/>
      <c r="AB45" s="165">
        <v>-1.2925</v>
      </c>
      <c r="AC45" s="165">
        <v>-0.17199999999999999</v>
      </c>
      <c r="AD45" s="165">
        <v>-0.151</v>
      </c>
      <c r="AE45" s="165">
        <v>1.994</v>
      </c>
      <c r="AF45" s="165">
        <v>-8.8800000000000008</v>
      </c>
      <c r="AG45" s="165">
        <v>-4.4000000000000004</v>
      </c>
      <c r="AH45" s="165">
        <v>-1</v>
      </c>
      <c r="AI45" s="165">
        <v>0.22600000000000001</v>
      </c>
      <c r="AJ45" s="166">
        <v>0</v>
      </c>
      <c r="AK45" s="165">
        <v>-8.68</v>
      </c>
      <c r="AL45" s="166"/>
      <c r="AM45" s="165">
        <v>-12.64</v>
      </c>
      <c r="AN45" s="165">
        <v>-12.73</v>
      </c>
      <c r="AO45" s="165">
        <v>2.2273999999999998</v>
      </c>
      <c r="AP45" s="165">
        <v>3.3140000000000001</v>
      </c>
      <c r="AQ45" s="165">
        <v>20.893999999999998</v>
      </c>
      <c r="AR45" s="165">
        <v>23.1694</v>
      </c>
      <c r="AS45" s="165">
        <v>-10.5281</v>
      </c>
      <c r="AT45" s="165">
        <v>-0.55869999999999997</v>
      </c>
      <c r="AU45" s="166">
        <v>0</v>
      </c>
      <c r="AV45" s="165">
        <v>0.92330000000000001</v>
      </c>
      <c r="AW45" s="165">
        <v>1.5422</v>
      </c>
      <c r="AX45" s="165">
        <v>-16.375299999999999</v>
      </c>
      <c r="AY45" s="165">
        <v>-13.779400000000001</v>
      </c>
      <c r="AZ45" s="165">
        <v>33.191499999999998</v>
      </c>
      <c r="BA45" s="165">
        <v>34.318899999999999</v>
      </c>
      <c r="BB45" s="165">
        <v>50.1265</v>
      </c>
      <c r="BC45" s="165">
        <v>7.5952000000000002</v>
      </c>
      <c r="BD45" s="165">
        <v>-5.6</v>
      </c>
      <c r="BE45" s="165">
        <v>-5.6</v>
      </c>
      <c r="BF45" s="165">
        <v>-27.851700000000001</v>
      </c>
      <c r="BG45" s="165">
        <v>-34.566800000000001</v>
      </c>
      <c r="BH45" s="165">
        <v>-3.2911000000000001</v>
      </c>
      <c r="BI45" s="166"/>
      <c r="BJ45" s="165">
        <v>2.5846</v>
      </c>
      <c r="BK45" s="165">
        <v>4.4960000000000004</v>
      </c>
      <c r="BL45" s="165">
        <v>2.7248999999999999</v>
      </c>
      <c r="BM45" s="165">
        <v>1.4915</v>
      </c>
      <c r="BN45" s="165">
        <v>-128.3913</v>
      </c>
      <c r="BO45" s="165">
        <v>86.306299999999993</v>
      </c>
      <c r="BP45" s="165">
        <v>86.001099999999994</v>
      </c>
      <c r="BQ45" s="165">
        <v>-43.657299999999999</v>
      </c>
      <c r="BR45" s="165">
        <v>-117.1923</v>
      </c>
      <c r="BS45" s="166"/>
      <c r="BT45" s="166"/>
      <c r="BU45" s="166"/>
      <c r="BV45" s="165">
        <v>22.024899999999999</v>
      </c>
      <c r="BW45" s="165">
        <v>13.63</v>
      </c>
      <c r="BX45" s="165">
        <v>7.72</v>
      </c>
      <c r="BY45" s="165">
        <v>-13.71</v>
      </c>
      <c r="BZ45" s="165">
        <v>9.64</v>
      </c>
      <c r="CA45" s="165">
        <v>-2.8089</v>
      </c>
      <c r="CB45" s="165">
        <v>-2.5409999999999999</v>
      </c>
      <c r="CC45" s="165">
        <v>13.5351</v>
      </c>
      <c r="CD45" s="165">
        <v>11.2066</v>
      </c>
      <c r="CE45" s="165">
        <v>-0.7974</v>
      </c>
      <c r="CF45" s="165">
        <v>-19.963999999999999</v>
      </c>
      <c r="CG45" s="165">
        <v>-19.838200000000001</v>
      </c>
      <c r="CH45" s="165">
        <v>2.5701000000000001</v>
      </c>
      <c r="CI45" s="165">
        <v>13.4643</v>
      </c>
      <c r="CJ45" s="166"/>
      <c r="CK45" s="166"/>
      <c r="CL45" s="165">
        <v>9.5</v>
      </c>
      <c r="CM45" s="165">
        <v>-24.6</v>
      </c>
      <c r="CN45" s="165">
        <v>-3.93</v>
      </c>
      <c r="CO45" s="165">
        <v>20.848099999999999</v>
      </c>
      <c r="CP45" s="165">
        <v>20.922599999999999</v>
      </c>
      <c r="CQ45" s="165">
        <v>20.490300000000001</v>
      </c>
      <c r="CR45" s="165">
        <v>53.862499999999997</v>
      </c>
      <c r="CS45" s="165">
        <v>54.851900000000001</v>
      </c>
      <c r="CT45" s="165">
        <v>-20.194400000000002</v>
      </c>
      <c r="CU45" s="165">
        <v>-46.202500000000001</v>
      </c>
      <c r="CV45" s="165">
        <v>-16.109500000000001</v>
      </c>
      <c r="CW45" s="165">
        <v>3.7198000000000002</v>
      </c>
      <c r="CX45" s="165">
        <v>31.01</v>
      </c>
      <c r="CY45" s="165">
        <v>12.1</v>
      </c>
      <c r="CZ45" s="165">
        <v>14.067399999999999</v>
      </c>
      <c r="DA45" s="165">
        <v>12.795999999999999</v>
      </c>
      <c r="DB45" s="165">
        <v>12.909599999999999</v>
      </c>
      <c r="DC45" s="166"/>
      <c r="DD45" s="165">
        <v>-14.5875</v>
      </c>
      <c r="DE45" s="165">
        <v>-14.5436</v>
      </c>
      <c r="DF45" s="165">
        <v>21.5411</v>
      </c>
      <c r="DG45" s="166"/>
      <c r="DH45" s="165">
        <v>-5.6997999999999998</v>
      </c>
      <c r="DI45" s="165">
        <v>-41.1</v>
      </c>
      <c r="DJ45" s="165">
        <v>-40.299999999999997</v>
      </c>
      <c r="DK45" s="165">
        <v>-2.5964</v>
      </c>
      <c r="DL45" s="165">
        <v>8.7951999999999995</v>
      </c>
      <c r="DM45" s="165">
        <v>15.3033</v>
      </c>
      <c r="DN45" s="165">
        <v>19.859300000000001</v>
      </c>
      <c r="DO45" s="165">
        <v>9.75</v>
      </c>
      <c r="DP45" s="165">
        <v>-3.18</v>
      </c>
      <c r="DQ45" s="165">
        <v>13.0045</v>
      </c>
      <c r="DR45" s="165">
        <v>-21.371200000000002</v>
      </c>
      <c r="DS45" s="165">
        <v>-3.79</v>
      </c>
      <c r="DT45" s="165">
        <v>-3.81</v>
      </c>
      <c r="DU45" s="165">
        <v>19.809999999999999</v>
      </c>
      <c r="DV45" s="165">
        <v>19.899999999999999</v>
      </c>
      <c r="DW45" s="165">
        <v>-19.4727</v>
      </c>
      <c r="DX45" s="165">
        <v>-9.4635999999999996</v>
      </c>
      <c r="DY45" s="165">
        <v>-22.199100000000001</v>
      </c>
      <c r="DZ45" s="165">
        <v>-21.045500000000001</v>
      </c>
      <c r="EA45" s="165">
        <v>29.770900000000001</v>
      </c>
      <c r="EB45" s="165">
        <v>7.8948</v>
      </c>
      <c r="EC45" s="165">
        <v>-1.2505999999999999</v>
      </c>
      <c r="ED45" s="165">
        <v>-0.67110000000000003</v>
      </c>
      <c r="EE45" s="165">
        <v>-15.3292</v>
      </c>
      <c r="EF45" s="165">
        <v>-27.309200000000001</v>
      </c>
      <c r="EG45" s="165">
        <v>-16.914999999999999</v>
      </c>
      <c r="EH45" s="165">
        <v>-39.821800000000003</v>
      </c>
      <c r="EI45" s="165">
        <v>-23.730499999999999</v>
      </c>
      <c r="EJ45" s="166"/>
      <c r="EK45" s="165">
        <v>-8.2827000000000002</v>
      </c>
      <c r="EL45" s="165">
        <v>-7.3506999999999998</v>
      </c>
      <c r="EM45" s="165">
        <v>12.387</v>
      </c>
      <c r="EN45" s="165">
        <v>-2.7667000000000002</v>
      </c>
      <c r="EO45" s="165">
        <v>-3.3184</v>
      </c>
      <c r="EP45" s="165">
        <v>-31.236000000000001</v>
      </c>
      <c r="EQ45" s="165">
        <v>-14.505599999999999</v>
      </c>
      <c r="ER45" s="165">
        <v>-14.248200000000001</v>
      </c>
      <c r="ES45" s="165">
        <v>7.5022000000000002</v>
      </c>
      <c r="ET45" s="165">
        <v>13</v>
      </c>
      <c r="EU45" s="165">
        <v>-2.74</v>
      </c>
      <c r="EV45" s="165">
        <v>0</v>
      </c>
      <c r="EW45" s="165">
        <v>4.9519000000000002</v>
      </c>
      <c r="EX45" s="165">
        <v>-2.7690000000000001</v>
      </c>
      <c r="EY45" s="165">
        <v>-14.986000000000001</v>
      </c>
      <c r="EZ45" s="165">
        <v>-14.754899999999999</v>
      </c>
      <c r="FA45" s="165">
        <v>7.5537000000000001</v>
      </c>
      <c r="FB45" s="165">
        <v>8.1849000000000007</v>
      </c>
      <c r="FC45" s="165">
        <v>-18.6706</v>
      </c>
      <c r="FD45" s="165">
        <v>6.3811</v>
      </c>
      <c r="FE45" s="165">
        <v>6.0917000000000003</v>
      </c>
      <c r="FF45" s="166"/>
      <c r="FG45" s="165">
        <v>3.4657</v>
      </c>
      <c r="FH45" s="165">
        <v>3.8671000000000002</v>
      </c>
      <c r="FI45" s="165">
        <v>0</v>
      </c>
      <c r="FJ45" s="165">
        <v>-5.1910999999999996</v>
      </c>
      <c r="FK45" s="165">
        <v>-5.3586</v>
      </c>
      <c r="FL45" s="165">
        <v>16.075800000000001</v>
      </c>
      <c r="FM45" s="165">
        <v>6.0115999999999996</v>
      </c>
      <c r="FN45" s="165">
        <v>6.1708999999999996</v>
      </c>
      <c r="FO45" s="165">
        <v>20.979199999999999</v>
      </c>
      <c r="FP45" s="165">
        <v>30.165800000000001</v>
      </c>
      <c r="FQ45" s="165">
        <v>12.916499999999999</v>
      </c>
      <c r="FR45" s="165">
        <v>-14.22</v>
      </c>
      <c r="FS45" s="165">
        <v>-3.2149000000000001</v>
      </c>
      <c r="FT45" s="165">
        <v>0.219</v>
      </c>
      <c r="FU45" s="165">
        <v>2.0299999999999998</v>
      </c>
      <c r="FV45" s="165">
        <v>0.23</v>
      </c>
      <c r="FW45" s="165">
        <v>-12.5032</v>
      </c>
      <c r="FX45" s="165">
        <v>0</v>
      </c>
      <c r="FY45" s="165">
        <v>7.03</v>
      </c>
      <c r="FZ45" s="165">
        <v>0.33200000000000002</v>
      </c>
      <c r="GA45" s="165">
        <v>2.5964999999999998</v>
      </c>
      <c r="GB45" s="165">
        <v>23.11</v>
      </c>
      <c r="GC45" s="165">
        <v>-35.651400000000002</v>
      </c>
      <c r="GD45" s="165">
        <v>-27.918500000000002</v>
      </c>
      <c r="GE45" s="165">
        <v>-1.35</v>
      </c>
      <c r="GF45" s="165">
        <v>18.6113</v>
      </c>
      <c r="GG45" s="166"/>
      <c r="GH45" s="165">
        <v>24.022400000000001</v>
      </c>
      <c r="GI45" s="165">
        <v>-8.5394000000000005</v>
      </c>
      <c r="GJ45" s="165">
        <v>-9.1969999999999992</v>
      </c>
      <c r="GK45" s="165">
        <v>3.1459000000000001</v>
      </c>
      <c r="GL45" s="166"/>
      <c r="GM45" s="166"/>
      <c r="GN45" s="166"/>
      <c r="GO45" s="165">
        <v>-19.093499999999999</v>
      </c>
      <c r="GP45" s="165">
        <v>7.8623000000000003</v>
      </c>
      <c r="GQ45" s="165">
        <v>-18.752800000000001</v>
      </c>
      <c r="GR45" s="165">
        <v>3.1145</v>
      </c>
      <c r="GS45" s="165">
        <v>3.6587000000000001</v>
      </c>
      <c r="GT45" s="165">
        <v>176.03880000000001</v>
      </c>
      <c r="GU45" s="165">
        <v>-1.7765</v>
      </c>
      <c r="GV45" s="165">
        <v>-6.7882999999999996</v>
      </c>
      <c r="GW45" s="165">
        <v>-5.9356999999999998</v>
      </c>
      <c r="GX45" s="165">
        <v>2.3336000000000001</v>
      </c>
      <c r="GY45" s="165">
        <v>8.8057999999999996</v>
      </c>
      <c r="GZ45" s="165">
        <v>9.0039999999999996</v>
      </c>
      <c r="HA45" s="165">
        <v>2</v>
      </c>
      <c r="HB45" s="165">
        <v>-11.590999999999999</v>
      </c>
      <c r="HC45" s="165">
        <v>-10.083299999999999</v>
      </c>
      <c r="HD45" s="165">
        <v>2.5099999999999998</v>
      </c>
      <c r="HE45" s="165">
        <v>0</v>
      </c>
      <c r="HF45" s="165">
        <v>30.573699999999999</v>
      </c>
      <c r="HG45" s="165">
        <v>39.256999999999998</v>
      </c>
      <c r="HH45" s="165">
        <v>90.902699999999996</v>
      </c>
      <c r="HI45" s="165">
        <v>-6.6372</v>
      </c>
      <c r="HJ45" s="165">
        <v>44.644599999999997</v>
      </c>
      <c r="HK45" s="166"/>
      <c r="HL45" s="165">
        <v>-7.077</v>
      </c>
      <c r="HM45" s="165">
        <v>0</v>
      </c>
      <c r="HN45" s="165">
        <v>-10.592499999999999</v>
      </c>
      <c r="HO45" s="165">
        <v>24.880800000000001</v>
      </c>
      <c r="HP45" s="165">
        <v>26.491399999999999</v>
      </c>
      <c r="HQ45" s="165">
        <v>-14.676600000000001</v>
      </c>
      <c r="HR45" s="165">
        <v>-14.511799999999999</v>
      </c>
      <c r="HS45" s="165">
        <v>-19.632300000000001</v>
      </c>
      <c r="HT45" s="165">
        <v>-19.599799999999998</v>
      </c>
      <c r="HU45" s="165">
        <v>13.42</v>
      </c>
      <c r="HV45" s="165">
        <v>13.7</v>
      </c>
      <c r="HW45" s="165">
        <v>-23.3</v>
      </c>
      <c r="HX45" s="165">
        <v>-23.3</v>
      </c>
      <c r="HY45" s="165">
        <v>0.1236</v>
      </c>
      <c r="HZ45" s="165">
        <v>-3.28</v>
      </c>
      <c r="IA45" s="165">
        <v>62.648800000000001</v>
      </c>
      <c r="IB45" s="165">
        <v>26.003799999999998</v>
      </c>
      <c r="IC45" s="165">
        <v>26.1189</v>
      </c>
      <c r="ID45" s="165">
        <v>-16.5</v>
      </c>
      <c r="IE45" s="165">
        <v>-31.2</v>
      </c>
      <c r="IF45" s="165">
        <v>-1.2</v>
      </c>
      <c r="IG45" s="165">
        <v>-1.8</v>
      </c>
      <c r="IH45" s="166"/>
      <c r="II45" s="165">
        <v>-17.593299999999999</v>
      </c>
      <c r="IJ45" s="165">
        <v>-137.78440000000001</v>
      </c>
      <c r="IK45" s="165">
        <v>-18.747399999999999</v>
      </c>
      <c r="IL45" s="165">
        <v>-276.15260000000001</v>
      </c>
      <c r="IM45" s="165">
        <v>-25.989599999999999</v>
      </c>
      <c r="IN45" s="165">
        <v>-54.575699999999998</v>
      </c>
      <c r="IO45" s="165">
        <v>126.7953</v>
      </c>
      <c r="IP45" s="165">
        <v>36.695500000000003</v>
      </c>
      <c r="IQ45" s="165">
        <v>111.7495</v>
      </c>
      <c r="IR45" s="165">
        <v>111.32680000000001</v>
      </c>
      <c r="IS45" s="165">
        <v>62.700200000000002</v>
      </c>
      <c r="IT45" s="165">
        <v>14.002800000000001</v>
      </c>
      <c r="IU45" s="165">
        <v>13.989699999999999</v>
      </c>
      <c r="IV45" s="165">
        <v>-5.0675999999999997</v>
      </c>
      <c r="IW45" s="165">
        <v>228.67619999999999</v>
      </c>
      <c r="IX45" s="165">
        <v>-208.92359999999999</v>
      </c>
      <c r="IY45" s="165">
        <v>21.2654</v>
      </c>
      <c r="IZ45" s="165">
        <v>-10.325900000000001</v>
      </c>
      <c r="JA45" s="165">
        <v>-1.8273999999999999</v>
      </c>
      <c r="JB45" s="165">
        <v>4.7350000000000003</v>
      </c>
      <c r="JC45" s="165">
        <v>-7.84</v>
      </c>
      <c r="JD45" s="165">
        <v>-2.2719999999999998</v>
      </c>
      <c r="JE45" s="165">
        <v>-2.2749999999999999</v>
      </c>
      <c r="JF45" s="165">
        <v>2.8</v>
      </c>
      <c r="JG45" s="165">
        <v>1.2</v>
      </c>
      <c r="JH45" s="165">
        <v>-5.3993000000000002</v>
      </c>
      <c r="JI45" s="165">
        <v>-7.3228</v>
      </c>
      <c r="JJ45" s="165">
        <v>4.5121000000000002</v>
      </c>
      <c r="JK45" s="165">
        <v>2.6962999999999999</v>
      </c>
      <c r="JL45" s="165">
        <v>-4.5</v>
      </c>
      <c r="JM45" s="165">
        <v>1.929</v>
      </c>
      <c r="JN45" s="165">
        <v>0.754</v>
      </c>
      <c r="JO45" s="165">
        <v>0</v>
      </c>
      <c r="JP45" s="165">
        <v>0</v>
      </c>
      <c r="JQ45" s="165">
        <v>3.5432000000000001</v>
      </c>
      <c r="JR45" s="165">
        <v>3.7797999999999998</v>
      </c>
      <c r="JS45" s="165">
        <v>3.6366000000000001</v>
      </c>
      <c r="JT45" s="166"/>
      <c r="JU45" s="165">
        <v>16.100000000000001</v>
      </c>
      <c r="JV45" s="165">
        <v>7.2007000000000003</v>
      </c>
      <c r="JW45" s="165">
        <v>0.98</v>
      </c>
      <c r="JX45" s="166"/>
      <c r="JY45" s="166"/>
      <c r="JZ45" s="165">
        <v>-16.092400000000001</v>
      </c>
      <c r="KA45" s="165">
        <v>-21.071999999999999</v>
      </c>
      <c r="KB45" s="165">
        <v>2.1999</v>
      </c>
      <c r="KC45" s="165">
        <v>12.107200000000001</v>
      </c>
      <c r="KD45" s="165">
        <v>-16.8154</v>
      </c>
      <c r="KE45" s="165">
        <v>3.7040000000000002</v>
      </c>
      <c r="KF45" s="165">
        <v>-9</v>
      </c>
      <c r="KG45" s="165">
        <v>-7.4</v>
      </c>
      <c r="KH45" s="165">
        <v>60.623800000000003</v>
      </c>
      <c r="KI45" s="165">
        <v>-113.264</v>
      </c>
    </row>
    <row r="46" spans="1:295" ht="18" customHeight="1" x14ac:dyDescent="0.3">
      <c r="A46" s="162" t="s">
        <v>89</v>
      </c>
      <c r="B46" s="162" t="s">
        <v>838</v>
      </c>
      <c r="C46" s="165">
        <v>0</v>
      </c>
      <c r="D46" s="165">
        <v>4.2167000000000003</v>
      </c>
      <c r="E46" s="165">
        <v>-9.5007000000000001</v>
      </c>
      <c r="F46" s="165">
        <v>3.3153000000000001</v>
      </c>
      <c r="G46" s="165">
        <v>12.7964</v>
      </c>
      <c r="H46" s="166"/>
      <c r="I46" s="165">
        <v>11.1906</v>
      </c>
      <c r="J46" s="166"/>
      <c r="K46" s="165">
        <v>21.0016</v>
      </c>
      <c r="L46" s="165">
        <v>8.8796999999999997</v>
      </c>
      <c r="M46" s="165">
        <v>8.5563000000000002</v>
      </c>
      <c r="N46" s="165">
        <v>-11.1</v>
      </c>
      <c r="O46" s="165">
        <v>-30.8</v>
      </c>
      <c r="P46" s="165">
        <v>6.6</v>
      </c>
      <c r="Q46" s="165">
        <v>2.484</v>
      </c>
      <c r="R46" s="165">
        <v>-17.600000000000001</v>
      </c>
      <c r="S46" s="165">
        <v>2.8418999999999999</v>
      </c>
      <c r="T46" s="165">
        <v>2.0588000000000002</v>
      </c>
      <c r="U46" s="165">
        <v>6.4097</v>
      </c>
      <c r="V46" s="165">
        <v>6.4588000000000001</v>
      </c>
      <c r="W46" s="165">
        <v>11.3752</v>
      </c>
      <c r="X46" s="165">
        <v>0.77400000000000002</v>
      </c>
      <c r="Y46" s="165">
        <v>-1.1040000000000001</v>
      </c>
      <c r="Z46" s="165">
        <v>2.3927</v>
      </c>
      <c r="AA46" s="166"/>
      <c r="AB46" s="165">
        <v>-1.3556999999999999</v>
      </c>
      <c r="AC46" s="165">
        <v>0.307</v>
      </c>
      <c r="AD46" s="165">
        <v>0.33400000000000002</v>
      </c>
      <c r="AE46" s="165">
        <v>2.42</v>
      </c>
      <c r="AF46" s="165">
        <v>-8.8800000000000008</v>
      </c>
      <c r="AG46" s="165">
        <v>2.2000000000000002</v>
      </c>
      <c r="AH46" s="165">
        <v>-1.2989999999999999</v>
      </c>
      <c r="AI46" s="165">
        <v>0.247</v>
      </c>
      <c r="AJ46" s="166">
        <v>0</v>
      </c>
      <c r="AK46" s="165">
        <v>-5.57</v>
      </c>
      <c r="AL46" s="166"/>
      <c r="AM46" s="165">
        <v>-11.49</v>
      </c>
      <c r="AN46" s="165">
        <v>-11.63</v>
      </c>
      <c r="AO46" s="165">
        <v>2.1844999999999999</v>
      </c>
      <c r="AP46" s="165">
        <v>3.2225000000000001</v>
      </c>
      <c r="AQ46" s="165">
        <v>22.546600000000002</v>
      </c>
      <c r="AR46" s="165">
        <v>24.866499999999998</v>
      </c>
      <c r="AS46" s="165">
        <v>-19.8901</v>
      </c>
      <c r="AT46" s="165">
        <v>1.4709000000000001</v>
      </c>
      <c r="AU46" s="166">
        <v>0</v>
      </c>
      <c r="AV46" s="165">
        <v>12.411899999999999</v>
      </c>
      <c r="AW46" s="165">
        <v>11.9688</v>
      </c>
      <c r="AX46" s="165">
        <v>-19.6401</v>
      </c>
      <c r="AY46" s="165">
        <v>-17.169499999999999</v>
      </c>
      <c r="AZ46" s="165">
        <v>35.546599999999998</v>
      </c>
      <c r="BA46" s="165">
        <v>33.673900000000003</v>
      </c>
      <c r="BB46" s="165">
        <v>64.301699999999997</v>
      </c>
      <c r="BC46" s="165">
        <v>4.4173999999999998</v>
      </c>
      <c r="BD46" s="165">
        <v>-3.8</v>
      </c>
      <c r="BE46" s="165">
        <v>-3.8</v>
      </c>
      <c r="BF46" s="165">
        <v>-23.8169</v>
      </c>
      <c r="BG46" s="165">
        <v>-33.996699999999997</v>
      </c>
      <c r="BH46" s="165">
        <v>-2.9213</v>
      </c>
      <c r="BI46" s="166"/>
      <c r="BJ46" s="165">
        <v>5.5937000000000001</v>
      </c>
      <c r="BK46" s="165">
        <v>4.7790999999999997</v>
      </c>
      <c r="BL46" s="165">
        <v>3.4020999999999999</v>
      </c>
      <c r="BM46" s="165">
        <v>2.1099000000000001</v>
      </c>
      <c r="BN46" s="165">
        <v>-89.999099999999999</v>
      </c>
      <c r="BO46" s="165">
        <v>83.224000000000004</v>
      </c>
      <c r="BP46" s="165">
        <v>83.224000000000004</v>
      </c>
      <c r="BQ46" s="165">
        <v>-64.141099999999994</v>
      </c>
      <c r="BR46" s="165">
        <v>-85.633499999999998</v>
      </c>
      <c r="BS46" s="166"/>
      <c r="BT46" s="166"/>
      <c r="BU46" s="166"/>
      <c r="BV46" s="165">
        <v>27.254200000000001</v>
      </c>
      <c r="BW46" s="165">
        <v>14.38</v>
      </c>
      <c r="BX46" s="165">
        <v>10.130000000000001</v>
      </c>
      <c r="BY46" s="165">
        <v>-10.91</v>
      </c>
      <c r="BZ46" s="165">
        <v>9.39</v>
      </c>
      <c r="CA46" s="165">
        <v>-7.3635000000000002</v>
      </c>
      <c r="CB46" s="165">
        <v>-7.3635000000000002</v>
      </c>
      <c r="CC46" s="165">
        <v>16.587</v>
      </c>
      <c r="CD46" s="165">
        <v>14.380800000000001</v>
      </c>
      <c r="CE46" s="165">
        <v>-2.8691</v>
      </c>
      <c r="CF46" s="165">
        <v>-16.775400000000001</v>
      </c>
      <c r="CG46" s="165">
        <v>-16.877800000000001</v>
      </c>
      <c r="CH46" s="165">
        <v>4.8617999999999997</v>
      </c>
      <c r="CI46" s="165">
        <v>14.501799999999999</v>
      </c>
      <c r="CJ46" s="166"/>
      <c r="CK46" s="166"/>
      <c r="CL46" s="165">
        <v>15.6</v>
      </c>
      <c r="CM46" s="165">
        <v>-28.1</v>
      </c>
      <c r="CN46" s="165">
        <v>-3.78</v>
      </c>
      <c r="CO46" s="165">
        <v>25.858899999999998</v>
      </c>
      <c r="CP46" s="165">
        <v>26.000800000000002</v>
      </c>
      <c r="CQ46" s="165">
        <v>24.9892</v>
      </c>
      <c r="CR46" s="165">
        <v>48.197899999999997</v>
      </c>
      <c r="CS46" s="165">
        <v>48.485300000000002</v>
      </c>
      <c r="CT46" s="165">
        <v>-18.4754</v>
      </c>
      <c r="CU46" s="165">
        <v>-44.292099999999998</v>
      </c>
      <c r="CV46" s="165">
        <v>-14.238</v>
      </c>
      <c r="CW46" s="165">
        <v>4.0335999999999999</v>
      </c>
      <c r="CX46" s="165">
        <v>33.75</v>
      </c>
      <c r="CY46" s="165">
        <v>13.26</v>
      </c>
      <c r="CZ46" s="165">
        <v>14.536099999999999</v>
      </c>
      <c r="DA46" s="165">
        <v>13.382</v>
      </c>
      <c r="DB46" s="165">
        <v>13.572900000000001</v>
      </c>
      <c r="DC46" s="166"/>
      <c r="DD46" s="165">
        <v>-15.8584</v>
      </c>
      <c r="DE46" s="165">
        <v>-16.007000000000001</v>
      </c>
      <c r="DF46" s="165">
        <v>19.020499999999998</v>
      </c>
      <c r="DG46" s="166"/>
      <c r="DH46" s="165">
        <v>-6.1082999999999998</v>
      </c>
      <c r="DI46" s="165">
        <v>-41.1</v>
      </c>
      <c r="DJ46" s="165">
        <v>-40.200000000000003</v>
      </c>
      <c r="DK46" s="165">
        <v>-2.7942</v>
      </c>
      <c r="DL46" s="165">
        <v>9.5432000000000006</v>
      </c>
      <c r="DM46" s="165">
        <v>17.3536</v>
      </c>
      <c r="DN46" s="165">
        <v>20.786999999999999</v>
      </c>
      <c r="DO46" s="165">
        <v>10.39</v>
      </c>
      <c r="DP46" s="165">
        <v>-3.45</v>
      </c>
      <c r="DQ46" s="165">
        <v>13.531499999999999</v>
      </c>
      <c r="DR46" s="165">
        <v>-18.231000000000002</v>
      </c>
      <c r="DS46" s="165">
        <v>-3.92</v>
      </c>
      <c r="DT46" s="165">
        <v>-4.01</v>
      </c>
      <c r="DU46" s="165">
        <v>22.38</v>
      </c>
      <c r="DV46" s="165">
        <v>22.73</v>
      </c>
      <c r="DW46" s="165">
        <v>-16.8</v>
      </c>
      <c r="DX46" s="165">
        <v>-8.1545000000000005</v>
      </c>
      <c r="DY46" s="165">
        <v>-25.530999999999999</v>
      </c>
      <c r="DZ46" s="165">
        <v>-24.0364</v>
      </c>
      <c r="EA46" s="165">
        <v>37.189700000000002</v>
      </c>
      <c r="EB46" s="165">
        <v>16.4481</v>
      </c>
      <c r="EC46" s="165">
        <v>5.9245999999999999</v>
      </c>
      <c r="ED46" s="165">
        <v>6.2054999999999998</v>
      </c>
      <c r="EE46" s="165">
        <v>-13.0236</v>
      </c>
      <c r="EF46" s="165">
        <v>-27.866</v>
      </c>
      <c r="EG46" s="165">
        <v>-18.059999999999999</v>
      </c>
      <c r="EH46" s="165">
        <v>-17.3933</v>
      </c>
      <c r="EI46" s="165">
        <v>-34.473999999999997</v>
      </c>
      <c r="EJ46" s="166"/>
      <c r="EK46" s="165">
        <v>-8.0479000000000003</v>
      </c>
      <c r="EL46" s="165">
        <v>-7.0631000000000004</v>
      </c>
      <c r="EM46" s="165">
        <v>13.628500000000001</v>
      </c>
      <c r="EN46" s="165">
        <v>-3.7130999999999998</v>
      </c>
      <c r="EO46" s="165">
        <v>-4.3341000000000003</v>
      </c>
      <c r="EP46" s="165">
        <v>-30.724</v>
      </c>
      <c r="EQ46" s="165">
        <v>-15.6523</v>
      </c>
      <c r="ER46" s="165">
        <v>-15.402200000000001</v>
      </c>
      <c r="ES46" s="165">
        <v>10.2042</v>
      </c>
      <c r="ET46" s="165">
        <v>12.87</v>
      </c>
      <c r="EU46" s="165">
        <v>-2.35</v>
      </c>
      <c r="EV46" s="165">
        <v>0</v>
      </c>
      <c r="EW46" s="165">
        <v>4.9172000000000002</v>
      </c>
      <c r="EX46" s="165">
        <v>-4.9772999999999996</v>
      </c>
      <c r="EY46" s="165">
        <v>-15.0421</v>
      </c>
      <c r="EZ46" s="165">
        <v>-14.841200000000001</v>
      </c>
      <c r="FA46" s="165">
        <v>7.1917</v>
      </c>
      <c r="FB46" s="165">
        <v>9.1555999999999997</v>
      </c>
      <c r="FC46" s="165">
        <v>-18.719799999999999</v>
      </c>
      <c r="FD46" s="165">
        <v>6.2835000000000001</v>
      </c>
      <c r="FE46" s="165">
        <v>6.0042</v>
      </c>
      <c r="FF46" s="166"/>
      <c r="FG46" s="165">
        <v>3.4897</v>
      </c>
      <c r="FH46" s="165">
        <v>2.5828000000000002</v>
      </c>
      <c r="FI46" s="165">
        <v>0</v>
      </c>
      <c r="FJ46" s="165">
        <v>-0.66979999999999995</v>
      </c>
      <c r="FK46" s="165">
        <v>-1.0046999999999999</v>
      </c>
      <c r="FL46" s="165">
        <v>10.7172</v>
      </c>
      <c r="FM46" s="165">
        <v>9.0928000000000004</v>
      </c>
      <c r="FN46" s="165">
        <v>9.0203000000000007</v>
      </c>
      <c r="FO46" s="165">
        <v>17.528700000000001</v>
      </c>
      <c r="FP46" s="165">
        <v>25.666899999999998</v>
      </c>
      <c r="FQ46" s="165">
        <v>15.103999999999999</v>
      </c>
      <c r="FR46" s="165">
        <v>-14.43</v>
      </c>
      <c r="FS46" s="165">
        <v>-3.1069</v>
      </c>
      <c r="FT46" s="165">
        <v>0.23830000000000001</v>
      </c>
      <c r="FU46" s="165">
        <v>1.54</v>
      </c>
      <c r="FV46" s="165">
        <v>-0.3</v>
      </c>
      <c r="FW46" s="165">
        <v>-16.170000000000002</v>
      </c>
      <c r="FX46" s="166"/>
      <c r="FY46" s="165">
        <v>6.8159999999999998</v>
      </c>
      <c r="FZ46" s="165">
        <v>0.252</v>
      </c>
      <c r="GA46" s="166"/>
      <c r="GB46" s="165">
        <v>23.14</v>
      </c>
      <c r="GC46" s="165">
        <v>-34.501199999999997</v>
      </c>
      <c r="GD46" s="165">
        <v>-26.353200000000001</v>
      </c>
      <c r="GE46" s="165">
        <v>-1.18</v>
      </c>
      <c r="GF46" s="165">
        <v>19.603200000000001</v>
      </c>
      <c r="GG46" s="166"/>
      <c r="GH46" s="165">
        <v>25.78</v>
      </c>
      <c r="GI46" s="165">
        <v>-8.9027999999999992</v>
      </c>
      <c r="GJ46" s="165">
        <v>-9.5584000000000007</v>
      </c>
      <c r="GK46" s="165">
        <v>3.347</v>
      </c>
      <c r="GL46" s="165">
        <v>2.4E-2</v>
      </c>
      <c r="GM46" s="166"/>
      <c r="GN46" s="165">
        <v>-11.209199999999999</v>
      </c>
      <c r="GO46" s="165">
        <v>-15.779199999999999</v>
      </c>
      <c r="GP46" s="165">
        <v>8.2325999999999997</v>
      </c>
      <c r="GQ46" s="165">
        <v>-17.734400000000001</v>
      </c>
      <c r="GR46" s="165">
        <v>3.7446000000000002</v>
      </c>
      <c r="GS46" s="165">
        <v>3.4336000000000002</v>
      </c>
      <c r="GT46" s="165">
        <v>189.69820000000001</v>
      </c>
      <c r="GU46" s="165">
        <v>-0.87880000000000003</v>
      </c>
      <c r="GV46" s="165">
        <v>-7.9409999999999998</v>
      </c>
      <c r="GW46" s="165">
        <v>-6.3396999999999997</v>
      </c>
      <c r="GX46" s="165">
        <v>2.6156000000000001</v>
      </c>
      <c r="GY46" s="165">
        <v>9.3917999999999999</v>
      </c>
      <c r="GZ46" s="165">
        <v>9.5736000000000008</v>
      </c>
      <c r="HA46" s="165">
        <v>1.6826000000000001</v>
      </c>
      <c r="HB46" s="165">
        <v>-10.5716</v>
      </c>
      <c r="HC46" s="165">
        <v>-10.328900000000001</v>
      </c>
      <c r="HD46" s="165">
        <v>7.54</v>
      </c>
      <c r="HE46" s="165">
        <v>-5.4423000000000004</v>
      </c>
      <c r="HF46" s="165">
        <v>26.411899999999999</v>
      </c>
      <c r="HG46" s="165">
        <v>50.395899999999997</v>
      </c>
      <c r="HH46" s="165">
        <v>79.012</v>
      </c>
      <c r="HI46" s="165">
        <v>-5.9949000000000003</v>
      </c>
      <c r="HJ46" s="165">
        <v>46.234699999999997</v>
      </c>
      <c r="HK46" s="166"/>
      <c r="HL46" s="165">
        <v>-5.9734999999999996</v>
      </c>
      <c r="HM46" s="165">
        <v>0</v>
      </c>
      <c r="HN46" s="165">
        <v>0</v>
      </c>
      <c r="HO46" s="166"/>
      <c r="HP46" s="166"/>
      <c r="HQ46" s="165">
        <v>-14.198700000000001</v>
      </c>
      <c r="HR46" s="165">
        <v>-13.665800000000001</v>
      </c>
      <c r="HS46" s="165">
        <v>-20.0032</v>
      </c>
      <c r="HT46" s="165">
        <v>-19.752300000000002</v>
      </c>
      <c r="HU46" s="165">
        <v>12.32</v>
      </c>
      <c r="HV46" s="165">
        <v>12.25</v>
      </c>
      <c r="HW46" s="165">
        <v>-24.2</v>
      </c>
      <c r="HX46" s="165">
        <v>-24</v>
      </c>
      <c r="HY46" s="165">
        <v>5.3999999999999999E-2</v>
      </c>
      <c r="HZ46" s="165">
        <v>-1.6</v>
      </c>
      <c r="IA46" s="165">
        <v>64.355599999999995</v>
      </c>
      <c r="IB46" s="165">
        <v>23.379200000000001</v>
      </c>
      <c r="IC46" s="165">
        <v>23.4772</v>
      </c>
      <c r="ID46" s="165">
        <v>-16.5</v>
      </c>
      <c r="IE46" s="165">
        <v>-30.3</v>
      </c>
      <c r="IF46" s="165">
        <v>-1.6</v>
      </c>
      <c r="IG46" s="165">
        <v>-2.1</v>
      </c>
      <c r="IH46" s="166"/>
      <c r="II46" s="166"/>
      <c r="IJ46" s="165">
        <v>-124.86960000000001</v>
      </c>
      <c r="IK46" s="165">
        <v>-7.3852000000000002</v>
      </c>
      <c r="IL46" s="165">
        <v>-280.2002</v>
      </c>
      <c r="IM46" s="165">
        <v>-32.268999999999998</v>
      </c>
      <c r="IN46" s="165">
        <v>-51.9255</v>
      </c>
      <c r="IO46" s="165">
        <v>132.46080000000001</v>
      </c>
      <c r="IP46" s="165">
        <v>29.9711</v>
      </c>
      <c r="IQ46" s="165">
        <v>111.7993</v>
      </c>
      <c r="IR46" s="165">
        <v>114.91589999999999</v>
      </c>
      <c r="IS46" s="165">
        <v>68.361099999999993</v>
      </c>
      <c r="IT46" s="165">
        <v>18.1707</v>
      </c>
      <c r="IU46" s="165">
        <v>15.6883</v>
      </c>
      <c r="IV46" s="165">
        <v>-3.8733</v>
      </c>
      <c r="IW46" s="165">
        <v>230.62549999999999</v>
      </c>
      <c r="IX46" s="165">
        <v>-211.4983</v>
      </c>
      <c r="IY46" s="165">
        <v>22.697399999999998</v>
      </c>
      <c r="IZ46" s="165">
        <v>-11.1027</v>
      </c>
      <c r="JA46" s="165">
        <v>-1.4051</v>
      </c>
      <c r="JB46" s="165">
        <v>5.0789999999999997</v>
      </c>
      <c r="JC46" s="165">
        <v>-7.84</v>
      </c>
      <c r="JD46" s="165">
        <v>-2.2690000000000001</v>
      </c>
      <c r="JE46" s="165">
        <v>-2.2719999999999998</v>
      </c>
      <c r="JF46" s="165">
        <v>3.2</v>
      </c>
      <c r="JG46" s="165">
        <v>1.36</v>
      </c>
      <c r="JH46" s="165">
        <v>-5.4096000000000002</v>
      </c>
      <c r="JI46" s="165">
        <v>-7.3228</v>
      </c>
      <c r="JJ46" s="165">
        <v>4.8051000000000004</v>
      </c>
      <c r="JK46" s="165">
        <v>3.6941999999999999</v>
      </c>
      <c r="JL46" s="165">
        <v>-5</v>
      </c>
      <c r="JM46" s="165">
        <v>0.626</v>
      </c>
      <c r="JN46" s="165">
        <v>-0.49299999999999999</v>
      </c>
      <c r="JO46" s="166"/>
      <c r="JP46" s="166"/>
      <c r="JQ46" s="165">
        <v>3.8462999999999998</v>
      </c>
      <c r="JR46" s="165">
        <v>3.9066999999999998</v>
      </c>
      <c r="JS46" s="165">
        <v>3.7919999999999998</v>
      </c>
      <c r="JT46" s="166"/>
      <c r="JU46" s="165">
        <v>14.3</v>
      </c>
      <c r="JV46" s="165">
        <v>7.6643999999999997</v>
      </c>
      <c r="JW46" s="165">
        <v>0.94</v>
      </c>
      <c r="JX46" s="166"/>
      <c r="JY46" s="166"/>
      <c r="JZ46" s="165">
        <v>-16.218599999999999</v>
      </c>
      <c r="KA46" s="165">
        <v>-20.544799999999999</v>
      </c>
      <c r="KB46" s="165">
        <v>0</v>
      </c>
      <c r="KC46" s="165">
        <v>11.9831</v>
      </c>
      <c r="KD46" s="165">
        <v>-15.755699999999999</v>
      </c>
      <c r="KE46" s="165">
        <v>3.5495000000000001</v>
      </c>
      <c r="KF46" s="165">
        <v>-7.7</v>
      </c>
      <c r="KG46" s="165">
        <v>-8.3000000000000007</v>
      </c>
      <c r="KH46" s="165">
        <v>43.6404</v>
      </c>
      <c r="KI46" s="165">
        <v>-92.698999999999998</v>
      </c>
    </row>
    <row r="47" spans="1:295" ht="18" customHeight="1" x14ac:dyDescent="0.3">
      <c r="A47" s="162" t="s">
        <v>89</v>
      </c>
      <c r="B47" s="162" t="s">
        <v>839</v>
      </c>
      <c r="C47" s="165">
        <v>0</v>
      </c>
      <c r="D47" s="165">
        <v>4.1523000000000003</v>
      </c>
      <c r="E47" s="165">
        <v>-9.3882999999999992</v>
      </c>
      <c r="F47" s="165">
        <v>3.0381999999999998</v>
      </c>
      <c r="G47" s="165">
        <v>12.893000000000001</v>
      </c>
      <c r="H47" s="166"/>
      <c r="I47" s="165">
        <v>11.2591</v>
      </c>
      <c r="J47" s="166"/>
      <c r="K47" s="165">
        <v>21.645399999999999</v>
      </c>
      <c r="L47" s="165">
        <v>9.2187000000000001</v>
      </c>
      <c r="M47" s="165">
        <v>8.9503000000000004</v>
      </c>
      <c r="N47" s="165">
        <v>-13.32</v>
      </c>
      <c r="O47" s="165">
        <v>-30.8</v>
      </c>
      <c r="P47" s="165">
        <v>6.6</v>
      </c>
      <c r="Q47" s="165">
        <v>2.484</v>
      </c>
      <c r="R47" s="165">
        <v>-17.600000000000001</v>
      </c>
      <c r="S47" s="165">
        <v>3.1048</v>
      </c>
      <c r="T47" s="165">
        <v>1.6541999999999999</v>
      </c>
      <c r="U47" s="165">
        <v>6.7626999999999997</v>
      </c>
      <c r="V47" s="165">
        <v>6.6669999999999998</v>
      </c>
      <c r="W47" s="165">
        <v>11.827500000000001</v>
      </c>
      <c r="X47" s="165">
        <v>0.45169999999999999</v>
      </c>
      <c r="Y47" s="165">
        <v>-0.50590000000000002</v>
      </c>
      <c r="Z47" s="165">
        <v>2.3003</v>
      </c>
      <c r="AA47" s="166"/>
      <c r="AB47" s="165">
        <v>-1.3138000000000001</v>
      </c>
      <c r="AC47" s="165">
        <v>0.36699999999999999</v>
      </c>
      <c r="AD47" s="165">
        <v>0.42199999999999999</v>
      </c>
      <c r="AE47" s="165">
        <v>2.1139999999999999</v>
      </c>
      <c r="AF47" s="165">
        <v>-6.66</v>
      </c>
      <c r="AG47" s="165">
        <v>2.2000000000000002</v>
      </c>
      <c r="AH47" s="165">
        <v>-1.288</v>
      </c>
      <c r="AI47" s="165">
        <v>0.24099999999999999</v>
      </c>
      <c r="AJ47" s="166">
        <v>0</v>
      </c>
      <c r="AK47" s="165">
        <v>-5.38</v>
      </c>
      <c r="AL47" s="166"/>
      <c r="AM47" s="165">
        <v>-10.44</v>
      </c>
      <c r="AN47" s="165">
        <v>-10.8</v>
      </c>
      <c r="AO47" s="165">
        <v>2.5731000000000002</v>
      </c>
      <c r="AP47" s="165">
        <v>3.2713000000000001</v>
      </c>
      <c r="AQ47" s="165">
        <v>22.6996</v>
      </c>
      <c r="AR47" s="165">
        <v>25.0989</v>
      </c>
      <c r="AS47" s="165">
        <v>-20.239699999999999</v>
      </c>
      <c r="AT47" s="165">
        <v>1.7150000000000001</v>
      </c>
      <c r="AU47" s="166">
        <v>0</v>
      </c>
      <c r="AV47" s="165">
        <v>25.8307</v>
      </c>
      <c r="AW47" s="165">
        <v>20.006799999999998</v>
      </c>
      <c r="AX47" s="165">
        <v>-19.7377</v>
      </c>
      <c r="AY47" s="165">
        <v>-16.5318</v>
      </c>
      <c r="AZ47" s="165">
        <v>33.886200000000002</v>
      </c>
      <c r="BA47" s="165">
        <v>33.240600000000001</v>
      </c>
      <c r="BB47" s="165">
        <v>64.7042</v>
      </c>
      <c r="BC47" s="165">
        <v>1.3774</v>
      </c>
      <c r="BD47" s="165">
        <v>-2.8</v>
      </c>
      <c r="BE47" s="165">
        <v>-2.8</v>
      </c>
      <c r="BF47" s="165">
        <v>-22.997399999999999</v>
      </c>
      <c r="BG47" s="165">
        <v>-34.027999999999999</v>
      </c>
      <c r="BH47" s="165">
        <v>-3.1244999999999998</v>
      </c>
      <c r="BI47" s="166"/>
      <c r="BJ47" s="165">
        <v>5.5242000000000004</v>
      </c>
      <c r="BK47" s="165">
        <v>4.8536999999999999</v>
      </c>
      <c r="BL47" s="165">
        <v>3.3883999999999999</v>
      </c>
      <c r="BM47" s="165">
        <v>2.3689</v>
      </c>
      <c r="BN47" s="165">
        <v>-84.658299999999997</v>
      </c>
      <c r="BO47" s="165">
        <v>81.057100000000005</v>
      </c>
      <c r="BP47" s="165">
        <v>81.9422</v>
      </c>
      <c r="BQ47" s="165">
        <v>-59.852200000000003</v>
      </c>
      <c r="BR47" s="165">
        <v>-84.096599999999995</v>
      </c>
      <c r="BS47" s="166"/>
      <c r="BT47" s="166"/>
      <c r="BU47" s="166"/>
      <c r="BV47" s="165">
        <v>26.2562</v>
      </c>
      <c r="BW47" s="165">
        <v>14.11</v>
      </c>
      <c r="BX47" s="165">
        <v>10.24</v>
      </c>
      <c r="BY47" s="165">
        <v>-11.4</v>
      </c>
      <c r="BZ47" s="165">
        <v>7.75</v>
      </c>
      <c r="CA47" s="165">
        <v>-7.7652999999999999</v>
      </c>
      <c r="CB47" s="165">
        <v>-7.4973999999999998</v>
      </c>
      <c r="CC47" s="165">
        <v>17.052</v>
      </c>
      <c r="CD47" s="165">
        <v>14.6972</v>
      </c>
      <c r="CE47" s="165">
        <v>-2.6947999999999999</v>
      </c>
      <c r="CF47" s="165">
        <v>-15.488899999999999</v>
      </c>
      <c r="CG47" s="165">
        <v>-15.9414</v>
      </c>
      <c r="CH47" s="165">
        <v>5.7172000000000001</v>
      </c>
      <c r="CI47" s="165">
        <v>14.9057</v>
      </c>
      <c r="CJ47" s="166"/>
      <c r="CK47" s="166"/>
      <c r="CL47" s="165">
        <v>18.8</v>
      </c>
      <c r="CM47" s="165">
        <v>-30.3</v>
      </c>
      <c r="CN47" s="165">
        <v>-3.78</v>
      </c>
      <c r="CO47" s="165">
        <v>25.995699999999999</v>
      </c>
      <c r="CP47" s="165">
        <v>25.190300000000001</v>
      </c>
      <c r="CQ47" s="165">
        <v>24.865200000000002</v>
      </c>
      <c r="CR47" s="165">
        <v>48.1723</v>
      </c>
      <c r="CS47" s="165">
        <v>48.923000000000002</v>
      </c>
      <c r="CT47" s="165">
        <v>-20.221399999999999</v>
      </c>
      <c r="CU47" s="165">
        <v>-42.603700000000003</v>
      </c>
      <c r="CV47" s="165">
        <v>-15.448600000000001</v>
      </c>
      <c r="CW47" s="165">
        <v>3.9426999999999999</v>
      </c>
      <c r="CX47" s="165">
        <v>32.21</v>
      </c>
      <c r="CY47" s="165">
        <v>12.28</v>
      </c>
      <c r="CZ47" s="165">
        <v>14.223599999999999</v>
      </c>
      <c r="DA47" s="165">
        <v>13.089</v>
      </c>
      <c r="DB47" s="165">
        <v>13.4048</v>
      </c>
      <c r="DC47" s="166"/>
      <c r="DD47" s="165">
        <v>-16.313400000000001</v>
      </c>
      <c r="DE47" s="165">
        <v>-16.1006</v>
      </c>
      <c r="DF47" s="165">
        <v>21.5473</v>
      </c>
      <c r="DG47" s="166"/>
      <c r="DH47" s="165">
        <v>-5.9038000000000004</v>
      </c>
      <c r="DI47" s="165">
        <v>-41.3</v>
      </c>
      <c r="DJ47" s="165">
        <v>-40.4</v>
      </c>
      <c r="DK47" s="165">
        <v>-2.8856999999999999</v>
      </c>
      <c r="DL47" s="165">
        <v>9.1692</v>
      </c>
      <c r="DM47" s="165">
        <v>16.407299999999999</v>
      </c>
      <c r="DN47" s="165">
        <v>20.230399999999999</v>
      </c>
      <c r="DO47" s="165">
        <v>9.99</v>
      </c>
      <c r="DP47" s="165">
        <v>-3.27</v>
      </c>
      <c r="DQ47" s="165">
        <v>13.2525</v>
      </c>
      <c r="DR47" s="165">
        <v>-20.316199999999998</v>
      </c>
      <c r="DS47" s="165">
        <v>-3.82</v>
      </c>
      <c r="DT47" s="165">
        <v>-4.2</v>
      </c>
      <c r="DU47" s="165">
        <v>23.46</v>
      </c>
      <c r="DV47" s="165">
        <v>23.28</v>
      </c>
      <c r="DW47" s="165">
        <v>-18.381799999999998</v>
      </c>
      <c r="DX47" s="165">
        <v>-8.8091000000000008</v>
      </c>
      <c r="DY47" s="165">
        <v>-26.601800000000001</v>
      </c>
      <c r="DZ47" s="165">
        <v>-25.172699999999999</v>
      </c>
      <c r="EA47" s="165">
        <v>35.585500000000003</v>
      </c>
      <c r="EB47" s="165">
        <v>15.782999999999999</v>
      </c>
      <c r="EC47" s="165">
        <v>4.8131000000000004</v>
      </c>
      <c r="ED47" s="165">
        <v>4.8907999999999996</v>
      </c>
      <c r="EE47" s="165">
        <v>-13.1539</v>
      </c>
      <c r="EF47" s="165">
        <v>-28.1403</v>
      </c>
      <c r="EG47" s="165">
        <v>-17.762</v>
      </c>
      <c r="EH47" s="165">
        <v>-21.0337</v>
      </c>
      <c r="EI47" s="165">
        <v>-34.604599999999998</v>
      </c>
      <c r="EJ47" s="166"/>
      <c r="EK47" s="165">
        <v>-8.2197999999999993</v>
      </c>
      <c r="EL47" s="165">
        <v>-7.0868000000000002</v>
      </c>
      <c r="EM47" s="165">
        <v>12.797499999999999</v>
      </c>
      <c r="EN47" s="165">
        <v>-2.5779000000000001</v>
      </c>
      <c r="EO47" s="165">
        <v>-2.9657</v>
      </c>
      <c r="EP47" s="165">
        <v>-30.724</v>
      </c>
      <c r="EQ47" s="165">
        <v>-16.922599999999999</v>
      </c>
      <c r="ER47" s="165">
        <v>-16.46</v>
      </c>
      <c r="ES47" s="165">
        <v>10.4437</v>
      </c>
      <c r="ET47" s="166"/>
      <c r="EU47" s="165">
        <v>-2.3199999999999998</v>
      </c>
      <c r="EV47" s="165">
        <v>0</v>
      </c>
      <c r="EW47" s="165">
        <v>4.7020999999999997</v>
      </c>
      <c r="EX47" s="165">
        <v>-1.8275999999999999</v>
      </c>
      <c r="EY47" s="165">
        <v>-15.5999</v>
      </c>
      <c r="EZ47" s="165">
        <v>-15.350899999999999</v>
      </c>
      <c r="FA47" s="165">
        <v>7.6963999999999997</v>
      </c>
      <c r="FB47" s="165">
        <v>9.2576999999999998</v>
      </c>
      <c r="FC47" s="165">
        <v>-18.103999999999999</v>
      </c>
      <c r="FD47" s="165">
        <v>6.4168000000000003</v>
      </c>
      <c r="FE47" s="165">
        <v>6.1097999999999999</v>
      </c>
      <c r="FF47" s="166"/>
      <c r="FG47" s="165">
        <v>0</v>
      </c>
      <c r="FH47" s="165">
        <v>0</v>
      </c>
      <c r="FI47" s="165">
        <v>0</v>
      </c>
      <c r="FJ47" s="165">
        <v>-0.16750000000000001</v>
      </c>
      <c r="FK47" s="165">
        <v>-0.33489999999999998</v>
      </c>
      <c r="FL47" s="165">
        <v>10.2148</v>
      </c>
      <c r="FM47" s="165">
        <v>9.8960000000000008</v>
      </c>
      <c r="FN47" s="165">
        <v>10.1213</v>
      </c>
      <c r="FO47" s="165">
        <v>17.261299999999999</v>
      </c>
      <c r="FP47" s="165">
        <v>26.1905</v>
      </c>
      <c r="FQ47" s="165">
        <v>13.893000000000001</v>
      </c>
      <c r="FR47" s="165">
        <v>-15.16</v>
      </c>
      <c r="FS47" s="165">
        <v>-3.3210999999999999</v>
      </c>
      <c r="FT47" s="165">
        <v>0.23369999999999999</v>
      </c>
      <c r="FU47" s="165">
        <v>1.63</v>
      </c>
      <c r="FV47" s="165">
        <v>0.63</v>
      </c>
      <c r="FW47" s="165">
        <v>-13.7719</v>
      </c>
      <c r="FX47" s="166"/>
      <c r="FY47" s="165">
        <v>6.6219999999999999</v>
      </c>
      <c r="FZ47" s="165">
        <v>2.7E-2</v>
      </c>
      <c r="GA47" s="166"/>
      <c r="GB47" s="165">
        <v>23.52</v>
      </c>
      <c r="GC47" s="165">
        <v>-33.174300000000002</v>
      </c>
      <c r="GD47" s="165">
        <v>-25.8215</v>
      </c>
      <c r="GE47" s="165">
        <v>-1.39</v>
      </c>
      <c r="GF47" s="165">
        <v>21.0366</v>
      </c>
      <c r="GG47" s="166"/>
      <c r="GH47" s="165">
        <v>26.069600000000001</v>
      </c>
      <c r="GI47" s="165">
        <v>-8.2684999999999995</v>
      </c>
      <c r="GJ47" s="165">
        <v>-8.7965</v>
      </c>
      <c r="GK47" s="165">
        <v>3.3407</v>
      </c>
      <c r="GL47" s="166"/>
      <c r="GM47" s="166"/>
      <c r="GN47" s="165">
        <v>-10.208399999999999</v>
      </c>
      <c r="GO47" s="165">
        <v>-14.322699999999999</v>
      </c>
      <c r="GP47" s="165">
        <v>9.2124000000000006</v>
      </c>
      <c r="GQ47" s="165">
        <v>-18.7744</v>
      </c>
      <c r="GR47" s="165">
        <v>5.6186999999999996</v>
      </c>
      <c r="GS47" s="165">
        <v>5.4866999999999999</v>
      </c>
      <c r="GT47" s="165">
        <v>192.09819999999999</v>
      </c>
      <c r="GU47" s="165">
        <v>-1.3404</v>
      </c>
      <c r="GV47" s="165">
        <v>-9.6014999999999997</v>
      </c>
      <c r="GW47" s="165">
        <v>-5.1022999999999996</v>
      </c>
      <c r="GX47" s="165">
        <v>2.7934000000000001</v>
      </c>
      <c r="GY47" s="165">
        <v>9.3843999999999994</v>
      </c>
      <c r="GZ47" s="165">
        <v>9.6052</v>
      </c>
      <c r="HA47" s="165">
        <v>2</v>
      </c>
      <c r="HB47" s="165">
        <v>-9.9999000000000002</v>
      </c>
      <c r="HC47" s="165">
        <v>-8.4372000000000007</v>
      </c>
      <c r="HD47" s="165">
        <v>7.96</v>
      </c>
      <c r="HE47" s="165">
        <v>-6.2876000000000003</v>
      </c>
      <c r="HF47" s="165">
        <v>25.457999999999998</v>
      </c>
      <c r="HG47" s="165">
        <v>51.796999999999997</v>
      </c>
      <c r="HH47" s="165">
        <v>77.261700000000005</v>
      </c>
      <c r="HI47" s="165">
        <v>-3.7172000000000001</v>
      </c>
      <c r="HJ47" s="165">
        <v>46.855200000000004</v>
      </c>
      <c r="HK47" s="166"/>
      <c r="HL47" s="165">
        <v>-8.0989000000000004</v>
      </c>
      <c r="HM47" s="165">
        <v>0</v>
      </c>
      <c r="HN47" s="165">
        <v>0</v>
      </c>
      <c r="HO47" s="166"/>
      <c r="HP47" s="166"/>
      <c r="HQ47" s="165">
        <v>-15.0501</v>
      </c>
      <c r="HR47" s="165">
        <v>-14.8688</v>
      </c>
      <c r="HS47" s="165">
        <v>-19.6326</v>
      </c>
      <c r="HT47" s="165">
        <v>-19.602699999999999</v>
      </c>
      <c r="HU47" s="165">
        <v>11.58</v>
      </c>
      <c r="HV47" s="165">
        <v>11.64</v>
      </c>
      <c r="HW47" s="165">
        <v>-21.3</v>
      </c>
      <c r="HX47" s="165">
        <v>-21.5</v>
      </c>
      <c r="HY47" s="165">
        <v>0.19500000000000001</v>
      </c>
      <c r="HZ47" s="165">
        <v>-2</v>
      </c>
      <c r="IA47" s="165">
        <v>64.076099999999997</v>
      </c>
      <c r="IB47" s="165">
        <v>23.8857</v>
      </c>
      <c r="IC47" s="165">
        <v>23.579699999999999</v>
      </c>
      <c r="ID47" s="166"/>
      <c r="IE47" s="165">
        <v>-29.9</v>
      </c>
      <c r="IF47" s="165">
        <v>-1.1000000000000001</v>
      </c>
      <c r="IG47" s="165">
        <v>-1.7</v>
      </c>
      <c r="IH47" s="166"/>
      <c r="II47" s="166"/>
      <c r="IJ47" s="165">
        <v>-117.7569</v>
      </c>
      <c r="IK47" s="165">
        <v>-4.3756000000000004</v>
      </c>
      <c r="IL47" s="165">
        <v>-277.61739999999998</v>
      </c>
      <c r="IM47" s="165">
        <v>-32.9223</v>
      </c>
      <c r="IN47" s="165">
        <v>-49.885899999999999</v>
      </c>
      <c r="IO47" s="165">
        <v>131.30529999999999</v>
      </c>
      <c r="IP47" s="165">
        <v>32.256399999999999</v>
      </c>
      <c r="IQ47" s="165">
        <v>111.20010000000001</v>
      </c>
      <c r="IR47" s="165">
        <v>115.3597</v>
      </c>
      <c r="IS47" s="165">
        <v>70.026600000000002</v>
      </c>
      <c r="IT47" s="165">
        <v>18.077000000000002</v>
      </c>
      <c r="IU47" s="165">
        <v>16.7301</v>
      </c>
      <c r="IV47" s="165">
        <v>-2.8119999999999998</v>
      </c>
      <c r="IW47" s="165">
        <v>230.74279999999999</v>
      </c>
      <c r="IX47" s="165">
        <v>-213.48079999999999</v>
      </c>
      <c r="IY47" s="165">
        <v>24.411000000000001</v>
      </c>
      <c r="IZ47" s="165">
        <v>-13.8767</v>
      </c>
      <c r="JA47" s="165">
        <v>-1.2879</v>
      </c>
      <c r="JB47" s="165">
        <v>4.97</v>
      </c>
      <c r="JC47" s="165">
        <v>-7.44</v>
      </c>
      <c r="JD47" s="165">
        <v>-2.2160000000000002</v>
      </c>
      <c r="JE47" s="165">
        <v>-2.2189999999999999</v>
      </c>
      <c r="JF47" s="165">
        <v>2.4</v>
      </c>
      <c r="JG47" s="165">
        <v>1.52</v>
      </c>
      <c r="JH47" s="165">
        <v>-5.46</v>
      </c>
      <c r="JI47" s="165">
        <v>-7.8201999999999998</v>
      </c>
      <c r="JJ47" s="165">
        <v>3.7216999999999998</v>
      </c>
      <c r="JK47" s="165">
        <v>3.7522000000000002</v>
      </c>
      <c r="JL47" s="165">
        <v>-3.8</v>
      </c>
      <c r="JM47" s="165">
        <v>2.6309999999999998</v>
      </c>
      <c r="JN47" s="165">
        <v>2.0539999999999998</v>
      </c>
      <c r="JO47" s="166"/>
      <c r="JP47" s="166"/>
      <c r="JQ47" s="165">
        <v>4.2304000000000004</v>
      </c>
      <c r="JR47" s="165">
        <v>3.1756000000000002</v>
      </c>
      <c r="JS47" s="165">
        <v>4.7142999999999997</v>
      </c>
      <c r="JT47" s="166"/>
      <c r="JU47" s="165">
        <v>13.8</v>
      </c>
      <c r="JV47" s="165">
        <v>9.1402000000000001</v>
      </c>
      <c r="JW47" s="165">
        <v>1.05</v>
      </c>
      <c r="JX47" s="166"/>
      <c r="JY47" s="165">
        <v>0</v>
      </c>
      <c r="JZ47" s="165">
        <v>-15.318</v>
      </c>
      <c r="KA47" s="165">
        <v>-19.977900000000002</v>
      </c>
      <c r="KB47" s="165">
        <v>0</v>
      </c>
      <c r="KC47" s="165">
        <v>11.2576</v>
      </c>
      <c r="KD47" s="165">
        <v>-15.081200000000001</v>
      </c>
      <c r="KE47" s="165">
        <v>3.4064999999999999</v>
      </c>
      <c r="KF47" s="165">
        <v>-6.8</v>
      </c>
      <c r="KG47" s="165">
        <v>-9</v>
      </c>
      <c r="KH47" s="165">
        <v>44.394500000000001</v>
      </c>
      <c r="KI47" s="165">
        <v>-95.909300000000002</v>
      </c>
    </row>
    <row r="48" spans="1:295" ht="18" customHeight="1" x14ac:dyDescent="0.3">
      <c r="A48" s="162" t="s">
        <v>89</v>
      </c>
      <c r="B48" s="162" t="s">
        <v>840</v>
      </c>
      <c r="C48" s="167">
        <v>0</v>
      </c>
      <c r="D48" s="167">
        <v>4.2022000000000004</v>
      </c>
      <c r="E48" s="167">
        <v>-9.5322999999999993</v>
      </c>
      <c r="F48" s="167">
        <v>2.1903999999999999</v>
      </c>
      <c r="G48" s="167">
        <v>12.5869</v>
      </c>
      <c r="H48" s="168"/>
      <c r="I48" s="167">
        <v>11.036799999999999</v>
      </c>
      <c r="J48" s="168"/>
      <c r="K48" s="167">
        <v>21.597799999999999</v>
      </c>
      <c r="L48" s="167">
        <v>9.0496999999999996</v>
      </c>
      <c r="M48" s="167">
        <v>8.8054000000000006</v>
      </c>
      <c r="N48" s="167">
        <v>-13.32</v>
      </c>
      <c r="O48" s="167">
        <v>-28.6</v>
      </c>
      <c r="P48" s="167">
        <v>6.6</v>
      </c>
      <c r="Q48" s="167">
        <v>2.484</v>
      </c>
      <c r="R48" s="168"/>
      <c r="S48" s="167">
        <v>2.9737</v>
      </c>
      <c r="T48" s="167">
        <v>1.8644000000000001</v>
      </c>
      <c r="U48" s="167">
        <v>6.9856999999999996</v>
      </c>
      <c r="V48" s="167">
        <v>7.0103</v>
      </c>
      <c r="W48" s="167">
        <v>12.2225</v>
      </c>
      <c r="X48" s="167">
        <v>0.44969999999999999</v>
      </c>
      <c r="Y48" s="167">
        <v>4.3700000000000003E-2</v>
      </c>
      <c r="Z48" s="167">
        <v>2.3696000000000002</v>
      </c>
      <c r="AA48" s="168"/>
      <c r="AB48" s="167">
        <v>-1.0427999999999999</v>
      </c>
      <c r="AC48" s="167">
        <v>0.311</v>
      </c>
      <c r="AD48" s="167">
        <v>0.32200000000000001</v>
      </c>
      <c r="AE48" s="167">
        <v>1.9990000000000001</v>
      </c>
      <c r="AF48" s="167">
        <v>-6.66</v>
      </c>
      <c r="AG48" s="168"/>
      <c r="AH48" s="167">
        <v>-1.1919999999999999</v>
      </c>
      <c r="AI48" s="167">
        <v>0.23899999999999999</v>
      </c>
      <c r="AJ48" s="168">
        <v>0</v>
      </c>
      <c r="AK48" s="167">
        <v>-6.01</v>
      </c>
      <c r="AL48" s="167">
        <v>-10</v>
      </c>
      <c r="AM48" s="167">
        <v>-11.18</v>
      </c>
      <c r="AN48" s="167">
        <v>-11.24</v>
      </c>
      <c r="AO48" s="167">
        <v>3.0935000000000001</v>
      </c>
      <c r="AP48" s="167">
        <v>3.2286000000000001</v>
      </c>
      <c r="AQ48" s="167">
        <v>23.203099999999999</v>
      </c>
      <c r="AR48" s="167">
        <v>25.3886</v>
      </c>
      <c r="AS48" s="167">
        <v>-18.1751</v>
      </c>
      <c r="AT48" s="167">
        <v>2.3774000000000002</v>
      </c>
      <c r="AU48" s="168">
        <v>0</v>
      </c>
      <c r="AV48" s="167">
        <v>-7.7200000000000005E-2</v>
      </c>
      <c r="AW48" s="167">
        <v>2.9700000000000001E-2</v>
      </c>
      <c r="AX48" s="167">
        <v>-16.55</v>
      </c>
      <c r="AY48" s="167">
        <v>-13.713100000000001</v>
      </c>
      <c r="AZ48" s="167">
        <v>27.5472</v>
      </c>
      <c r="BA48" s="167">
        <v>28.180099999999999</v>
      </c>
      <c r="BB48" s="167">
        <v>63.406300000000002</v>
      </c>
      <c r="BC48" s="167">
        <v>1.9447000000000001</v>
      </c>
      <c r="BD48" s="167">
        <v>-3</v>
      </c>
      <c r="BE48" s="167">
        <v>-3.1</v>
      </c>
      <c r="BF48" s="167">
        <v>-24.2637</v>
      </c>
      <c r="BG48" s="167">
        <v>-34.271000000000001</v>
      </c>
      <c r="BH48" s="167">
        <v>-3.1105999999999998</v>
      </c>
      <c r="BI48" s="168"/>
      <c r="BJ48" s="167">
        <v>5.5037000000000003</v>
      </c>
      <c r="BK48" s="167">
        <v>4.7266000000000004</v>
      </c>
      <c r="BL48" s="167">
        <v>3.4765999999999999</v>
      </c>
      <c r="BM48" s="167">
        <v>2.2663000000000002</v>
      </c>
      <c r="BN48" s="167">
        <v>-97.903400000000005</v>
      </c>
      <c r="BO48" s="167">
        <v>83.986900000000006</v>
      </c>
      <c r="BP48" s="167">
        <v>83.712199999999996</v>
      </c>
      <c r="BQ48" s="167">
        <v>-58.333300000000001</v>
      </c>
      <c r="BR48" s="167">
        <v>-90.119799999999998</v>
      </c>
      <c r="BS48" s="168"/>
      <c r="BT48" s="168"/>
      <c r="BU48" s="168"/>
      <c r="BV48" s="167">
        <v>27.723199999999999</v>
      </c>
      <c r="BW48" s="167">
        <v>14.27</v>
      </c>
      <c r="BX48" s="167">
        <v>10.42</v>
      </c>
      <c r="BY48" s="167">
        <v>-11.25</v>
      </c>
      <c r="BZ48" s="167">
        <v>8.0299999999999994</v>
      </c>
      <c r="CA48" s="167">
        <v>-6.2918000000000003</v>
      </c>
      <c r="CB48" s="167">
        <v>-6.0239000000000003</v>
      </c>
      <c r="CC48" s="167">
        <v>16.008900000000001</v>
      </c>
      <c r="CD48" s="167">
        <v>14.0579</v>
      </c>
      <c r="CE48" s="167">
        <v>-2.6385999999999998</v>
      </c>
      <c r="CF48" s="167">
        <v>-17.346800000000002</v>
      </c>
      <c r="CG48" s="167">
        <v>-17.1494</v>
      </c>
      <c r="CH48" s="167">
        <v>6.2178000000000004</v>
      </c>
      <c r="CI48" s="167">
        <v>14.4199</v>
      </c>
      <c r="CJ48" s="168"/>
      <c r="CK48" s="168"/>
      <c r="CL48" s="167">
        <v>17.2</v>
      </c>
      <c r="CM48" s="167">
        <v>-28.3</v>
      </c>
      <c r="CN48" s="167">
        <v>-3.96</v>
      </c>
      <c r="CO48" s="167">
        <v>24.968399999999999</v>
      </c>
      <c r="CP48" s="167">
        <v>25.185500000000001</v>
      </c>
      <c r="CQ48" s="167">
        <v>23.818100000000001</v>
      </c>
      <c r="CR48" s="167">
        <v>49.650599999999997</v>
      </c>
      <c r="CS48" s="167">
        <v>49.747599999999998</v>
      </c>
      <c r="CT48" s="167">
        <v>-20.215900000000001</v>
      </c>
      <c r="CU48" s="167">
        <v>-43.707700000000003</v>
      </c>
      <c r="CV48" s="167">
        <v>-16.166799999999999</v>
      </c>
      <c r="CW48" s="167">
        <v>4.0732999999999997</v>
      </c>
      <c r="CX48" s="167">
        <v>31.67</v>
      </c>
      <c r="CY48" s="167">
        <v>12.51</v>
      </c>
      <c r="CZ48" s="167">
        <v>13.598599999999999</v>
      </c>
      <c r="DA48" s="167">
        <v>12.4054</v>
      </c>
      <c r="DB48" s="167">
        <v>13.017099999999999</v>
      </c>
      <c r="DC48" s="168"/>
      <c r="DD48" s="167">
        <v>-15.7659</v>
      </c>
      <c r="DE48" s="167">
        <v>-15.5534</v>
      </c>
      <c r="DF48" s="167">
        <v>21.363600000000002</v>
      </c>
      <c r="DG48" s="168"/>
      <c r="DH48" s="167">
        <v>-5.7826000000000004</v>
      </c>
      <c r="DI48" s="168"/>
      <c r="DJ48" s="168"/>
      <c r="DK48" s="167">
        <v>-3.0834999999999999</v>
      </c>
      <c r="DL48" s="167">
        <v>8.7951999999999995</v>
      </c>
      <c r="DM48" s="167">
        <v>16.407299999999999</v>
      </c>
      <c r="DN48" s="167">
        <v>19.859300000000001</v>
      </c>
      <c r="DO48" s="167">
        <v>9.52</v>
      </c>
      <c r="DP48" s="167">
        <v>-3.29</v>
      </c>
      <c r="DQ48" s="167">
        <v>12.214</v>
      </c>
      <c r="DR48" s="167">
        <v>-22.036300000000001</v>
      </c>
      <c r="DS48" s="167">
        <v>-4.01</v>
      </c>
      <c r="DT48" s="167">
        <v>-4.0999999999999996</v>
      </c>
      <c r="DU48" s="167">
        <v>22.73</v>
      </c>
      <c r="DV48" s="167">
        <v>22.43</v>
      </c>
      <c r="DW48" s="167">
        <v>-17.181799999999999</v>
      </c>
      <c r="DX48" s="167">
        <v>-9.3181999999999992</v>
      </c>
      <c r="DY48" s="167">
        <v>-24.540199999999999</v>
      </c>
      <c r="DZ48" s="167">
        <v>-24.081800000000001</v>
      </c>
      <c r="EA48" s="167">
        <v>34.918199999999999</v>
      </c>
      <c r="EB48" s="167">
        <v>13.9732</v>
      </c>
      <c r="EC48" s="167">
        <v>3.0771000000000002</v>
      </c>
      <c r="ED48" s="167">
        <v>4.5614999999999997</v>
      </c>
      <c r="EE48" s="167">
        <v>-13.200699999999999</v>
      </c>
      <c r="EF48" s="167">
        <v>-26.542899999999999</v>
      </c>
      <c r="EG48" s="167">
        <v>-17.128</v>
      </c>
      <c r="EH48" s="167">
        <v>-21.594200000000001</v>
      </c>
      <c r="EI48" s="167">
        <v>-32.946300000000001</v>
      </c>
      <c r="EJ48" s="168"/>
      <c r="EK48" s="167">
        <v>-7.8018999999999998</v>
      </c>
      <c r="EL48" s="167">
        <v>-6.8246000000000002</v>
      </c>
      <c r="EM48" s="167">
        <v>13.747299999999999</v>
      </c>
      <c r="EN48" s="167">
        <v>-1.7875000000000001</v>
      </c>
      <c r="EO48" s="167">
        <v>-1.8841000000000001</v>
      </c>
      <c r="EP48" s="167">
        <v>-30.724</v>
      </c>
      <c r="EQ48" s="167">
        <v>-16.5639</v>
      </c>
      <c r="ER48" s="167">
        <v>-16.2621</v>
      </c>
      <c r="ES48" s="167">
        <v>9.0790000000000006</v>
      </c>
      <c r="ET48" s="168"/>
      <c r="EU48" s="167">
        <v>-2.2599999999999998</v>
      </c>
      <c r="EV48" s="167">
        <v>0</v>
      </c>
      <c r="EW48" s="167">
        <v>4.6994999999999996</v>
      </c>
      <c r="EX48" s="167">
        <v>-0.1734</v>
      </c>
      <c r="EY48" s="167">
        <v>-16.395</v>
      </c>
      <c r="EZ48" s="167">
        <v>-16.2745</v>
      </c>
      <c r="FA48" s="167">
        <v>8.9061000000000003</v>
      </c>
      <c r="FB48" s="167">
        <v>7.1891999999999996</v>
      </c>
      <c r="FC48" s="167">
        <v>-19.2727</v>
      </c>
      <c r="FD48" s="167">
        <v>6.3495999999999997</v>
      </c>
      <c r="FE48" s="167">
        <v>5.9995000000000003</v>
      </c>
      <c r="FF48" s="168"/>
      <c r="FG48" s="167">
        <v>0</v>
      </c>
      <c r="FH48" s="167">
        <v>0</v>
      </c>
      <c r="FI48" s="167">
        <v>0</v>
      </c>
      <c r="FJ48" s="167">
        <v>-1.8420000000000001</v>
      </c>
      <c r="FK48" s="167">
        <v>-1.6746000000000001</v>
      </c>
      <c r="FL48" s="167">
        <v>13.0616</v>
      </c>
      <c r="FM48" s="167">
        <v>8.6183999999999994</v>
      </c>
      <c r="FN48" s="167">
        <v>8.6506000000000007</v>
      </c>
      <c r="FO48" s="167">
        <v>18.992100000000001</v>
      </c>
      <c r="FP48" s="167">
        <v>26.572700000000001</v>
      </c>
      <c r="FQ48" s="167">
        <v>13.102</v>
      </c>
      <c r="FR48" s="167">
        <v>-15.11</v>
      </c>
      <c r="FS48" s="167">
        <v>-2.8102999999999998</v>
      </c>
      <c r="FT48" s="167">
        <v>0.1925</v>
      </c>
      <c r="FU48" s="167">
        <v>1.86</v>
      </c>
      <c r="FV48" s="167">
        <v>1.31</v>
      </c>
      <c r="FW48" s="167">
        <v>-13.943199999999999</v>
      </c>
      <c r="FX48" s="168"/>
      <c r="FY48" s="167">
        <v>6.6340000000000003</v>
      </c>
      <c r="FZ48" s="167">
        <v>0.27600000000000002</v>
      </c>
      <c r="GA48" s="168"/>
      <c r="GB48" s="167">
        <v>24.25</v>
      </c>
      <c r="GC48" s="167">
        <v>-34.119599999999998</v>
      </c>
      <c r="GD48" s="167">
        <v>-26.285299999999999</v>
      </c>
      <c r="GE48" s="167">
        <v>-1.1499999999999999</v>
      </c>
      <c r="GF48" s="167">
        <v>20.901299999999999</v>
      </c>
      <c r="GG48" s="168"/>
      <c r="GH48" s="167">
        <v>26.156199999999998</v>
      </c>
      <c r="GI48" s="167">
        <v>-8.2235999999999994</v>
      </c>
      <c r="GJ48" s="167">
        <v>-8.5749999999999993</v>
      </c>
      <c r="GK48" s="167">
        <v>3.3769999999999998</v>
      </c>
      <c r="GL48" s="167">
        <v>2.7799999999999998E-2</v>
      </c>
      <c r="GM48" s="168"/>
      <c r="GN48" s="167">
        <v>-9.8521999999999998</v>
      </c>
      <c r="GO48" s="167">
        <v>-13.8072</v>
      </c>
      <c r="GP48" s="167">
        <v>9.2369000000000003</v>
      </c>
      <c r="GQ48" s="167">
        <v>-19.468699999999998</v>
      </c>
      <c r="GR48" s="167">
        <v>4.3007999999999997</v>
      </c>
      <c r="GS48" s="167">
        <v>4.0850999999999997</v>
      </c>
      <c r="GT48" s="167">
        <v>188.95349999999999</v>
      </c>
      <c r="GU48" s="167">
        <v>-1.5815999999999999</v>
      </c>
      <c r="GV48" s="167">
        <v>-9.9445999999999994</v>
      </c>
      <c r="GW48" s="167">
        <v>-5.2008999999999999</v>
      </c>
      <c r="GX48" s="167">
        <v>1.8036000000000001</v>
      </c>
      <c r="GY48" s="167">
        <v>9.2525999999999993</v>
      </c>
      <c r="GZ48" s="167">
        <v>9.4074000000000009</v>
      </c>
      <c r="HA48" s="167">
        <v>1.0419</v>
      </c>
      <c r="HB48" s="167">
        <v>-9.3355999999999995</v>
      </c>
      <c r="HC48" s="167">
        <v>-8.2110000000000003</v>
      </c>
      <c r="HD48" s="167">
        <v>8.3800000000000008</v>
      </c>
      <c r="HE48" s="167">
        <v>-3.9582000000000002</v>
      </c>
      <c r="HF48" s="167">
        <v>29.426200000000001</v>
      </c>
      <c r="HG48" s="167">
        <v>48.1873</v>
      </c>
      <c r="HH48" s="167">
        <v>80.238299999999995</v>
      </c>
      <c r="HI48" s="167">
        <v>-4.8323</v>
      </c>
      <c r="HJ48" s="167">
        <v>46.655799999999999</v>
      </c>
      <c r="HK48" s="168"/>
      <c r="HL48" s="167">
        <v>-7.1295000000000002</v>
      </c>
      <c r="HM48" s="167">
        <v>0</v>
      </c>
      <c r="HN48" s="167">
        <v>0</v>
      </c>
      <c r="HO48" s="167">
        <v>30.569900000000001</v>
      </c>
      <c r="HP48" s="168"/>
      <c r="HQ48" s="167">
        <v>-15.0501</v>
      </c>
      <c r="HR48" s="167">
        <v>-14.4953</v>
      </c>
      <c r="HS48" s="167">
        <v>-19.321899999999999</v>
      </c>
      <c r="HT48" s="167">
        <v>-19.156500000000001</v>
      </c>
      <c r="HU48" s="167">
        <v>11.29</v>
      </c>
      <c r="HV48" s="167">
        <v>11.24</v>
      </c>
      <c r="HW48" s="167">
        <v>-22.3</v>
      </c>
      <c r="HX48" s="167">
        <v>-22.6</v>
      </c>
      <c r="HY48" s="167">
        <v>0.19500000000000001</v>
      </c>
      <c r="HZ48" s="167">
        <v>-2.16</v>
      </c>
      <c r="IA48" s="167">
        <v>64.145200000000003</v>
      </c>
      <c r="IB48" s="167">
        <v>24.334299999999999</v>
      </c>
      <c r="IC48" s="167">
        <v>24.473099999999999</v>
      </c>
      <c r="ID48" s="167">
        <v>-16.899999999999999</v>
      </c>
      <c r="IE48" s="167">
        <v>-29.9</v>
      </c>
      <c r="IF48" s="167">
        <v>-0.7</v>
      </c>
      <c r="IG48" s="167">
        <v>-1.3</v>
      </c>
      <c r="IH48" s="167">
        <v>-17.775200000000002</v>
      </c>
      <c r="II48" s="168"/>
      <c r="IJ48" s="167">
        <v>-119.0142</v>
      </c>
      <c r="IK48" s="167">
        <v>-5.3070000000000004</v>
      </c>
      <c r="IL48" s="167">
        <v>-276.50749999999999</v>
      </c>
      <c r="IM48" s="167">
        <v>-34.801900000000003</v>
      </c>
      <c r="IN48" s="167">
        <v>-51.460500000000003</v>
      </c>
      <c r="IO48" s="167">
        <v>128.23660000000001</v>
      </c>
      <c r="IP48" s="167">
        <v>33.282699999999998</v>
      </c>
      <c r="IQ48" s="167">
        <v>108.9284</v>
      </c>
      <c r="IR48" s="167">
        <v>116.1534</v>
      </c>
      <c r="IS48" s="167">
        <v>66.590800000000002</v>
      </c>
      <c r="IT48" s="167">
        <v>19.071300000000001</v>
      </c>
      <c r="IU48" s="167">
        <v>15.4076</v>
      </c>
      <c r="IV48" s="167">
        <v>-3.6966000000000001</v>
      </c>
      <c r="IW48" s="167">
        <v>231.18469999999999</v>
      </c>
      <c r="IX48" s="168"/>
      <c r="IY48" s="167">
        <v>23.047799999999999</v>
      </c>
      <c r="IZ48" s="167">
        <v>-9.2342999999999993</v>
      </c>
      <c r="JA48" s="167">
        <v>-1.4978</v>
      </c>
      <c r="JB48" s="167">
        <v>4.6859999999999999</v>
      </c>
      <c r="JC48" s="167">
        <v>-7.2</v>
      </c>
      <c r="JD48" s="167">
        <v>-2.2320000000000002</v>
      </c>
      <c r="JE48" s="167">
        <v>-2.2389999999999999</v>
      </c>
      <c r="JF48" s="167">
        <v>1.92</v>
      </c>
      <c r="JG48" s="167">
        <v>1.28</v>
      </c>
      <c r="JH48" s="167">
        <v>-5.0843999999999996</v>
      </c>
      <c r="JI48" s="167">
        <v>-7.6158000000000001</v>
      </c>
      <c r="JJ48" s="167">
        <v>3.7797000000000001</v>
      </c>
      <c r="JK48" s="167">
        <v>3.5476999999999999</v>
      </c>
      <c r="JL48" s="167">
        <v>-4.0999999999999996</v>
      </c>
      <c r="JM48" s="167">
        <v>2.2069999999999999</v>
      </c>
      <c r="JN48" s="167">
        <v>1.151</v>
      </c>
      <c r="JO48" s="168"/>
      <c r="JP48" s="168"/>
      <c r="JQ48" s="167">
        <v>4.3696999999999999</v>
      </c>
      <c r="JR48" s="167">
        <v>4.8685999999999998</v>
      </c>
      <c r="JS48" s="167">
        <v>4.1026999999999996</v>
      </c>
      <c r="JT48" s="168"/>
      <c r="JU48" s="167">
        <v>14</v>
      </c>
      <c r="JV48" s="167">
        <v>8.8070000000000004</v>
      </c>
      <c r="JW48" s="167">
        <v>0.94</v>
      </c>
      <c r="JX48" s="168"/>
      <c r="JY48" s="167">
        <v>0</v>
      </c>
      <c r="JZ48" s="167">
        <v>-14.931900000000001</v>
      </c>
      <c r="KA48" s="167">
        <v>-19.227900000000002</v>
      </c>
      <c r="KB48" s="167">
        <v>0</v>
      </c>
      <c r="KC48" s="167">
        <v>10.477</v>
      </c>
      <c r="KD48" s="167">
        <v>-15.492000000000001</v>
      </c>
      <c r="KE48" s="167">
        <v>3.7961</v>
      </c>
      <c r="KF48" s="167">
        <v>-7</v>
      </c>
      <c r="KG48" s="167">
        <v>-9.1</v>
      </c>
      <c r="KH48" s="167">
        <v>46.6402</v>
      </c>
      <c r="KI48" s="167">
        <v>-98.071700000000007</v>
      </c>
    </row>
    <row r="49" spans="1:295" ht="18" customHeight="1" x14ac:dyDescent="0.3">
      <c r="A49" s="162" t="s">
        <v>89</v>
      </c>
      <c r="B49" s="162" t="s">
        <v>841</v>
      </c>
      <c r="C49" s="163">
        <v>0</v>
      </c>
      <c r="D49" s="163">
        <v>3.9397000000000002</v>
      </c>
      <c r="E49" s="163">
        <v>-9.1748999999999992</v>
      </c>
      <c r="F49" s="163">
        <v>3.9961000000000002</v>
      </c>
      <c r="G49" s="163">
        <v>12.5311</v>
      </c>
      <c r="H49" s="164"/>
      <c r="I49" s="163">
        <v>10.168200000000001</v>
      </c>
      <c r="J49" s="164"/>
      <c r="K49" s="163">
        <v>21.035399999999999</v>
      </c>
      <c r="L49" s="163">
        <v>8.7586999999999993</v>
      </c>
      <c r="M49" s="163">
        <v>8.5832999999999995</v>
      </c>
      <c r="N49" s="163">
        <v>-11.1</v>
      </c>
      <c r="O49" s="163">
        <v>-28.6</v>
      </c>
      <c r="P49" s="163">
        <v>4.4000000000000004</v>
      </c>
      <c r="Q49" s="163">
        <v>2.484</v>
      </c>
      <c r="R49" s="164"/>
      <c r="S49" s="163">
        <v>2.6355</v>
      </c>
      <c r="T49" s="163">
        <v>1.3527</v>
      </c>
      <c r="U49" s="163">
        <v>6.3548</v>
      </c>
      <c r="V49" s="163">
        <v>6.4837999999999996</v>
      </c>
      <c r="W49" s="163">
        <v>11.354799999999999</v>
      </c>
      <c r="X49" s="163">
        <v>1.2673000000000001</v>
      </c>
      <c r="Y49" s="163">
        <v>0.19939999999999999</v>
      </c>
      <c r="Z49" s="163">
        <v>2.5009000000000001</v>
      </c>
      <c r="AA49" s="164"/>
      <c r="AB49" s="163">
        <v>-1.1581999999999999</v>
      </c>
      <c r="AC49" s="163">
        <v>0.40699999999999997</v>
      </c>
      <c r="AD49" s="163">
        <v>0.46</v>
      </c>
      <c r="AE49" s="163">
        <v>2.5430000000000001</v>
      </c>
      <c r="AF49" s="163">
        <v>-8.8800000000000008</v>
      </c>
      <c r="AG49" s="163">
        <v>0</v>
      </c>
      <c r="AH49" s="163">
        <v>-1.2310000000000001</v>
      </c>
      <c r="AI49" s="163">
        <v>0.25</v>
      </c>
      <c r="AJ49" s="164">
        <v>0</v>
      </c>
      <c r="AK49" s="163">
        <v>-5.3</v>
      </c>
      <c r="AL49" s="164"/>
      <c r="AM49" s="163">
        <v>-10.73</v>
      </c>
      <c r="AN49" s="163">
        <v>-10.86</v>
      </c>
      <c r="AO49" s="163">
        <v>2.8302999999999998</v>
      </c>
      <c r="AP49" s="163">
        <v>3.2364000000000002</v>
      </c>
      <c r="AQ49" s="163">
        <v>22.9084</v>
      </c>
      <c r="AR49" s="163">
        <v>25.590199999999999</v>
      </c>
      <c r="AS49" s="163">
        <v>-20.507899999999999</v>
      </c>
      <c r="AT49" s="163">
        <v>1.2787999999999999</v>
      </c>
      <c r="AU49" s="164">
        <v>0</v>
      </c>
      <c r="AV49" s="163">
        <v>13.0985</v>
      </c>
      <c r="AW49" s="163">
        <v>11.520899999999999</v>
      </c>
      <c r="AX49" s="163">
        <v>-19.475200000000001</v>
      </c>
      <c r="AY49" s="163">
        <v>-16.433299999999999</v>
      </c>
      <c r="AZ49" s="163">
        <v>37.979700000000001</v>
      </c>
      <c r="BA49" s="163">
        <v>38.47</v>
      </c>
      <c r="BB49" s="163">
        <v>61.6175</v>
      </c>
      <c r="BC49" s="163">
        <v>1.3180000000000001</v>
      </c>
      <c r="BD49" s="163">
        <v>-2.6</v>
      </c>
      <c r="BE49" s="163">
        <v>-2.7</v>
      </c>
      <c r="BF49" s="163">
        <v>-20.732600000000001</v>
      </c>
      <c r="BG49" s="163">
        <v>-33.989899999999999</v>
      </c>
      <c r="BH49" s="163">
        <v>-3.0714999999999999</v>
      </c>
      <c r="BI49" s="164"/>
      <c r="BJ49" s="163">
        <v>5.9154</v>
      </c>
      <c r="BK49" s="163">
        <v>4.3373999999999997</v>
      </c>
      <c r="BL49" s="163">
        <v>3.2198000000000002</v>
      </c>
      <c r="BM49" s="163">
        <v>2.2250000000000001</v>
      </c>
      <c r="BN49" s="163">
        <v>-81.209699999999998</v>
      </c>
      <c r="BO49" s="163">
        <v>81.148700000000005</v>
      </c>
      <c r="BP49" s="163">
        <v>81.637</v>
      </c>
      <c r="BQ49" s="163">
        <v>-62.541499999999999</v>
      </c>
      <c r="BR49" s="163">
        <v>-81.830399999999997</v>
      </c>
      <c r="BS49" s="164"/>
      <c r="BT49" s="164"/>
      <c r="BU49" s="164"/>
      <c r="BV49" s="163">
        <v>26.6953</v>
      </c>
      <c r="BW49" s="163">
        <v>13.96</v>
      </c>
      <c r="BX49" s="163">
        <v>9.9600000000000009</v>
      </c>
      <c r="BY49" s="163">
        <v>-11.55</v>
      </c>
      <c r="BZ49" s="163">
        <v>8.09</v>
      </c>
      <c r="CA49" s="163">
        <v>-5.6219999999999999</v>
      </c>
      <c r="CB49" s="163">
        <v>-5.3540999999999999</v>
      </c>
      <c r="CC49" s="163">
        <v>15.858700000000001</v>
      </c>
      <c r="CD49" s="163">
        <v>13.5943</v>
      </c>
      <c r="CE49" s="163">
        <v>-2.0118999999999998</v>
      </c>
      <c r="CF49" s="163">
        <v>-16.433399999999999</v>
      </c>
      <c r="CG49" s="163">
        <v>-16.653199999999998</v>
      </c>
      <c r="CH49" s="163">
        <v>5.2308000000000003</v>
      </c>
      <c r="CI49" s="163">
        <v>14.4941</v>
      </c>
      <c r="CJ49" s="164"/>
      <c r="CK49" s="164"/>
      <c r="CL49" s="163">
        <v>14.7</v>
      </c>
      <c r="CM49" s="163">
        <v>-27.6</v>
      </c>
      <c r="CN49" s="163">
        <v>-3.94</v>
      </c>
      <c r="CO49" s="163">
        <v>24.252300000000002</v>
      </c>
      <c r="CP49" s="163">
        <v>24.462800000000001</v>
      </c>
      <c r="CQ49" s="163">
        <v>23.4316</v>
      </c>
      <c r="CR49" s="163">
        <v>48.460799999999999</v>
      </c>
      <c r="CS49" s="163">
        <v>49.438899999999997</v>
      </c>
      <c r="CT49" s="163">
        <v>-18.386099999999999</v>
      </c>
      <c r="CU49" s="163">
        <v>-44.075299999999999</v>
      </c>
      <c r="CV49" s="163">
        <v>-14.144</v>
      </c>
      <c r="CW49" s="163">
        <v>4.2891000000000004</v>
      </c>
      <c r="CX49" s="163">
        <v>30.74</v>
      </c>
      <c r="CY49" s="163">
        <v>12.07</v>
      </c>
      <c r="CZ49" s="163">
        <v>13.129899999999999</v>
      </c>
      <c r="DA49" s="163">
        <v>12.014799999999999</v>
      </c>
      <c r="DB49" s="163">
        <v>12.501099999999999</v>
      </c>
      <c r="DC49" s="164"/>
      <c r="DD49" s="163">
        <v>-15.8057</v>
      </c>
      <c r="DE49" s="163">
        <v>-15.7956</v>
      </c>
      <c r="DF49" s="163">
        <v>23.037299999999998</v>
      </c>
      <c r="DG49" s="164"/>
      <c r="DH49" s="163">
        <v>-5.5223000000000004</v>
      </c>
      <c r="DI49" s="163">
        <v>-38.1</v>
      </c>
      <c r="DJ49" s="163">
        <v>-38.6</v>
      </c>
      <c r="DK49" s="163">
        <v>-3.1775000000000002</v>
      </c>
      <c r="DL49" s="163">
        <v>7.6731999999999996</v>
      </c>
      <c r="DM49" s="163">
        <v>15.934100000000001</v>
      </c>
      <c r="DN49" s="163">
        <v>18.560500000000001</v>
      </c>
      <c r="DO49" s="163">
        <v>8.5399999999999991</v>
      </c>
      <c r="DP49" s="163">
        <v>-3.1</v>
      </c>
      <c r="DQ49" s="163">
        <v>11.795500000000001</v>
      </c>
      <c r="DR49" s="163">
        <v>-21.1662</v>
      </c>
      <c r="DS49" s="163">
        <v>-4.08</v>
      </c>
      <c r="DT49" s="163">
        <v>-4.18</v>
      </c>
      <c r="DU49" s="163">
        <v>22.97</v>
      </c>
      <c r="DV49" s="163">
        <v>22.06</v>
      </c>
      <c r="DW49" s="163">
        <v>-18.163599999999999</v>
      </c>
      <c r="DX49" s="163">
        <v>-9.5182000000000002</v>
      </c>
      <c r="DY49" s="163">
        <v>-24.085999999999999</v>
      </c>
      <c r="DZ49" s="163">
        <v>-22.9</v>
      </c>
      <c r="EA49" s="163">
        <v>34.865000000000002</v>
      </c>
      <c r="EB49" s="163">
        <v>13.936199999999999</v>
      </c>
      <c r="EC49" s="163">
        <v>2.6494</v>
      </c>
      <c r="ED49" s="163">
        <v>2.9171999999999998</v>
      </c>
      <c r="EE49" s="163">
        <v>-15.007999999999999</v>
      </c>
      <c r="EF49" s="163">
        <v>-27.729299999999999</v>
      </c>
      <c r="EG49" s="163">
        <v>-16.853999999999999</v>
      </c>
      <c r="EH49" s="163">
        <v>-20.607700000000001</v>
      </c>
      <c r="EI49" s="163">
        <v>-33.576000000000001</v>
      </c>
      <c r="EJ49" s="164"/>
      <c r="EK49" s="163">
        <v>-7.8312999999999997</v>
      </c>
      <c r="EL49" s="163">
        <v>-6.8541999999999996</v>
      </c>
      <c r="EM49" s="163">
        <v>15.0716</v>
      </c>
      <c r="EN49" s="163">
        <v>-2.8515000000000001</v>
      </c>
      <c r="EO49" s="163">
        <v>-2.9813000000000001</v>
      </c>
      <c r="EP49" s="163">
        <v>-34.308</v>
      </c>
      <c r="EQ49" s="163">
        <v>-15.742599999999999</v>
      </c>
      <c r="ER49" s="163">
        <v>-15.4414</v>
      </c>
      <c r="ES49" s="163">
        <v>10.311500000000001</v>
      </c>
      <c r="ET49" s="163">
        <v>13</v>
      </c>
      <c r="EU49" s="163">
        <v>0</v>
      </c>
      <c r="EV49" s="163">
        <v>0</v>
      </c>
      <c r="EW49" s="163">
        <v>4.6517999999999997</v>
      </c>
      <c r="EX49" s="163">
        <v>-1.9549000000000001</v>
      </c>
      <c r="EY49" s="163">
        <v>-17.0639</v>
      </c>
      <c r="EZ49" s="163">
        <v>-17.126799999999999</v>
      </c>
      <c r="FA49" s="163">
        <v>8.5584000000000007</v>
      </c>
      <c r="FB49" s="163">
        <v>9.1593999999999998</v>
      </c>
      <c r="FC49" s="163">
        <v>-20.754100000000001</v>
      </c>
      <c r="FD49" s="163">
        <v>7.0152999999999999</v>
      </c>
      <c r="FE49" s="163">
        <v>6.6894</v>
      </c>
      <c r="FF49" s="164"/>
      <c r="FG49" s="163">
        <v>2.5867</v>
      </c>
      <c r="FH49" s="163">
        <v>3.0375000000000001</v>
      </c>
      <c r="FI49" s="163">
        <v>2.7631000000000001</v>
      </c>
      <c r="FJ49" s="163">
        <v>-2.8468</v>
      </c>
      <c r="FK49" s="163">
        <v>-3.0142000000000002</v>
      </c>
      <c r="FL49" s="163">
        <v>14.903600000000001</v>
      </c>
      <c r="FM49" s="163">
        <v>7.2370000000000001</v>
      </c>
      <c r="FN49" s="163">
        <v>7.6528</v>
      </c>
      <c r="FO49" s="163">
        <v>19.059000000000001</v>
      </c>
      <c r="FP49" s="163">
        <v>28.342099999999999</v>
      </c>
      <c r="FQ49" s="163">
        <v>11.500400000000001</v>
      </c>
      <c r="FR49" s="163">
        <v>-14.98</v>
      </c>
      <c r="FS49" s="163">
        <v>-2.8102999999999998</v>
      </c>
      <c r="FT49" s="163">
        <v>0.21360000000000001</v>
      </c>
      <c r="FU49" s="163">
        <v>1.65</v>
      </c>
      <c r="FV49" s="163">
        <v>2.2799999999999998</v>
      </c>
      <c r="FW49" s="163">
        <v>-11.5326</v>
      </c>
      <c r="FX49" s="164"/>
      <c r="FY49" s="163">
        <v>6.6740000000000004</v>
      </c>
      <c r="FZ49" s="163">
        <v>0.26500000000000001</v>
      </c>
      <c r="GA49" s="163">
        <v>3.1166999999999998</v>
      </c>
      <c r="GB49" s="163">
        <v>24.66</v>
      </c>
      <c r="GC49" s="163">
        <v>-35.279800000000002</v>
      </c>
      <c r="GD49" s="163">
        <v>-27.964400000000001</v>
      </c>
      <c r="GE49" s="163">
        <v>-0.75</v>
      </c>
      <c r="GF49" s="163">
        <v>21.900600000000001</v>
      </c>
      <c r="GG49" s="164"/>
      <c r="GH49" s="163">
        <v>26.354900000000001</v>
      </c>
      <c r="GI49" s="163">
        <v>-8.3946000000000005</v>
      </c>
      <c r="GJ49" s="163">
        <v>-8.6685999999999996</v>
      </c>
      <c r="GK49" s="163">
        <v>3.2797000000000001</v>
      </c>
      <c r="GL49" s="163">
        <v>2.8500000000000001E-2</v>
      </c>
      <c r="GM49" s="164"/>
      <c r="GN49" s="163">
        <v>-11.673500000000001</v>
      </c>
      <c r="GO49" s="163">
        <v>-14.4625</v>
      </c>
      <c r="GP49" s="163">
        <v>9.7803000000000004</v>
      </c>
      <c r="GQ49" s="163">
        <v>-20.185300000000002</v>
      </c>
      <c r="GR49" s="163">
        <v>4.4180999999999999</v>
      </c>
      <c r="GS49" s="163">
        <v>4.3430999999999997</v>
      </c>
      <c r="GT49" s="163">
        <v>188.7474</v>
      </c>
      <c r="GU49" s="163">
        <v>-1.5733999999999999</v>
      </c>
      <c r="GV49" s="163">
        <v>-9.7766999999999999</v>
      </c>
      <c r="GW49" s="163">
        <v>-5.1932</v>
      </c>
      <c r="GX49" s="163">
        <v>1.5992999999999999</v>
      </c>
      <c r="GY49" s="163">
        <v>9.0474999999999994</v>
      </c>
      <c r="GZ49" s="163">
        <v>9.1859999999999999</v>
      </c>
      <c r="HA49" s="163">
        <v>1</v>
      </c>
      <c r="HB49" s="163">
        <v>-10.1365</v>
      </c>
      <c r="HC49" s="163">
        <v>-8.2499000000000002</v>
      </c>
      <c r="HD49" s="163">
        <v>7.96</v>
      </c>
      <c r="HE49" s="163">
        <v>-4.2388000000000003</v>
      </c>
      <c r="HF49" s="163">
        <v>29.876300000000001</v>
      </c>
      <c r="HG49" s="163">
        <v>47.333500000000001</v>
      </c>
      <c r="HH49" s="163">
        <v>79.816699999999997</v>
      </c>
      <c r="HI49" s="163">
        <v>-4.1527000000000003</v>
      </c>
      <c r="HJ49" s="163">
        <v>46.060400000000001</v>
      </c>
      <c r="HK49" s="164"/>
      <c r="HL49" s="163">
        <v>-7.3422000000000001</v>
      </c>
      <c r="HM49" s="163">
        <v>0</v>
      </c>
      <c r="HN49" s="163">
        <v>0</v>
      </c>
      <c r="HO49" s="164"/>
      <c r="HP49" s="163">
        <v>32.431600000000003</v>
      </c>
      <c r="HQ49" s="163">
        <v>-15.599500000000001</v>
      </c>
      <c r="HR49" s="163">
        <v>-14.9458</v>
      </c>
      <c r="HS49" s="163">
        <v>-19.223199999999999</v>
      </c>
      <c r="HT49" s="163">
        <v>-18.688099999999999</v>
      </c>
      <c r="HU49" s="163">
        <v>10.27</v>
      </c>
      <c r="HV49" s="163">
        <v>10.71</v>
      </c>
      <c r="HW49" s="163">
        <v>-20.9</v>
      </c>
      <c r="HX49" s="163">
        <v>-21</v>
      </c>
      <c r="HY49" s="163">
        <v>0.21149999999999999</v>
      </c>
      <c r="HZ49" s="163">
        <v>-2.64</v>
      </c>
      <c r="IA49" s="163">
        <v>64.260199999999998</v>
      </c>
      <c r="IB49" s="163">
        <v>24.714400000000001</v>
      </c>
      <c r="IC49" s="163">
        <v>24.531300000000002</v>
      </c>
      <c r="ID49" s="163">
        <v>-16.899999999999999</v>
      </c>
      <c r="IE49" s="163">
        <v>-30.1</v>
      </c>
      <c r="IF49" s="163">
        <v>0</v>
      </c>
      <c r="IG49" s="163">
        <v>-0.4</v>
      </c>
      <c r="IH49" s="164"/>
      <c r="II49" s="164"/>
      <c r="IJ49" s="163">
        <v>-117.1861</v>
      </c>
      <c r="IK49" s="163">
        <v>-5.2750000000000004</v>
      </c>
      <c r="IL49" s="163">
        <v>-279.00540000000001</v>
      </c>
      <c r="IM49" s="163">
        <v>-34.927900000000001</v>
      </c>
      <c r="IN49" s="163">
        <v>-49.490400000000001</v>
      </c>
      <c r="IO49" s="163">
        <v>127.9974</v>
      </c>
      <c r="IP49" s="163">
        <v>30.039000000000001</v>
      </c>
      <c r="IQ49" s="163">
        <v>114.8678</v>
      </c>
      <c r="IR49" s="163">
        <v>115.4931</v>
      </c>
      <c r="IS49" s="163">
        <v>66.683099999999996</v>
      </c>
      <c r="IT49" s="163">
        <v>16.8765</v>
      </c>
      <c r="IU49" s="163">
        <v>12.785399999999999</v>
      </c>
      <c r="IV49" s="163">
        <v>-4.7954999999999997</v>
      </c>
      <c r="IW49" s="163">
        <v>228.49529999999999</v>
      </c>
      <c r="IX49" s="163">
        <v>-213.12469999999999</v>
      </c>
      <c r="IY49" s="163">
        <v>18.998100000000001</v>
      </c>
      <c r="IZ49" s="163">
        <v>-7.1927000000000003</v>
      </c>
      <c r="JA49" s="163">
        <v>-1.2415</v>
      </c>
      <c r="JB49" s="163">
        <v>4.8719999999999999</v>
      </c>
      <c r="JC49" s="163">
        <v>-6.48</v>
      </c>
      <c r="JD49" s="163">
        <v>-2.3109999999999999</v>
      </c>
      <c r="JE49" s="163">
        <v>-2.3149999999999999</v>
      </c>
      <c r="JF49" s="163">
        <v>1.1200000000000001</v>
      </c>
      <c r="JG49" s="163">
        <v>1.2</v>
      </c>
      <c r="JH49" s="163">
        <v>-4.5025000000000004</v>
      </c>
      <c r="JI49" s="163">
        <v>-7.7347999999999999</v>
      </c>
      <c r="JJ49" s="163">
        <v>3.9872000000000001</v>
      </c>
      <c r="JK49" s="163">
        <v>3.4011999999999998</v>
      </c>
      <c r="JL49" s="163">
        <v>-4.2</v>
      </c>
      <c r="JM49" s="163">
        <v>1.679</v>
      </c>
      <c r="JN49" s="163">
        <v>2.069</v>
      </c>
      <c r="JO49" s="164"/>
      <c r="JP49" s="164"/>
      <c r="JQ49" s="163">
        <v>4.3148</v>
      </c>
      <c r="JR49" s="163">
        <v>2.6339000000000001</v>
      </c>
      <c r="JS49" s="163">
        <v>4.1802999999999999</v>
      </c>
      <c r="JT49" s="164"/>
      <c r="JU49" s="163">
        <v>13.8</v>
      </c>
      <c r="JV49" s="163">
        <v>8.4921000000000006</v>
      </c>
      <c r="JW49" s="163">
        <v>0.77</v>
      </c>
      <c r="JX49" s="164"/>
      <c r="JY49" s="163">
        <v>0</v>
      </c>
      <c r="JZ49" s="163">
        <v>-15.9855</v>
      </c>
      <c r="KA49" s="163">
        <v>-20.1738</v>
      </c>
      <c r="KB49" s="163">
        <v>0</v>
      </c>
      <c r="KC49" s="163">
        <v>12.055999999999999</v>
      </c>
      <c r="KD49" s="163">
        <v>-15.8246</v>
      </c>
      <c r="KE49" s="163">
        <v>2.6646999999999998</v>
      </c>
      <c r="KF49" s="163">
        <v>-7</v>
      </c>
      <c r="KG49" s="163">
        <v>-8.9</v>
      </c>
      <c r="KH49" s="163">
        <v>45.355899999999998</v>
      </c>
      <c r="KI49" s="163">
        <v>-98.827600000000004</v>
      </c>
    </row>
    <row r="50" spans="1:295" ht="18" customHeight="1" x14ac:dyDescent="0.3">
      <c r="A50" s="162" t="s">
        <v>89</v>
      </c>
      <c r="B50" s="162" t="s">
        <v>842</v>
      </c>
      <c r="C50" s="165">
        <v>0</v>
      </c>
      <c r="D50" s="165">
        <v>3.7090999999999998</v>
      </c>
      <c r="E50" s="165">
        <v>-8.8198000000000008</v>
      </c>
      <c r="F50" s="165">
        <v>4.6353</v>
      </c>
      <c r="G50" s="165">
        <v>12.829700000000001</v>
      </c>
      <c r="H50" s="166"/>
      <c r="I50" s="165">
        <v>8.9501000000000008</v>
      </c>
      <c r="J50" s="166"/>
      <c r="K50" s="165">
        <v>19.642499999999998</v>
      </c>
      <c r="L50" s="165">
        <v>8.2407000000000004</v>
      </c>
      <c r="M50" s="165">
        <v>7.8516000000000004</v>
      </c>
      <c r="N50" s="165">
        <v>-11.1</v>
      </c>
      <c r="O50" s="165">
        <v>-28.6</v>
      </c>
      <c r="P50" s="165">
        <v>4.4000000000000004</v>
      </c>
      <c r="Q50" s="165">
        <v>2.484</v>
      </c>
      <c r="R50" s="165">
        <v>-17.600000000000001</v>
      </c>
      <c r="S50" s="165">
        <v>2.8348</v>
      </c>
      <c r="T50" s="165">
        <v>1.929</v>
      </c>
      <c r="U50" s="165">
        <v>5.9306000000000001</v>
      </c>
      <c r="V50" s="165">
        <v>5.7628000000000004</v>
      </c>
      <c r="W50" s="165">
        <v>10.409700000000001</v>
      </c>
      <c r="X50" s="165">
        <v>2.4542999999999999</v>
      </c>
      <c r="Y50" s="165">
        <v>-1.1831</v>
      </c>
      <c r="Z50" s="165">
        <v>2.3245</v>
      </c>
      <c r="AA50" s="166"/>
      <c r="AB50" s="165">
        <v>-1.0349999999999999</v>
      </c>
      <c r="AC50" s="165">
        <v>0.18</v>
      </c>
      <c r="AD50" s="165">
        <v>0.21099999999999999</v>
      </c>
      <c r="AE50" s="165">
        <v>1.776</v>
      </c>
      <c r="AF50" s="165">
        <v>-8.8800000000000008</v>
      </c>
      <c r="AG50" s="165">
        <v>-2.2000000000000002</v>
      </c>
      <c r="AH50" s="165">
        <v>-1.5369999999999999</v>
      </c>
      <c r="AI50" s="165">
        <v>0.23400000000000001</v>
      </c>
      <c r="AJ50" s="166">
        <v>0</v>
      </c>
      <c r="AK50" s="165">
        <v>-7</v>
      </c>
      <c r="AL50" s="166"/>
      <c r="AM50" s="165">
        <v>-11.73</v>
      </c>
      <c r="AN50" s="165">
        <v>-11.76</v>
      </c>
      <c r="AO50" s="165">
        <v>3.2789000000000001</v>
      </c>
      <c r="AP50" s="165">
        <v>3.1955</v>
      </c>
      <c r="AQ50" s="165">
        <v>22.961099999999998</v>
      </c>
      <c r="AR50" s="165">
        <v>25.570599999999999</v>
      </c>
      <c r="AS50" s="165">
        <v>-17.4056</v>
      </c>
      <c r="AT50" s="165">
        <v>1.4398</v>
      </c>
      <c r="AU50" s="166">
        <v>0</v>
      </c>
      <c r="AV50" s="165">
        <v>-0.34239999999999998</v>
      </c>
      <c r="AW50" s="165">
        <v>-0.33350000000000002</v>
      </c>
      <c r="AX50" s="165">
        <v>-16.137799999999999</v>
      </c>
      <c r="AY50" s="165">
        <v>-13.2464</v>
      </c>
      <c r="AZ50" s="165">
        <v>28.631</v>
      </c>
      <c r="BA50" s="165">
        <v>29.063300000000002</v>
      </c>
      <c r="BB50" s="165">
        <v>59.619300000000003</v>
      </c>
      <c r="BC50" s="165">
        <v>2.4706999999999999</v>
      </c>
      <c r="BD50" s="165">
        <v>-3.3</v>
      </c>
      <c r="BE50" s="165">
        <v>-3.2</v>
      </c>
      <c r="BF50" s="165">
        <v>-24.445799999999998</v>
      </c>
      <c r="BG50" s="165">
        <v>-34.483499999999999</v>
      </c>
      <c r="BH50" s="165">
        <v>-3.2056</v>
      </c>
      <c r="BI50" s="166"/>
      <c r="BJ50" s="165">
        <v>5.0403000000000002</v>
      </c>
      <c r="BK50" s="165">
        <v>4.3917000000000002</v>
      </c>
      <c r="BL50" s="165">
        <v>3.0613000000000001</v>
      </c>
      <c r="BM50" s="165">
        <v>2.1084000000000001</v>
      </c>
      <c r="BN50" s="165">
        <v>-103.3356</v>
      </c>
      <c r="BO50" s="165">
        <v>83.346000000000004</v>
      </c>
      <c r="BP50" s="165">
        <v>83.468100000000007</v>
      </c>
      <c r="BQ50" s="165">
        <v>-49.392899999999997</v>
      </c>
      <c r="BR50" s="165">
        <v>-98.922600000000003</v>
      </c>
      <c r="BS50" s="166"/>
      <c r="BT50" s="166"/>
      <c r="BU50" s="166"/>
      <c r="BV50" s="166"/>
      <c r="BW50" s="165">
        <v>14.17</v>
      </c>
      <c r="BX50" s="165">
        <v>9.56</v>
      </c>
      <c r="BY50" s="165">
        <v>-12.14</v>
      </c>
      <c r="BZ50" s="165">
        <v>9.5</v>
      </c>
      <c r="CA50" s="165">
        <v>-4.1485000000000003</v>
      </c>
      <c r="CB50" s="165">
        <v>-3.7465999999999999</v>
      </c>
      <c r="CC50" s="165">
        <v>14.1127</v>
      </c>
      <c r="CD50" s="165">
        <v>11.923299999999999</v>
      </c>
      <c r="CE50" s="165">
        <v>-2.0565000000000002</v>
      </c>
      <c r="CF50" s="165">
        <v>-19.8567</v>
      </c>
      <c r="CG50" s="165">
        <v>-20.149899999999999</v>
      </c>
      <c r="CH50" s="165">
        <v>4.6462000000000003</v>
      </c>
      <c r="CI50" s="165">
        <v>13.063700000000001</v>
      </c>
      <c r="CJ50" s="166"/>
      <c r="CK50" s="166"/>
      <c r="CL50" s="165">
        <v>11.3</v>
      </c>
      <c r="CM50" s="165">
        <v>-25.5</v>
      </c>
      <c r="CN50" s="165">
        <v>-3.95</v>
      </c>
      <c r="CO50" s="165">
        <v>22.311599999999999</v>
      </c>
      <c r="CP50" s="165">
        <v>22.143000000000001</v>
      </c>
      <c r="CQ50" s="165">
        <v>21.796900000000001</v>
      </c>
      <c r="CR50" s="165">
        <v>51.612400000000001</v>
      </c>
      <c r="CS50" s="165">
        <v>51.500700000000002</v>
      </c>
      <c r="CT50" s="165">
        <v>-20.0977</v>
      </c>
      <c r="CU50" s="165">
        <v>-45.304000000000002</v>
      </c>
      <c r="CV50" s="165">
        <v>-16.628299999999999</v>
      </c>
      <c r="CW50" s="165">
        <v>4.2430000000000003</v>
      </c>
      <c r="CX50" s="165">
        <v>31.33</v>
      </c>
      <c r="CY50" s="165">
        <v>12.07</v>
      </c>
      <c r="CZ50" s="165">
        <v>12.661099999999999</v>
      </c>
      <c r="DA50" s="165">
        <v>11.5265</v>
      </c>
      <c r="DB50" s="165">
        <v>12.5158</v>
      </c>
      <c r="DC50" s="166"/>
      <c r="DD50" s="165">
        <v>-14.224299999999999</v>
      </c>
      <c r="DE50" s="165">
        <v>-14.3467</v>
      </c>
      <c r="DF50" s="165">
        <v>21.692900000000002</v>
      </c>
      <c r="DG50" s="166"/>
      <c r="DH50" s="165">
        <v>-5.5529000000000002</v>
      </c>
      <c r="DI50" s="165">
        <v>-37.9</v>
      </c>
      <c r="DJ50" s="166"/>
      <c r="DK50" s="165">
        <v>-3.23</v>
      </c>
      <c r="DL50" s="165">
        <v>7.2991999999999999</v>
      </c>
      <c r="DM50" s="165">
        <v>15.461</v>
      </c>
      <c r="DN50" s="165">
        <v>17.6328</v>
      </c>
      <c r="DO50" s="165">
        <v>7.93</v>
      </c>
      <c r="DP50" s="165">
        <v>-3.18</v>
      </c>
      <c r="DQ50" s="165">
        <v>11.423500000000001</v>
      </c>
      <c r="DR50" s="165">
        <v>-21.5562</v>
      </c>
      <c r="DS50" s="165">
        <v>-4.18</v>
      </c>
      <c r="DT50" s="165">
        <v>-4.3099999999999996</v>
      </c>
      <c r="DU50" s="165">
        <v>22.63</v>
      </c>
      <c r="DV50" s="165">
        <v>21.06</v>
      </c>
      <c r="DW50" s="165">
        <v>-19.563600000000001</v>
      </c>
      <c r="DX50" s="165">
        <v>-9.8635999999999999</v>
      </c>
      <c r="DY50" s="165">
        <v>-23.0825</v>
      </c>
      <c r="DZ50" s="165">
        <v>-21.918199999999999</v>
      </c>
      <c r="EA50" s="165">
        <v>31.177299999999999</v>
      </c>
      <c r="EB50" s="165">
        <v>9.7967999999999993</v>
      </c>
      <c r="EC50" s="165">
        <v>-0.14069999999999999</v>
      </c>
      <c r="ED50" s="165">
        <v>0.28029999999999999</v>
      </c>
      <c r="EE50" s="165">
        <v>-13.9116</v>
      </c>
      <c r="EF50" s="165">
        <v>-25.547599999999999</v>
      </c>
      <c r="EG50" s="165">
        <v>-17.081</v>
      </c>
      <c r="EH50" s="165">
        <v>-33.949599999999997</v>
      </c>
      <c r="EI50" s="165">
        <v>-29.1708</v>
      </c>
      <c r="EJ50" s="166"/>
      <c r="EK50" s="165">
        <v>-7.6768999999999998</v>
      </c>
      <c r="EL50" s="165">
        <v>-6.7946</v>
      </c>
      <c r="EM50" s="165">
        <v>13.172000000000001</v>
      </c>
      <c r="EN50" s="165">
        <v>-1.0786</v>
      </c>
      <c r="EO50" s="165">
        <v>-1.4844999999999999</v>
      </c>
      <c r="EP50" s="165">
        <v>-30.212</v>
      </c>
      <c r="EQ50" s="165">
        <v>-15.938000000000001</v>
      </c>
      <c r="ER50" s="165">
        <v>-15.707700000000001</v>
      </c>
      <c r="ES50" s="165">
        <v>7.3399000000000001</v>
      </c>
      <c r="ET50" s="165">
        <v>12.98</v>
      </c>
      <c r="EU50" s="165">
        <v>-2.48</v>
      </c>
      <c r="EV50" s="165">
        <v>0</v>
      </c>
      <c r="EW50" s="165">
        <v>4.6078000000000001</v>
      </c>
      <c r="EX50" s="165">
        <v>1.6644000000000001</v>
      </c>
      <c r="EY50" s="165">
        <v>-16.248899999999999</v>
      </c>
      <c r="EZ50" s="165">
        <v>-16.3215</v>
      </c>
      <c r="FA50" s="165">
        <v>9.1666000000000007</v>
      </c>
      <c r="FB50" s="165">
        <v>6.9347000000000003</v>
      </c>
      <c r="FC50" s="165">
        <v>-19.795300000000001</v>
      </c>
      <c r="FD50" s="165">
        <v>6.2851999999999997</v>
      </c>
      <c r="FE50" s="165">
        <v>6.0716000000000001</v>
      </c>
      <c r="FF50" s="166"/>
      <c r="FG50" s="165">
        <v>3.1865999999999999</v>
      </c>
      <c r="FH50" s="165">
        <v>2.8022999999999998</v>
      </c>
      <c r="FI50" s="165">
        <v>0</v>
      </c>
      <c r="FJ50" s="165">
        <v>-4.8562000000000003</v>
      </c>
      <c r="FK50" s="165">
        <v>-5.0236999999999998</v>
      </c>
      <c r="FL50" s="165">
        <v>15.573399999999999</v>
      </c>
      <c r="FM50" s="165">
        <v>6.5102000000000002</v>
      </c>
      <c r="FN50" s="165">
        <v>6.3863000000000003</v>
      </c>
      <c r="FO50" s="165">
        <v>20.868400000000001</v>
      </c>
      <c r="FP50" s="165">
        <v>30.276700000000002</v>
      </c>
      <c r="FQ50" s="165">
        <v>12.7309</v>
      </c>
      <c r="FR50" s="165">
        <v>-14.03</v>
      </c>
      <c r="FS50" s="165">
        <v>-2.6124999999999998</v>
      </c>
      <c r="FT50" s="165">
        <v>0.25380000000000003</v>
      </c>
      <c r="FU50" s="165">
        <v>1.37</v>
      </c>
      <c r="FV50" s="165">
        <v>1.94</v>
      </c>
      <c r="FW50" s="165">
        <v>-13.4359</v>
      </c>
      <c r="FX50" s="166"/>
      <c r="FY50" s="165">
        <v>6.8049999999999997</v>
      </c>
      <c r="FZ50" s="165">
        <v>0.32500000000000001</v>
      </c>
      <c r="GA50" s="166"/>
      <c r="GB50" s="165">
        <v>24.88</v>
      </c>
      <c r="GC50" s="165">
        <v>-37.357500000000002</v>
      </c>
      <c r="GD50" s="165">
        <v>-28.9651</v>
      </c>
      <c r="GE50" s="165">
        <v>-0.56999999999999995</v>
      </c>
      <c r="GF50" s="165">
        <v>22.191099999999999</v>
      </c>
      <c r="GG50" s="166"/>
      <c r="GH50" s="165">
        <v>26.1615</v>
      </c>
      <c r="GI50" s="165">
        <v>-7.8781999999999996</v>
      </c>
      <c r="GJ50" s="165">
        <v>-8.3208000000000002</v>
      </c>
      <c r="GK50" s="165">
        <v>3.226</v>
      </c>
      <c r="GL50" s="166"/>
      <c r="GM50" s="166"/>
      <c r="GN50" s="165">
        <v>-11.879899999999999</v>
      </c>
      <c r="GO50" s="165">
        <v>-15.0916</v>
      </c>
      <c r="GP50" s="165">
        <v>11.597099999999999</v>
      </c>
      <c r="GQ50" s="165">
        <v>-21.357500000000002</v>
      </c>
      <c r="GR50" s="165">
        <v>5.3907999999999996</v>
      </c>
      <c r="GS50" s="165">
        <v>4.9279000000000002</v>
      </c>
      <c r="GT50" s="165">
        <v>183.02619999999999</v>
      </c>
      <c r="GU50" s="165">
        <v>-2.3976000000000002</v>
      </c>
      <c r="GV50" s="165">
        <v>-10.2605</v>
      </c>
      <c r="GW50" s="165">
        <v>-4.2477999999999998</v>
      </c>
      <c r="GX50" s="165">
        <v>0.6653</v>
      </c>
      <c r="GY50" s="165">
        <v>8.8131000000000004</v>
      </c>
      <c r="GZ50" s="165">
        <v>8.9961000000000002</v>
      </c>
      <c r="HA50" s="166"/>
      <c r="HB50" s="165">
        <v>-9.2542000000000009</v>
      </c>
      <c r="HC50" s="165">
        <v>-8.5412999999999997</v>
      </c>
      <c r="HD50" s="165">
        <v>6.29</v>
      </c>
      <c r="HE50" s="165">
        <v>-3.0428999999999999</v>
      </c>
      <c r="HF50" s="165">
        <v>30.518999999999998</v>
      </c>
      <c r="HG50" s="165">
        <v>43.113100000000003</v>
      </c>
      <c r="HH50" s="165">
        <v>79.783299999999997</v>
      </c>
      <c r="HI50" s="165">
        <v>-6.2558999999999996</v>
      </c>
      <c r="HJ50" s="165">
        <v>45.555700000000002</v>
      </c>
      <c r="HK50" s="166"/>
      <c r="HL50" s="165">
        <v>-7.3548999999999998</v>
      </c>
      <c r="HM50" s="165">
        <v>0</v>
      </c>
      <c r="HN50" s="165">
        <v>0</v>
      </c>
      <c r="HO50" s="166"/>
      <c r="HP50" s="166"/>
      <c r="HQ50" s="165">
        <v>-15.2204</v>
      </c>
      <c r="HR50" s="165">
        <v>-14.934799999999999</v>
      </c>
      <c r="HS50" s="165">
        <v>-17.492699999999999</v>
      </c>
      <c r="HT50" s="165">
        <v>-17.4056</v>
      </c>
      <c r="HU50" s="165">
        <v>11.06</v>
      </c>
      <c r="HV50" s="165">
        <v>11.17</v>
      </c>
      <c r="HW50" s="165">
        <v>-22.8</v>
      </c>
      <c r="HX50" s="165">
        <v>-22.6</v>
      </c>
      <c r="HY50" s="165">
        <v>0.19500000000000001</v>
      </c>
      <c r="HZ50" s="165">
        <v>-3.44</v>
      </c>
      <c r="IA50" s="165">
        <v>60.610100000000003</v>
      </c>
      <c r="IB50" s="165">
        <v>25.755099999999999</v>
      </c>
      <c r="IC50" s="165">
        <v>25.270900000000001</v>
      </c>
      <c r="ID50" s="165">
        <v>-17.399999999999999</v>
      </c>
      <c r="IE50" s="165">
        <v>-30</v>
      </c>
      <c r="IF50" s="165">
        <v>0</v>
      </c>
      <c r="IG50" s="165">
        <v>-0.4</v>
      </c>
      <c r="IH50" s="166"/>
      <c r="II50" s="165">
        <v>-17.716699999999999</v>
      </c>
      <c r="IJ50" s="165">
        <v>-120.5557</v>
      </c>
      <c r="IK50" s="165">
        <v>-8.4524000000000008</v>
      </c>
      <c r="IL50" s="165">
        <v>-279.06</v>
      </c>
      <c r="IM50" s="165">
        <v>-32.422199999999997</v>
      </c>
      <c r="IN50" s="165">
        <v>-52.214399999999998</v>
      </c>
      <c r="IO50" s="165">
        <v>126.73009999999999</v>
      </c>
      <c r="IP50" s="165">
        <v>36.042700000000004</v>
      </c>
      <c r="IQ50" s="165">
        <v>112.1807</v>
      </c>
      <c r="IR50" s="165">
        <v>112.42910000000001</v>
      </c>
      <c r="IS50" s="165">
        <v>64.641599999999997</v>
      </c>
      <c r="IT50" s="165">
        <v>15.8385</v>
      </c>
      <c r="IU50" s="165">
        <v>16.151</v>
      </c>
      <c r="IV50" s="165">
        <v>-5.0019999999999998</v>
      </c>
      <c r="IW50" s="165">
        <v>226.49600000000001</v>
      </c>
      <c r="IX50" s="165">
        <v>-212.03110000000001</v>
      </c>
      <c r="IY50" s="165">
        <v>15.7506</v>
      </c>
      <c r="IZ50" s="165">
        <v>-6.1778000000000004</v>
      </c>
      <c r="JA50" s="165">
        <v>-1.4051</v>
      </c>
      <c r="JB50" s="165">
        <v>4.67</v>
      </c>
      <c r="JC50" s="165">
        <v>-6.64</v>
      </c>
      <c r="JD50" s="165">
        <v>-2.1040000000000001</v>
      </c>
      <c r="JE50" s="165">
        <v>-2.1070000000000002</v>
      </c>
      <c r="JF50" s="165">
        <v>1.68</v>
      </c>
      <c r="JG50" s="165">
        <v>1.1200000000000001</v>
      </c>
      <c r="JH50" s="165">
        <v>-4.4577</v>
      </c>
      <c r="JI50" s="165">
        <v>-7.2068000000000003</v>
      </c>
      <c r="JJ50" s="165">
        <v>4.1917</v>
      </c>
      <c r="JK50" s="165">
        <v>3.4592000000000001</v>
      </c>
      <c r="JL50" s="165">
        <v>-4.5</v>
      </c>
      <c r="JM50" s="165">
        <v>1.2250000000000001</v>
      </c>
      <c r="JN50" s="165">
        <v>0.38600000000000001</v>
      </c>
      <c r="JO50" s="166"/>
      <c r="JP50" s="166"/>
      <c r="JQ50" s="165">
        <v>3.9618000000000002</v>
      </c>
      <c r="JR50" s="165">
        <v>3.3119999999999998</v>
      </c>
      <c r="JS50" s="165">
        <v>3.6785999999999999</v>
      </c>
      <c r="JT50" s="166"/>
      <c r="JU50" s="165">
        <v>14.6</v>
      </c>
      <c r="JV50" s="165">
        <v>8.5658999999999992</v>
      </c>
      <c r="JW50" s="165">
        <v>0.74</v>
      </c>
      <c r="JX50" s="166"/>
      <c r="JY50" s="165">
        <v>0</v>
      </c>
      <c r="JZ50" s="165">
        <v>-15.7418</v>
      </c>
      <c r="KA50" s="165">
        <v>-19.773299999999999</v>
      </c>
      <c r="KB50" s="165">
        <v>0</v>
      </c>
      <c r="KC50" s="165">
        <v>11.9115</v>
      </c>
      <c r="KD50" s="165">
        <v>-15.0966</v>
      </c>
      <c r="KE50" s="165">
        <v>2.8599000000000001</v>
      </c>
      <c r="KF50" s="165">
        <v>-7.6</v>
      </c>
      <c r="KG50" s="165">
        <v>-8.1999999999999993</v>
      </c>
      <c r="KH50" s="165">
        <v>51.7883</v>
      </c>
      <c r="KI50" s="165">
        <v>-106.0925</v>
      </c>
    </row>
    <row r="51" spans="1:295" ht="18" customHeight="1" x14ac:dyDescent="0.3">
      <c r="A51" s="162" t="s">
        <v>89</v>
      </c>
      <c r="B51" s="162" t="s">
        <v>843</v>
      </c>
      <c r="C51" s="165">
        <v>0</v>
      </c>
      <c r="D51" s="165">
        <v>3.7065000000000001</v>
      </c>
      <c r="E51" s="165">
        <v>-8.8490000000000002</v>
      </c>
      <c r="F51" s="165">
        <v>5.7061000000000002</v>
      </c>
      <c r="G51" s="165">
        <v>13.200200000000001</v>
      </c>
      <c r="H51" s="166"/>
      <c r="I51" s="165">
        <v>8.3985000000000003</v>
      </c>
      <c r="J51" s="166"/>
      <c r="K51" s="165">
        <v>18.568300000000001</v>
      </c>
      <c r="L51" s="165">
        <v>7.9787999999999997</v>
      </c>
      <c r="M51" s="165">
        <v>7.5537000000000001</v>
      </c>
      <c r="N51" s="165">
        <v>-11.1</v>
      </c>
      <c r="O51" s="165">
        <v>-26.4</v>
      </c>
      <c r="P51" s="165">
        <v>2.2000000000000002</v>
      </c>
      <c r="Q51" s="165">
        <v>2.484</v>
      </c>
      <c r="R51" s="165">
        <v>-15.4</v>
      </c>
      <c r="S51" s="165">
        <v>2.8980999999999999</v>
      </c>
      <c r="T51" s="165">
        <v>1.5632999999999999</v>
      </c>
      <c r="U51" s="165">
        <v>5.3468999999999998</v>
      </c>
      <c r="V51" s="165">
        <v>5.1547999999999998</v>
      </c>
      <c r="W51" s="165">
        <v>9.3779000000000003</v>
      </c>
      <c r="X51" s="165">
        <v>0.3105</v>
      </c>
      <c r="Y51" s="165">
        <v>-0.22800000000000001</v>
      </c>
      <c r="Z51" s="165">
        <v>2.5703</v>
      </c>
      <c r="AA51" s="166"/>
      <c r="AB51" s="165">
        <v>-0.98580000000000001</v>
      </c>
      <c r="AC51" s="165">
        <v>0.37</v>
      </c>
      <c r="AD51" s="165">
        <v>0.35299999999999998</v>
      </c>
      <c r="AE51" s="165">
        <v>1.8029999999999999</v>
      </c>
      <c r="AF51" s="165">
        <v>-8.8800000000000008</v>
      </c>
      <c r="AG51" s="165">
        <v>-4.4000000000000004</v>
      </c>
      <c r="AH51" s="165">
        <v>-1.35</v>
      </c>
      <c r="AI51" s="165">
        <v>0.23300000000000001</v>
      </c>
      <c r="AJ51" s="166">
        <v>0</v>
      </c>
      <c r="AK51" s="165">
        <v>-6.16</v>
      </c>
      <c r="AL51" s="166"/>
      <c r="AM51" s="165">
        <v>-11.06</v>
      </c>
      <c r="AN51" s="165">
        <v>-11.23</v>
      </c>
      <c r="AO51" s="165">
        <v>2.9045000000000001</v>
      </c>
      <c r="AP51" s="165">
        <v>3.3422999999999998</v>
      </c>
      <c r="AQ51" s="165">
        <v>22.8992</v>
      </c>
      <c r="AR51" s="165">
        <v>24.763999999999999</v>
      </c>
      <c r="AS51" s="165">
        <v>-19.154599999999999</v>
      </c>
      <c r="AT51" s="165">
        <v>0.52580000000000005</v>
      </c>
      <c r="AU51" s="166">
        <v>0</v>
      </c>
      <c r="AV51" s="165">
        <v>6.4276</v>
      </c>
      <c r="AW51" s="165">
        <v>14.2234</v>
      </c>
      <c r="AX51" s="165">
        <v>-19.245899999999999</v>
      </c>
      <c r="AY51" s="165">
        <v>-16.664000000000001</v>
      </c>
      <c r="AZ51" s="165">
        <v>44.833599999999997</v>
      </c>
      <c r="BA51" s="165">
        <v>37.8795</v>
      </c>
      <c r="BB51" s="165">
        <v>57.407200000000003</v>
      </c>
      <c r="BC51" s="165">
        <v>1.1638999999999999</v>
      </c>
      <c r="BD51" s="165">
        <v>-2.2999999999999998</v>
      </c>
      <c r="BE51" s="165">
        <v>-2.5</v>
      </c>
      <c r="BF51" s="165">
        <v>-23.757000000000001</v>
      </c>
      <c r="BG51" s="166"/>
      <c r="BH51" s="165">
        <v>-3.0901000000000001</v>
      </c>
      <c r="BI51" s="166"/>
      <c r="BJ51" s="165">
        <v>3.2846000000000002</v>
      </c>
      <c r="BK51" s="165">
        <v>4.2526000000000002</v>
      </c>
      <c r="BL51" s="165">
        <v>3.2351999999999999</v>
      </c>
      <c r="BM51" s="165">
        <v>2.1360999999999999</v>
      </c>
      <c r="BN51" s="165">
        <v>-89.541300000000007</v>
      </c>
      <c r="BO51" s="165">
        <v>85.116100000000003</v>
      </c>
      <c r="BP51" s="165">
        <v>84.810900000000004</v>
      </c>
      <c r="BQ51" s="165">
        <v>-59.027299999999997</v>
      </c>
      <c r="BR51" s="165">
        <v>-97.836200000000005</v>
      </c>
      <c r="BS51" s="166"/>
      <c r="BT51" s="166"/>
      <c r="BU51" s="166"/>
      <c r="BV51" s="165">
        <v>25.437899999999999</v>
      </c>
      <c r="BW51" s="165">
        <v>13.97</v>
      </c>
      <c r="BX51" s="165">
        <v>9.42</v>
      </c>
      <c r="BY51" s="165">
        <v>-12.72</v>
      </c>
      <c r="BZ51" s="165">
        <v>8.56</v>
      </c>
      <c r="CA51" s="165">
        <v>-4.5503999999999998</v>
      </c>
      <c r="CB51" s="165">
        <v>-4.5503999999999998</v>
      </c>
      <c r="CC51" s="165">
        <v>12.6312</v>
      </c>
      <c r="CD51" s="165">
        <v>10.8116</v>
      </c>
      <c r="CE51" s="165">
        <v>-4.4794999999999998</v>
      </c>
      <c r="CF51" s="165">
        <v>-16.028199999999998</v>
      </c>
      <c r="CG51" s="165">
        <v>-16.063099999999999</v>
      </c>
      <c r="CH51" s="165">
        <v>3.3338000000000001</v>
      </c>
      <c r="CI51" s="165">
        <v>15.0922</v>
      </c>
      <c r="CJ51" s="166"/>
      <c r="CK51" s="166"/>
      <c r="CL51" s="165">
        <v>7.4</v>
      </c>
      <c r="CM51" s="165">
        <v>-30.2</v>
      </c>
      <c r="CN51" s="165">
        <v>-3.73</v>
      </c>
      <c r="CO51" s="165">
        <v>22.968699999999998</v>
      </c>
      <c r="CP51" s="165">
        <v>23.112200000000001</v>
      </c>
      <c r="CQ51" s="165">
        <v>22.274999999999999</v>
      </c>
      <c r="CR51" s="165">
        <v>53.079799999999999</v>
      </c>
      <c r="CS51" s="165">
        <v>52.981400000000001</v>
      </c>
      <c r="CT51" s="165">
        <v>-18.344999999999999</v>
      </c>
      <c r="CU51" s="165">
        <v>-48.4529</v>
      </c>
      <c r="CV51" s="165">
        <v>-13.726000000000001</v>
      </c>
      <c r="CW51" s="165">
        <v>3.96</v>
      </c>
      <c r="CX51" s="165">
        <v>31.77</v>
      </c>
      <c r="CY51" s="165">
        <v>11.97</v>
      </c>
      <c r="CZ51" s="165">
        <v>12.192399999999999</v>
      </c>
      <c r="DA51" s="165">
        <v>11.0382</v>
      </c>
      <c r="DB51" s="165">
        <v>12.0265</v>
      </c>
      <c r="DC51" s="166"/>
      <c r="DD51" s="165">
        <v>-16.4605</v>
      </c>
      <c r="DE51" s="165">
        <v>-16.77</v>
      </c>
      <c r="DF51" s="165">
        <v>21.723299999999998</v>
      </c>
      <c r="DG51" s="166"/>
      <c r="DH51" s="165">
        <v>-5.2851999999999997</v>
      </c>
      <c r="DI51" s="165">
        <v>-39.9</v>
      </c>
      <c r="DJ51" s="165">
        <v>-38.6</v>
      </c>
      <c r="DK51" s="165">
        <v>0.50839999999999996</v>
      </c>
      <c r="DL51" s="165">
        <v>5.9901</v>
      </c>
      <c r="DM51" s="165">
        <v>17.0381</v>
      </c>
      <c r="DN51" s="165">
        <v>15.9628</v>
      </c>
      <c r="DO51" s="165">
        <v>6.81</v>
      </c>
      <c r="DP51" s="165">
        <v>-3.84</v>
      </c>
      <c r="DQ51" s="165">
        <v>11.315</v>
      </c>
      <c r="DR51" s="165">
        <v>-21.036200000000001</v>
      </c>
      <c r="DS51" s="165">
        <v>-4.2</v>
      </c>
      <c r="DT51" s="165">
        <v>-4.2300000000000004</v>
      </c>
      <c r="DU51" s="165">
        <v>23.12</v>
      </c>
      <c r="DV51" s="165">
        <v>20.22</v>
      </c>
      <c r="DW51" s="165">
        <v>-19.399999999999999</v>
      </c>
      <c r="DX51" s="165">
        <v>-9.4454999999999991</v>
      </c>
      <c r="DY51" s="165">
        <v>-23.034400000000002</v>
      </c>
      <c r="DZ51" s="165">
        <v>-21.354500000000002</v>
      </c>
      <c r="EA51" s="165">
        <v>29.346</v>
      </c>
      <c r="EB51" s="165">
        <v>9.5132999999999992</v>
      </c>
      <c r="EC51" s="165">
        <v>-0.61560000000000004</v>
      </c>
      <c r="ED51" s="165">
        <v>-1.0905</v>
      </c>
      <c r="EE51" s="165">
        <v>-14.7057</v>
      </c>
      <c r="EF51" s="165">
        <v>-25.226299999999998</v>
      </c>
      <c r="EG51" s="165">
        <v>-15.906000000000001</v>
      </c>
      <c r="EH51" s="165">
        <v>-24.339400000000001</v>
      </c>
      <c r="EI51" s="165">
        <v>-25.4755</v>
      </c>
      <c r="EJ51" s="166"/>
      <c r="EK51" s="165">
        <v>-7.9169</v>
      </c>
      <c r="EL51" s="165">
        <v>-6.8239999999999998</v>
      </c>
      <c r="EM51" s="165">
        <v>13.1128</v>
      </c>
      <c r="EN51" s="165">
        <v>-0.9466</v>
      </c>
      <c r="EO51" s="165">
        <v>-1.6134999999999999</v>
      </c>
      <c r="EP51" s="165">
        <v>-29.7</v>
      </c>
      <c r="EQ51" s="165">
        <v>-15.6035</v>
      </c>
      <c r="ER51" s="165">
        <v>-15.2826</v>
      </c>
      <c r="ES51" s="165">
        <v>6.6952999999999996</v>
      </c>
      <c r="ET51" s="165">
        <v>12.86</v>
      </c>
      <c r="EU51" s="165">
        <v>-2.86</v>
      </c>
      <c r="EV51" s="165">
        <v>0.1</v>
      </c>
      <c r="EW51" s="165">
        <v>4.1715999999999998</v>
      </c>
      <c r="EX51" s="165">
        <v>3.6579999999999999</v>
      </c>
      <c r="EY51" s="165">
        <v>-16.124500000000001</v>
      </c>
      <c r="EZ51" s="165">
        <v>-16.201499999999999</v>
      </c>
      <c r="FA51" s="165">
        <v>8.6318999999999999</v>
      </c>
      <c r="FB51" s="165">
        <v>6.2092000000000001</v>
      </c>
      <c r="FC51" s="165">
        <v>-19.893599999999999</v>
      </c>
      <c r="FD51" s="165">
        <v>6.5754999999999999</v>
      </c>
      <c r="FE51" s="165">
        <v>6.2064000000000004</v>
      </c>
      <c r="FF51" s="166"/>
      <c r="FG51" s="165">
        <v>2.6217000000000001</v>
      </c>
      <c r="FH51" s="165">
        <v>3.0649000000000002</v>
      </c>
      <c r="FI51" s="165">
        <v>0</v>
      </c>
      <c r="FJ51" s="165">
        <v>-4.6887999999999996</v>
      </c>
      <c r="FK51" s="165">
        <v>-5.0236999999999998</v>
      </c>
      <c r="FL51" s="165">
        <v>17.248000000000001</v>
      </c>
      <c r="FM51" s="165">
        <v>5.0758999999999999</v>
      </c>
      <c r="FN51" s="165">
        <v>5.1717000000000004</v>
      </c>
      <c r="FO51" s="165">
        <v>20.637899999999998</v>
      </c>
      <c r="FP51" s="165">
        <v>30.220500000000001</v>
      </c>
      <c r="FQ51" s="165">
        <v>11.3393</v>
      </c>
      <c r="FR51" s="165">
        <v>-13.15</v>
      </c>
      <c r="FS51" s="165">
        <v>-2.7077</v>
      </c>
      <c r="FT51" s="165">
        <v>0.219</v>
      </c>
      <c r="FU51" s="165">
        <v>1.55</v>
      </c>
      <c r="FV51" s="165">
        <v>2.75</v>
      </c>
      <c r="FW51" s="165">
        <v>-12.156000000000001</v>
      </c>
      <c r="FX51" s="166"/>
      <c r="FY51" s="165">
        <v>6.9320000000000004</v>
      </c>
      <c r="FZ51" s="165">
        <v>1.5740000000000001</v>
      </c>
      <c r="GA51" s="166"/>
      <c r="GB51" s="165">
        <v>26.07</v>
      </c>
      <c r="GC51" s="165">
        <v>-37.6038</v>
      </c>
      <c r="GD51" s="165">
        <v>-30.236699999999999</v>
      </c>
      <c r="GE51" s="165">
        <v>-0.62</v>
      </c>
      <c r="GF51" s="165">
        <v>24.1447</v>
      </c>
      <c r="GG51" s="166"/>
      <c r="GH51" s="165">
        <v>25.629200000000001</v>
      </c>
      <c r="GI51" s="165">
        <v>-8.3584999999999994</v>
      </c>
      <c r="GJ51" s="165">
        <v>-8.9076000000000004</v>
      </c>
      <c r="GK51" s="165">
        <v>3.1002999999999998</v>
      </c>
      <c r="GL51" s="165">
        <v>2.8500000000000001E-2</v>
      </c>
      <c r="GM51" s="166"/>
      <c r="GN51" s="165">
        <v>-11.5055</v>
      </c>
      <c r="GO51" s="165">
        <v>-14.0886</v>
      </c>
      <c r="GP51" s="165">
        <v>12.4773</v>
      </c>
      <c r="GQ51" s="165">
        <v>-21.661000000000001</v>
      </c>
      <c r="GR51" s="165">
        <v>5.5396999999999998</v>
      </c>
      <c r="GS51" s="165">
        <v>5.9957000000000003</v>
      </c>
      <c r="GT51" s="165">
        <v>184.947</v>
      </c>
      <c r="GU51" s="165">
        <v>-2.4344000000000001</v>
      </c>
      <c r="GV51" s="165">
        <v>-8.6465999999999994</v>
      </c>
      <c r="GW51" s="165">
        <v>-4.7392000000000003</v>
      </c>
      <c r="GX51" s="165">
        <v>0.92120000000000002</v>
      </c>
      <c r="GY51" s="165">
        <v>8.5787999999999993</v>
      </c>
      <c r="GZ51" s="165">
        <v>8.7588000000000008</v>
      </c>
      <c r="HA51" s="165">
        <v>0.3155</v>
      </c>
      <c r="HB51" s="165">
        <v>-9.0375999999999994</v>
      </c>
      <c r="HC51" s="165">
        <v>-8.8018000000000001</v>
      </c>
      <c r="HD51" s="165">
        <v>8.8000000000000007</v>
      </c>
      <c r="HE51" s="165">
        <v>0</v>
      </c>
      <c r="HF51" s="165">
        <v>38.0473</v>
      </c>
      <c r="HG51" s="165">
        <v>44.244300000000003</v>
      </c>
      <c r="HH51" s="165">
        <v>79.508200000000002</v>
      </c>
      <c r="HI51" s="165">
        <v>-5.1074000000000002</v>
      </c>
      <c r="HJ51" s="165">
        <v>45.582799999999999</v>
      </c>
      <c r="HK51" s="166"/>
      <c r="HL51" s="165">
        <v>-6.3231999999999999</v>
      </c>
      <c r="HM51" s="165">
        <v>0</v>
      </c>
      <c r="HN51" s="165">
        <v>0</v>
      </c>
      <c r="HO51" s="166"/>
      <c r="HP51" s="166"/>
      <c r="HQ51" s="165">
        <v>-14.6601</v>
      </c>
      <c r="HR51" s="165">
        <v>-14.011900000000001</v>
      </c>
      <c r="HS51" s="165">
        <v>-17.359400000000001</v>
      </c>
      <c r="HT51" s="165">
        <v>-16.424099999999999</v>
      </c>
      <c r="HU51" s="165">
        <v>10.46</v>
      </c>
      <c r="HV51" s="165">
        <v>10.83</v>
      </c>
      <c r="HW51" s="165">
        <v>-20.6</v>
      </c>
      <c r="HX51" s="165">
        <v>-21.1</v>
      </c>
      <c r="HY51" s="165">
        <v>0.19500000000000001</v>
      </c>
      <c r="HZ51" s="165">
        <v>-3.84</v>
      </c>
      <c r="IA51" s="165">
        <v>54.525100000000002</v>
      </c>
      <c r="IB51" s="165">
        <v>28.7166</v>
      </c>
      <c r="IC51" s="165">
        <v>28.8965</v>
      </c>
      <c r="ID51" s="165">
        <v>-17.8</v>
      </c>
      <c r="IE51" s="165">
        <v>-29.8</v>
      </c>
      <c r="IF51" s="165">
        <v>-0.7</v>
      </c>
      <c r="IG51" s="165">
        <v>-1.3</v>
      </c>
      <c r="IH51" s="166"/>
      <c r="II51" s="166"/>
      <c r="IJ51" s="165">
        <v>-112.1135</v>
      </c>
      <c r="IK51" s="165">
        <v>-10.0016</v>
      </c>
      <c r="IL51" s="165">
        <v>-278.1712</v>
      </c>
      <c r="IM51" s="165">
        <v>-30.512</v>
      </c>
      <c r="IN51" s="165">
        <v>-51.683</v>
      </c>
      <c r="IO51" s="165">
        <v>123.2042</v>
      </c>
      <c r="IP51" s="165">
        <v>37.061399999999999</v>
      </c>
      <c r="IQ51" s="165">
        <v>107.2606</v>
      </c>
      <c r="IR51" s="165">
        <v>110.2299</v>
      </c>
      <c r="IS51" s="165">
        <v>65.758399999999995</v>
      </c>
      <c r="IT51" s="165">
        <v>14.0693</v>
      </c>
      <c r="IU51" s="165">
        <v>17.369700000000002</v>
      </c>
      <c r="IV51" s="165">
        <v>-2.9651999999999998</v>
      </c>
      <c r="IW51" s="165">
        <v>223.74369999999999</v>
      </c>
      <c r="IX51" s="165">
        <v>-206.72989999999999</v>
      </c>
      <c r="IY51" s="165">
        <v>14.4466</v>
      </c>
      <c r="IZ51" s="165">
        <v>-4.1504000000000003</v>
      </c>
      <c r="JA51" s="165">
        <v>-2.1082000000000001</v>
      </c>
      <c r="JB51" s="165">
        <v>4.2969999999999997</v>
      </c>
      <c r="JC51" s="165">
        <v>-5.92</v>
      </c>
      <c r="JD51" s="165">
        <v>-2.2040000000000002</v>
      </c>
      <c r="JE51" s="165">
        <v>-2.2080000000000002</v>
      </c>
      <c r="JF51" s="165">
        <v>0.8</v>
      </c>
      <c r="JG51" s="165">
        <v>1.68</v>
      </c>
      <c r="JH51" s="165">
        <v>-4.5486000000000004</v>
      </c>
      <c r="JI51" s="165">
        <v>-7.6738</v>
      </c>
      <c r="JJ51" s="165">
        <v>4.2801999999999998</v>
      </c>
      <c r="JK51" s="165">
        <v>3.4592000000000001</v>
      </c>
      <c r="JL51" s="165">
        <v>-4</v>
      </c>
      <c r="JM51" s="165">
        <v>2.2719999999999998</v>
      </c>
      <c r="JN51" s="165">
        <v>2.2130000000000001</v>
      </c>
      <c r="JO51" s="166"/>
      <c r="JP51" s="166"/>
      <c r="JQ51" s="165">
        <v>4.1101999999999999</v>
      </c>
      <c r="JR51" s="165">
        <v>3.4802</v>
      </c>
      <c r="JS51" s="165">
        <v>4.9116999999999997</v>
      </c>
      <c r="JT51" s="166"/>
      <c r="JU51" s="165">
        <v>13.6</v>
      </c>
      <c r="JV51" s="165">
        <v>8.7674000000000003</v>
      </c>
      <c r="JW51" s="165">
        <v>0.62</v>
      </c>
      <c r="JX51" s="166"/>
      <c r="JY51" s="165">
        <v>-2.7201</v>
      </c>
      <c r="JZ51" s="165">
        <v>-15.38</v>
      </c>
      <c r="KA51" s="165">
        <v>-20.245000000000001</v>
      </c>
      <c r="KB51" s="165">
        <v>0</v>
      </c>
      <c r="KC51" s="165">
        <v>11.481299999999999</v>
      </c>
      <c r="KD51" s="165">
        <v>-16.171600000000002</v>
      </c>
      <c r="KE51" s="165">
        <v>4.5372000000000003</v>
      </c>
      <c r="KF51" s="165">
        <v>-7.1</v>
      </c>
      <c r="KG51" s="165">
        <v>-8.9</v>
      </c>
      <c r="KH51" s="165">
        <v>56.767499999999998</v>
      </c>
      <c r="KI51" s="165">
        <v>-115.11879999999999</v>
      </c>
    </row>
    <row r="52" spans="1:295" ht="18" customHeight="1" x14ac:dyDescent="0.3">
      <c r="A52" s="162" t="s">
        <v>89</v>
      </c>
      <c r="B52" s="162" t="s">
        <v>844</v>
      </c>
      <c r="C52" s="165">
        <v>0</v>
      </c>
      <c r="D52" s="165">
        <v>3.2505000000000002</v>
      </c>
      <c r="E52" s="165">
        <v>-8.2349999999999994</v>
      </c>
      <c r="F52" s="165">
        <v>6.1176000000000004</v>
      </c>
      <c r="G52" s="165">
        <v>13.202</v>
      </c>
      <c r="H52" s="166"/>
      <c r="I52" s="165">
        <v>7.2483000000000004</v>
      </c>
      <c r="J52" s="166"/>
      <c r="K52" s="165">
        <v>18.266100000000002</v>
      </c>
      <c r="L52" s="165">
        <v>7.4307999999999996</v>
      </c>
      <c r="M52" s="165">
        <v>7.0949999999999998</v>
      </c>
      <c r="N52" s="165">
        <v>-11.1</v>
      </c>
      <c r="O52" s="165">
        <v>-26.4</v>
      </c>
      <c r="P52" s="165">
        <v>4.4000000000000004</v>
      </c>
      <c r="Q52" s="165">
        <v>2.484</v>
      </c>
      <c r="R52" s="165">
        <v>-17.600000000000001</v>
      </c>
      <c r="S52" s="165">
        <v>2.9224000000000001</v>
      </c>
      <c r="T52" s="165">
        <v>1.6454</v>
      </c>
      <c r="U52" s="165">
        <v>4.8121</v>
      </c>
      <c r="V52" s="165">
        <v>4.6976000000000004</v>
      </c>
      <c r="W52" s="165">
        <v>8.1959999999999997</v>
      </c>
      <c r="X52" s="165">
        <v>0.436</v>
      </c>
      <c r="Y52" s="165">
        <v>0.1343</v>
      </c>
      <c r="Z52" s="165">
        <v>2.3647999999999998</v>
      </c>
      <c r="AA52" s="166"/>
      <c r="AB52" s="165">
        <v>-1.1932</v>
      </c>
      <c r="AC52" s="165">
        <v>0.158</v>
      </c>
      <c r="AD52" s="165">
        <v>0.19400000000000001</v>
      </c>
      <c r="AE52" s="165">
        <v>1.734</v>
      </c>
      <c r="AF52" s="165">
        <v>-8.8800000000000008</v>
      </c>
      <c r="AG52" s="166"/>
      <c r="AH52" s="165">
        <v>-1.2869999999999999</v>
      </c>
      <c r="AI52" s="165">
        <v>0.224</v>
      </c>
      <c r="AJ52" s="166">
        <v>0</v>
      </c>
      <c r="AK52" s="165">
        <v>-6.6</v>
      </c>
      <c r="AL52" s="166"/>
      <c r="AM52" s="165">
        <v>-12.11</v>
      </c>
      <c r="AN52" s="165">
        <v>-12.19</v>
      </c>
      <c r="AO52" s="165">
        <v>3.5836000000000001</v>
      </c>
      <c r="AP52" s="165">
        <v>3.3134000000000001</v>
      </c>
      <c r="AQ52" s="165">
        <v>22.2164</v>
      </c>
      <c r="AR52" s="165">
        <v>24.207100000000001</v>
      </c>
      <c r="AS52" s="165">
        <v>-17.9344</v>
      </c>
      <c r="AT52" s="165">
        <v>1.2273000000000001</v>
      </c>
      <c r="AU52" s="166">
        <v>0</v>
      </c>
      <c r="AV52" s="165">
        <v>14.5974</v>
      </c>
      <c r="AW52" s="165">
        <v>14.901899999999999</v>
      </c>
      <c r="AX52" s="165">
        <v>-19.327300000000001</v>
      </c>
      <c r="AY52" s="165">
        <v>-16.900600000000001</v>
      </c>
      <c r="AZ52" s="165">
        <v>38.093499999999999</v>
      </c>
      <c r="BA52" s="165">
        <v>39.228700000000003</v>
      </c>
      <c r="BB52" s="165">
        <v>55.761699999999998</v>
      </c>
      <c r="BC52" s="165">
        <v>1.9522999999999999</v>
      </c>
      <c r="BD52" s="165">
        <v>-2.7</v>
      </c>
      <c r="BE52" s="165">
        <v>-2.6</v>
      </c>
      <c r="BF52" s="165">
        <v>-23.6296</v>
      </c>
      <c r="BG52" s="165">
        <v>-34.634599999999999</v>
      </c>
      <c r="BH52" s="165">
        <v>-3.2343000000000002</v>
      </c>
      <c r="BI52" s="166"/>
      <c r="BJ52" s="165">
        <v>4.5319000000000003</v>
      </c>
      <c r="BK52" s="165">
        <v>4.0731000000000002</v>
      </c>
      <c r="BL52" s="165">
        <v>2.3683000000000001</v>
      </c>
      <c r="BM52" s="165">
        <v>1.6353</v>
      </c>
      <c r="BN52" s="165">
        <v>-99.093599999999995</v>
      </c>
      <c r="BO52" s="165">
        <v>86.367400000000004</v>
      </c>
      <c r="BP52" s="165">
        <v>86.367400000000004</v>
      </c>
      <c r="BQ52" s="165">
        <v>-55.055100000000003</v>
      </c>
      <c r="BR52" s="165">
        <v>-107.6375</v>
      </c>
      <c r="BS52" s="166"/>
      <c r="BT52" s="166"/>
      <c r="BU52" s="166"/>
      <c r="BV52" s="165">
        <v>23.3322</v>
      </c>
      <c r="BW52" s="165">
        <v>13.24</v>
      </c>
      <c r="BX52" s="165">
        <v>8.32</v>
      </c>
      <c r="BY52" s="165">
        <v>-13.95</v>
      </c>
      <c r="BZ52" s="165">
        <v>7.48</v>
      </c>
      <c r="CA52" s="165">
        <v>-4.9522000000000004</v>
      </c>
      <c r="CB52" s="165">
        <v>-5.0861999999999998</v>
      </c>
      <c r="CC52" s="165">
        <v>14.0936</v>
      </c>
      <c r="CD52" s="165">
        <v>12.084099999999999</v>
      </c>
      <c r="CE52" s="165">
        <v>-3.8671000000000002</v>
      </c>
      <c r="CF52" s="165">
        <v>-12.9274</v>
      </c>
      <c r="CG52" s="165">
        <v>-13.269</v>
      </c>
      <c r="CH52" s="165">
        <v>4.3075000000000001</v>
      </c>
      <c r="CI52" s="165">
        <v>17.250699999999998</v>
      </c>
      <c r="CJ52" s="166"/>
      <c r="CK52" s="166"/>
      <c r="CL52" s="165">
        <v>5.0999999999999996</v>
      </c>
      <c r="CM52" s="165">
        <v>-34.200000000000003</v>
      </c>
      <c r="CN52" s="165">
        <v>-3.58</v>
      </c>
      <c r="CO52" s="165">
        <v>22.270700000000001</v>
      </c>
      <c r="CP52" s="165">
        <v>22.115100000000002</v>
      </c>
      <c r="CQ52" s="165">
        <v>21.545999999999999</v>
      </c>
      <c r="CR52" s="165">
        <v>57.004899999999999</v>
      </c>
      <c r="CS52" s="165">
        <v>57.743499999999997</v>
      </c>
      <c r="CT52" s="165">
        <v>-19.3735</v>
      </c>
      <c r="CU52" s="165">
        <v>-50.333300000000001</v>
      </c>
      <c r="CV52" s="165">
        <v>-15.498799999999999</v>
      </c>
      <c r="CW52" s="165">
        <v>3.9241999999999999</v>
      </c>
      <c r="CX52" s="165">
        <v>30.37</v>
      </c>
      <c r="CY52" s="165">
        <v>11.61</v>
      </c>
      <c r="CZ52" s="165">
        <v>11.098599999999999</v>
      </c>
      <c r="DA52" s="165">
        <v>9.9640000000000004</v>
      </c>
      <c r="DB52" s="165">
        <v>11.377599999999999</v>
      </c>
      <c r="DC52" s="166"/>
      <c r="DD52" s="165">
        <v>-18.505099999999999</v>
      </c>
      <c r="DE52" s="165">
        <v>-18.338200000000001</v>
      </c>
      <c r="DF52" s="165">
        <v>24.906099999999999</v>
      </c>
      <c r="DG52" s="166"/>
      <c r="DH52" s="165">
        <v>-4.9294000000000002</v>
      </c>
      <c r="DI52" s="165">
        <v>-37.5</v>
      </c>
      <c r="DJ52" s="165">
        <v>-38.5</v>
      </c>
      <c r="DK52" s="165">
        <v>0.47910000000000003</v>
      </c>
      <c r="DL52" s="165">
        <v>5.0551000000000004</v>
      </c>
      <c r="DM52" s="165">
        <v>14.6724</v>
      </c>
      <c r="DN52" s="165">
        <v>14.1074</v>
      </c>
      <c r="DO52" s="165">
        <v>5.41</v>
      </c>
      <c r="DP52" s="165">
        <v>-3.23</v>
      </c>
      <c r="DQ52" s="165">
        <v>9.8424999999999994</v>
      </c>
      <c r="DR52" s="165">
        <v>-26.031500000000001</v>
      </c>
      <c r="DS52" s="165">
        <v>-4.43</v>
      </c>
      <c r="DT52" s="165">
        <v>-4.43</v>
      </c>
      <c r="DU52" s="165">
        <v>21.6</v>
      </c>
      <c r="DV52" s="165">
        <v>19.059999999999999</v>
      </c>
      <c r="DW52" s="165">
        <v>-22.818200000000001</v>
      </c>
      <c r="DX52" s="165">
        <v>-11.7455</v>
      </c>
      <c r="DY52" s="165">
        <v>-23.687100000000001</v>
      </c>
      <c r="DZ52" s="165">
        <v>-22.945499999999999</v>
      </c>
      <c r="EA52" s="165">
        <v>22.916899999999998</v>
      </c>
      <c r="EB52" s="165">
        <v>3.2959000000000001</v>
      </c>
      <c r="EC52" s="165">
        <v>-6.5610999999999997</v>
      </c>
      <c r="ED52" s="165">
        <v>-6.3440000000000003</v>
      </c>
      <c r="EE52" s="165">
        <v>-14.680199999999999</v>
      </c>
      <c r="EF52" s="165">
        <v>-24.997199999999999</v>
      </c>
      <c r="EG52" s="165">
        <v>-16.372</v>
      </c>
      <c r="EH52" s="165">
        <v>-30.875599999999999</v>
      </c>
      <c r="EI52" s="165">
        <v>-26.7271</v>
      </c>
      <c r="EJ52" s="166"/>
      <c r="EK52" s="165">
        <v>-10.981400000000001</v>
      </c>
      <c r="EL52" s="165">
        <v>-9.9754000000000005</v>
      </c>
      <c r="EM52" s="165">
        <v>13.641</v>
      </c>
      <c r="EN52" s="165">
        <v>-4.8085000000000004</v>
      </c>
      <c r="EO52" s="165">
        <v>-4.8108000000000004</v>
      </c>
      <c r="EP52" s="165">
        <v>-29.187999999999999</v>
      </c>
      <c r="EQ52" s="165">
        <v>-16.9757</v>
      </c>
      <c r="ER52" s="165">
        <v>-16.8294</v>
      </c>
      <c r="ES52" s="165">
        <v>7.4413</v>
      </c>
      <c r="ET52" s="166"/>
      <c r="EU52" s="165">
        <v>0</v>
      </c>
      <c r="EV52" s="165">
        <v>0.1</v>
      </c>
      <c r="EW52" s="165">
        <v>4.0599999999999996</v>
      </c>
      <c r="EX52" s="165">
        <v>-3.3551000000000002</v>
      </c>
      <c r="EY52" s="165">
        <v>-16.0853</v>
      </c>
      <c r="EZ52" s="165">
        <v>-16.199200000000001</v>
      </c>
      <c r="FA52" s="165">
        <v>9.1037999999999997</v>
      </c>
      <c r="FB52" s="165">
        <v>6.7915999999999999</v>
      </c>
      <c r="FC52" s="165">
        <v>-21.684000000000001</v>
      </c>
      <c r="FD52" s="165">
        <v>6.6456999999999997</v>
      </c>
      <c r="FE52" s="165">
        <v>6.3757000000000001</v>
      </c>
      <c r="FF52" s="166"/>
      <c r="FG52" s="165">
        <v>3.3912</v>
      </c>
      <c r="FH52" s="165">
        <v>3.4815</v>
      </c>
      <c r="FI52" s="165">
        <v>2.7294</v>
      </c>
      <c r="FJ52" s="165">
        <v>-4.5213000000000001</v>
      </c>
      <c r="FK52" s="165">
        <v>-5.6935000000000002</v>
      </c>
      <c r="FL52" s="165">
        <v>16.075800000000001</v>
      </c>
      <c r="FM52" s="165">
        <v>6.8655999999999997</v>
      </c>
      <c r="FN52" s="165">
        <v>6.7961</v>
      </c>
      <c r="FO52" s="165">
        <v>20.5947</v>
      </c>
      <c r="FP52" s="165">
        <v>29.9435</v>
      </c>
      <c r="FQ52" s="165">
        <v>13.6196</v>
      </c>
      <c r="FR52" s="165">
        <v>-12.48</v>
      </c>
      <c r="FS52" s="165">
        <v>-2.7223999999999999</v>
      </c>
      <c r="FT52" s="165">
        <v>0.219</v>
      </c>
      <c r="FU52" s="165">
        <v>1.48</v>
      </c>
      <c r="FV52" s="165">
        <v>1.25</v>
      </c>
      <c r="FW52" s="165">
        <v>-15.0387</v>
      </c>
      <c r="FX52" s="165">
        <v>0</v>
      </c>
      <c r="FY52" s="165">
        <v>6.923</v>
      </c>
      <c r="FZ52" s="165">
        <v>1.071</v>
      </c>
      <c r="GA52" s="166"/>
      <c r="GB52" s="165">
        <v>26.23</v>
      </c>
      <c r="GC52" s="165">
        <v>-37.688800000000001</v>
      </c>
      <c r="GD52" s="165">
        <v>-29.460799999999999</v>
      </c>
      <c r="GE52" s="165">
        <v>-0.52</v>
      </c>
      <c r="GF52" s="165">
        <v>24.1587</v>
      </c>
      <c r="GG52" s="166"/>
      <c r="GH52" s="165">
        <v>25.253499999999999</v>
      </c>
      <c r="GI52" s="165">
        <v>-8.2004000000000001</v>
      </c>
      <c r="GJ52" s="165">
        <v>-8.6327999999999996</v>
      </c>
      <c r="GK52" s="165">
        <v>2.9439000000000002</v>
      </c>
      <c r="GL52" s="165">
        <v>3.8300000000000001E-2</v>
      </c>
      <c r="GM52" s="166"/>
      <c r="GN52" s="165">
        <v>-10.877000000000001</v>
      </c>
      <c r="GO52" s="165">
        <v>-12.724600000000001</v>
      </c>
      <c r="GP52" s="165">
        <v>12.913500000000001</v>
      </c>
      <c r="GQ52" s="165">
        <v>-22.580100000000002</v>
      </c>
      <c r="GR52" s="165">
        <v>4.5156000000000001</v>
      </c>
      <c r="GS52" s="165">
        <v>5.5854999999999997</v>
      </c>
      <c r="GT52" s="165">
        <v>180.53309999999999</v>
      </c>
      <c r="GU52" s="165">
        <v>-3.2311000000000001</v>
      </c>
      <c r="GV52" s="165">
        <v>-8.5042000000000009</v>
      </c>
      <c r="GW52" s="165">
        <v>-4.3106999999999998</v>
      </c>
      <c r="GX52" s="166"/>
      <c r="GY52" s="165">
        <v>8.1319999999999997</v>
      </c>
      <c r="GZ52" s="165">
        <v>8.3948999999999998</v>
      </c>
      <c r="HA52" s="165">
        <v>0</v>
      </c>
      <c r="HB52" s="165">
        <v>-9.7533999999999992</v>
      </c>
      <c r="HC52" s="165">
        <v>-7.8875000000000002</v>
      </c>
      <c r="HD52" s="165">
        <v>5.87</v>
      </c>
      <c r="HE52" s="165">
        <v>-3.6962999999999999</v>
      </c>
      <c r="HF52" s="165">
        <v>35.933199999999999</v>
      </c>
      <c r="HG52" s="165">
        <v>44.2836</v>
      </c>
      <c r="HH52" s="165">
        <v>81.708299999999994</v>
      </c>
      <c r="HI52" s="165">
        <v>-4.4634999999999998</v>
      </c>
      <c r="HJ52" s="165">
        <v>46.171700000000001</v>
      </c>
      <c r="HK52" s="166"/>
      <c r="HL52" s="165">
        <v>-6.5073999999999996</v>
      </c>
      <c r="HM52" s="165">
        <v>-10.2507</v>
      </c>
      <c r="HN52" s="165">
        <v>0</v>
      </c>
      <c r="HO52" s="166"/>
      <c r="HP52" s="166"/>
      <c r="HQ52" s="165">
        <v>-15.176500000000001</v>
      </c>
      <c r="HR52" s="165">
        <v>-14.566700000000001</v>
      </c>
      <c r="HS52" s="165">
        <v>-16.313700000000001</v>
      </c>
      <c r="HT52" s="165">
        <v>-15.897</v>
      </c>
      <c r="HU52" s="165">
        <v>11.28</v>
      </c>
      <c r="HV52" s="165">
        <v>11.55</v>
      </c>
      <c r="HW52" s="165">
        <v>-21</v>
      </c>
      <c r="HX52" s="165">
        <v>-21.1</v>
      </c>
      <c r="HY52" s="165">
        <v>0.19500000000000001</v>
      </c>
      <c r="HZ52" s="165">
        <v>-4.32</v>
      </c>
      <c r="IA52" s="165">
        <v>52.4587</v>
      </c>
      <c r="IB52" s="165">
        <v>30.363199999999999</v>
      </c>
      <c r="IC52" s="165">
        <v>30.165400000000002</v>
      </c>
      <c r="ID52" s="165">
        <v>-18.2</v>
      </c>
      <c r="IE52" s="165">
        <v>-29.4</v>
      </c>
      <c r="IF52" s="165">
        <v>-0.3</v>
      </c>
      <c r="IG52" s="165">
        <v>-0.8</v>
      </c>
      <c r="IH52" s="166"/>
      <c r="II52" s="166"/>
      <c r="IJ52" s="165">
        <v>-110.1193</v>
      </c>
      <c r="IK52" s="165">
        <v>-7.7202999999999999</v>
      </c>
      <c r="IL52" s="165">
        <v>-279.25150000000002</v>
      </c>
      <c r="IM52" s="165">
        <v>-32.843600000000002</v>
      </c>
      <c r="IN52" s="165">
        <v>-51.764899999999997</v>
      </c>
      <c r="IO52" s="165">
        <v>125.77160000000001</v>
      </c>
      <c r="IP52" s="165">
        <v>37.626100000000001</v>
      </c>
      <c r="IQ52" s="165">
        <v>110.521</v>
      </c>
      <c r="IR52" s="165">
        <v>110.8081</v>
      </c>
      <c r="IS52" s="165">
        <v>62.135199999999998</v>
      </c>
      <c r="IT52" s="165">
        <v>16.354299999999999</v>
      </c>
      <c r="IU52" s="165">
        <v>16.254799999999999</v>
      </c>
      <c r="IV52" s="165">
        <v>-3.8327</v>
      </c>
      <c r="IW52" s="165">
        <v>225.27269999999999</v>
      </c>
      <c r="IX52" s="165">
        <v>-209.15119999999999</v>
      </c>
      <c r="IY52" s="165">
        <v>15.799099999999999</v>
      </c>
      <c r="IZ52" s="165">
        <v>-6.1961000000000004</v>
      </c>
      <c r="JA52" s="165">
        <v>-1.9201999999999999</v>
      </c>
      <c r="JB52" s="165">
        <v>4.319</v>
      </c>
      <c r="JC52" s="165">
        <v>-5.68</v>
      </c>
      <c r="JD52" s="165">
        <v>-2.141</v>
      </c>
      <c r="JE52" s="165">
        <v>-2.145</v>
      </c>
      <c r="JF52" s="165">
        <v>0.48</v>
      </c>
      <c r="JG52" s="165">
        <v>1.52</v>
      </c>
      <c r="JH52" s="165">
        <v>-4.3365999999999998</v>
      </c>
      <c r="JI52" s="165">
        <v>-7.4692999999999996</v>
      </c>
      <c r="JJ52" s="165">
        <v>4.3075999999999999</v>
      </c>
      <c r="JK52" s="165">
        <v>3.8407</v>
      </c>
      <c r="JL52" s="165">
        <v>-4.5</v>
      </c>
      <c r="JM52" s="165">
        <v>1.33</v>
      </c>
      <c r="JN52" s="165">
        <v>1.31</v>
      </c>
      <c r="JO52" s="165">
        <v>0.97509999999999997</v>
      </c>
      <c r="JP52" s="165">
        <v>0.88800000000000001</v>
      </c>
      <c r="JQ52" s="165">
        <v>3.6762000000000001</v>
      </c>
      <c r="JR52" s="165">
        <v>2.5402999999999998</v>
      </c>
      <c r="JS52" s="165">
        <v>4.2084999999999999</v>
      </c>
      <c r="JT52" s="166"/>
      <c r="JU52" s="165">
        <v>13.7</v>
      </c>
      <c r="JV52" s="165">
        <v>9.0046999999999997</v>
      </c>
      <c r="JW52" s="165">
        <v>0.53</v>
      </c>
      <c r="JX52" s="166"/>
      <c r="JY52" s="165">
        <v>-2.4582999999999999</v>
      </c>
      <c r="JZ52" s="165">
        <v>-15.8041</v>
      </c>
      <c r="KA52" s="165">
        <v>-20.0654</v>
      </c>
      <c r="KB52" s="165">
        <v>0</v>
      </c>
      <c r="KC52" s="165">
        <v>12.0253</v>
      </c>
      <c r="KD52" s="165">
        <v>-15.4862</v>
      </c>
      <c r="KE52" s="165">
        <v>3.2991000000000001</v>
      </c>
      <c r="KF52" s="165">
        <v>-7.5</v>
      </c>
      <c r="KG52" s="165">
        <v>-8.3000000000000007</v>
      </c>
      <c r="KH52" s="165">
        <v>53.167900000000003</v>
      </c>
      <c r="KI52" s="165">
        <v>-108.1786</v>
      </c>
    </row>
    <row r="53" spans="1:295" ht="18" customHeight="1" x14ac:dyDescent="0.3">
      <c r="A53" s="162" t="s">
        <v>89</v>
      </c>
      <c r="B53" s="162" t="s">
        <v>845</v>
      </c>
      <c r="C53" s="165">
        <v>0</v>
      </c>
      <c r="D53" s="165">
        <v>2.8418000000000001</v>
      </c>
      <c r="E53" s="165">
        <v>-7.7073999999999998</v>
      </c>
      <c r="F53" s="165">
        <v>6.6664000000000003</v>
      </c>
      <c r="G53" s="165">
        <v>13.1799</v>
      </c>
      <c r="H53" s="166"/>
      <c r="I53" s="165">
        <v>5.9438000000000004</v>
      </c>
      <c r="J53" s="166"/>
      <c r="K53" s="165">
        <v>16.866599999999998</v>
      </c>
      <c r="L53" s="165">
        <v>6.7847999999999997</v>
      </c>
      <c r="M53" s="165">
        <v>6.4255000000000004</v>
      </c>
      <c r="N53" s="165">
        <v>-13.32</v>
      </c>
      <c r="O53" s="165">
        <v>-26.4</v>
      </c>
      <c r="P53" s="165">
        <v>2.2000000000000002</v>
      </c>
      <c r="Q53" s="165">
        <v>3.3119999999999998</v>
      </c>
      <c r="R53" s="165">
        <v>-17.600000000000001</v>
      </c>
      <c r="S53" s="165">
        <v>2.7768000000000002</v>
      </c>
      <c r="T53" s="165">
        <v>1.5489999999999999</v>
      </c>
      <c r="U53" s="165">
        <v>4.9757999999999996</v>
      </c>
      <c r="V53" s="165">
        <v>4.8133999999999997</v>
      </c>
      <c r="W53" s="165">
        <v>8.8439999999999994</v>
      </c>
      <c r="X53" s="165">
        <v>3.8555999999999999</v>
      </c>
      <c r="Y53" s="165">
        <v>3.7600000000000001E-2</v>
      </c>
      <c r="Z53" s="165">
        <v>2.2776000000000001</v>
      </c>
      <c r="AA53" s="166"/>
      <c r="AB53" s="165">
        <v>-1.2723</v>
      </c>
      <c r="AC53" s="165">
        <v>-6.4000000000000001E-2</v>
      </c>
      <c r="AD53" s="165">
        <v>-3.1E-2</v>
      </c>
      <c r="AE53" s="165">
        <v>1.492</v>
      </c>
      <c r="AF53" s="165">
        <v>-6.66</v>
      </c>
      <c r="AG53" s="165">
        <v>-6.6</v>
      </c>
      <c r="AH53" s="165">
        <v>-1.1479999999999999</v>
      </c>
      <c r="AI53" s="165">
        <v>0.20799999999999999</v>
      </c>
      <c r="AJ53" s="166">
        <v>0</v>
      </c>
      <c r="AK53" s="165">
        <v>-7.66</v>
      </c>
      <c r="AL53" s="166"/>
      <c r="AM53" s="165">
        <v>-13.14</v>
      </c>
      <c r="AN53" s="165">
        <v>-13.38</v>
      </c>
      <c r="AO53" s="165">
        <v>3.5162</v>
      </c>
      <c r="AP53" s="165">
        <v>3.3308</v>
      </c>
      <c r="AQ53" s="165">
        <v>21.075700000000001</v>
      </c>
      <c r="AR53" s="165">
        <v>23.433</v>
      </c>
      <c r="AS53" s="165">
        <v>-12.578799999999999</v>
      </c>
      <c r="AT53" s="165">
        <v>1.8857999999999999</v>
      </c>
      <c r="AU53" s="166">
        <v>0</v>
      </c>
      <c r="AV53" s="165">
        <v>0.93799999999999994</v>
      </c>
      <c r="AW53" s="165">
        <v>1.7678</v>
      </c>
      <c r="AX53" s="165">
        <v>-16.612500000000001</v>
      </c>
      <c r="AY53" s="165">
        <v>-14.0207</v>
      </c>
      <c r="AZ53" s="165">
        <v>31.395099999999999</v>
      </c>
      <c r="BA53" s="165">
        <v>32.094299999999997</v>
      </c>
      <c r="BB53" s="165">
        <v>57.398800000000001</v>
      </c>
      <c r="BC53" s="165">
        <v>6.7274000000000003</v>
      </c>
      <c r="BD53" s="165">
        <v>-5.2</v>
      </c>
      <c r="BE53" s="165">
        <v>-5.0999999999999996</v>
      </c>
      <c r="BF53" s="165">
        <v>-28.051200000000001</v>
      </c>
      <c r="BG53" s="165">
        <v>-34.463500000000003</v>
      </c>
      <c r="BH53" s="165">
        <v>-3.1269999999999998</v>
      </c>
      <c r="BI53" s="166"/>
      <c r="BJ53" s="165">
        <v>5.3282999999999996</v>
      </c>
      <c r="BK53" s="165">
        <v>4.1588000000000003</v>
      </c>
      <c r="BL53" s="165">
        <v>2.2753999999999999</v>
      </c>
      <c r="BM53" s="165">
        <v>1.5286999999999999</v>
      </c>
      <c r="BN53" s="165">
        <v>-128.94069999999999</v>
      </c>
      <c r="BO53" s="165">
        <v>89.480199999999996</v>
      </c>
      <c r="BP53" s="165">
        <v>89.571799999999996</v>
      </c>
      <c r="BQ53" s="165">
        <v>-55.205100000000002</v>
      </c>
      <c r="BR53" s="165">
        <v>-126.8856</v>
      </c>
      <c r="BS53" s="166"/>
      <c r="BT53" s="166"/>
      <c r="BU53" s="166"/>
      <c r="BV53" s="165">
        <v>24.260300000000001</v>
      </c>
      <c r="BW53" s="165">
        <v>13.33</v>
      </c>
      <c r="BX53" s="165">
        <v>7.93</v>
      </c>
      <c r="BY53" s="165">
        <v>-14.04</v>
      </c>
      <c r="BZ53" s="165">
        <v>9.2200000000000006</v>
      </c>
      <c r="CA53" s="165">
        <v>-9.6407000000000007</v>
      </c>
      <c r="CB53" s="165">
        <v>-9.6407000000000007</v>
      </c>
      <c r="CC53" s="165">
        <v>14.631500000000001</v>
      </c>
      <c r="CD53" s="165">
        <v>12.4109</v>
      </c>
      <c r="CE53" s="165">
        <v>-6.5304000000000002</v>
      </c>
      <c r="CF53" s="165">
        <v>-0.22539999999999999</v>
      </c>
      <c r="CG53" s="165">
        <v>-0.2203</v>
      </c>
      <c r="CH53" s="165">
        <v>4.4831000000000003</v>
      </c>
      <c r="CI53" s="165">
        <v>23.099799999999998</v>
      </c>
      <c r="CJ53" s="166"/>
      <c r="CK53" s="166"/>
      <c r="CL53" s="165">
        <v>5.2</v>
      </c>
      <c r="CM53" s="165">
        <v>-44.4</v>
      </c>
      <c r="CN53" s="165">
        <v>-3.41</v>
      </c>
      <c r="CO53" s="165">
        <v>27.933900000000001</v>
      </c>
      <c r="CP53" s="165">
        <v>27.876100000000001</v>
      </c>
      <c r="CQ53" s="165">
        <v>26.8</v>
      </c>
      <c r="CR53" s="165">
        <v>60.231900000000003</v>
      </c>
      <c r="CS53" s="165">
        <v>59.811799999999998</v>
      </c>
      <c r="CT53" s="165">
        <v>-20.216100000000001</v>
      </c>
      <c r="CU53" s="165">
        <v>-52.259399999999999</v>
      </c>
      <c r="CV53" s="165">
        <v>-16.067399999999999</v>
      </c>
      <c r="CW53" s="165">
        <v>3.7149999999999999</v>
      </c>
      <c r="CX53" s="165">
        <v>29.85</v>
      </c>
      <c r="CY53" s="165">
        <v>11</v>
      </c>
      <c r="CZ53" s="165">
        <v>10.004899999999999</v>
      </c>
      <c r="DA53" s="165">
        <v>8.8897999999999993</v>
      </c>
      <c r="DB53" s="165">
        <v>10.696999999999999</v>
      </c>
      <c r="DC53" s="166"/>
      <c r="DD53" s="165">
        <v>-23.639700000000001</v>
      </c>
      <c r="DE53" s="165">
        <v>-23.589300000000001</v>
      </c>
      <c r="DF53" s="165">
        <v>26.8459</v>
      </c>
      <c r="DG53" s="166"/>
      <c r="DH53" s="165">
        <v>-4.6528</v>
      </c>
      <c r="DI53" s="165">
        <v>-40.4</v>
      </c>
      <c r="DJ53" s="165">
        <v>-40.9</v>
      </c>
      <c r="DK53" s="165">
        <v>-0.18190000000000001</v>
      </c>
      <c r="DL53" s="165">
        <v>3.746</v>
      </c>
      <c r="DM53" s="165">
        <v>14.6724</v>
      </c>
      <c r="DN53" s="165">
        <v>12.0663</v>
      </c>
      <c r="DO53" s="165">
        <v>4.05</v>
      </c>
      <c r="DP53" s="165">
        <v>-3.6</v>
      </c>
      <c r="DQ53" s="165">
        <v>9.4239999999999995</v>
      </c>
      <c r="DR53" s="165">
        <v>-27.561599999999999</v>
      </c>
      <c r="DS53" s="165">
        <v>-8.25</v>
      </c>
      <c r="DT53" s="165">
        <v>-8.3699999999999992</v>
      </c>
      <c r="DU53" s="165">
        <v>27.53</v>
      </c>
      <c r="DV53" s="165">
        <v>18.21</v>
      </c>
      <c r="DW53" s="165">
        <v>-24.927299999999999</v>
      </c>
      <c r="DX53" s="165">
        <v>-12.7727</v>
      </c>
      <c r="DY53" s="165">
        <v>-26.077200000000001</v>
      </c>
      <c r="DZ53" s="165">
        <v>-24.581800000000001</v>
      </c>
      <c r="EA53" s="165">
        <v>20.619199999999999</v>
      </c>
      <c r="EB53" s="165">
        <v>1.3527</v>
      </c>
      <c r="EC53" s="165">
        <v>-7.7271000000000001</v>
      </c>
      <c r="ED53" s="165">
        <v>-7.6482000000000001</v>
      </c>
      <c r="EE53" s="165">
        <v>-17.9453</v>
      </c>
      <c r="EF53" s="165">
        <v>-27.276700000000002</v>
      </c>
      <c r="EG53" s="165">
        <v>-15.757999999999999</v>
      </c>
      <c r="EH53" s="165">
        <v>-30.433700000000002</v>
      </c>
      <c r="EI53" s="165">
        <v>-34.4998</v>
      </c>
      <c r="EJ53" s="166"/>
      <c r="EK53" s="165">
        <v>-10.484</v>
      </c>
      <c r="EL53" s="165">
        <v>-9.7868999999999993</v>
      </c>
      <c r="EM53" s="165">
        <v>16.460799999999999</v>
      </c>
      <c r="EN53" s="165">
        <v>-7.93</v>
      </c>
      <c r="EO53" s="165">
        <v>-8.0719999999999992</v>
      </c>
      <c r="EP53" s="165">
        <v>-27.652000000000001</v>
      </c>
      <c r="EQ53" s="165">
        <v>-17.577100000000002</v>
      </c>
      <c r="ER53" s="165">
        <v>-17.4115</v>
      </c>
      <c r="ES53" s="165">
        <v>9.2081</v>
      </c>
      <c r="ET53" s="165">
        <v>12.7</v>
      </c>
      <c r="EU53" s="165">
        <v>0</v>
      </c>
      <c r="EV53" s="165">
        <v>0.1</v>
      </c>
      <c r="EW53" s="165">
        <v>3.6063999999999998</v>
      </c>
      <c r="EX53" s="165">
        <v>-8.2986000000000004</v>
      </c>
      <c r="EY53" s="165">
        <v>-15.337199999999999</v>
      </c>
      <c r="EZ53" s="165">
        <v>-15.3941</v>
      </c>
      <c r="FA53" s="165">
        <v>7.9062000000000001</v>
      </c>
      <c r="FB53" s="165">
        <v>9.2858000000000001</v>
      </c>
      <c r="FC53" s="165">
        <v>-23.9877</v>
      </c>
      <c r="FD53" s="165">
        <v>6.6853999999999996</v>
      </c>
      <c r="FE53" s="165">
        <v>6.3662000000000001</v>
      </c>
      <c r="FF53" s="166"/>
      <c r="FG53" s="165">
        <v>3.3641000000000001</v>
      </c>
      <c r="FH53" s="165">
        <v>3.1623000000000001</v>
      </c>
      <c r="FI53" s="165">
        <v>2.5017999999999998</v>
      </c>
      <c r="FJ53" s="165">
        <v>0.50239999999999996</v>
      </c>
      <c r="FK53" s="165">
        <v>0.16750000000000001</v>
      </c>
      <c r="FL53" s="165">
        <v>12.056900000000001</v>
      </c>
      <c r="FM53" s="165">
        <v>9.4911999999999992</v>
      </c>
      <c r="FN53" s="165">
        <v>9.5070999999999994</v>
      </c>
      <c r="FO53" s="165">
        <v>17.752600000000001</v>
      </c>
      <c r="FP53" s="165">
        <v>28.136900000000001</v>
      </c>
      <c r="FQ53" s="165">
        <v>14.645</v>
      </c>
      <c r="FR53" s="165">
        <v>-12.51</v>
      </c>
      <c r="FS53" s="165">
        <v>-1.8232999999999999</v>
      </c>
      <c r="FT53" s="165">
        <v>0.16589999999999999</v>
      </c>
      <c r="FU53" s="165">
        <v>0.86</v>
      </c>
      <c r="FV53" s="165">
        <v>1.68</v>
      </c>
      <c r="FW53" s="165">
        <v>-15.77</v>
      </c>
      <c r="FX53" s="165">
        <v>1.9277</v>
      </c>
      <c r="FY53" s="165">
        <v>6.9820000000000002</v>
      </c>
      <c r="FZ53" s="165">
        <v>1.101</v>
      </c>
      <c r="GA53" s="166"/>
      <c r="GB53" s="165">
        <v>25.47</v>
      </c>
      <c r="GC53" s="165">
        <v>-33.208300000000001</v>
      </c>
      <c r="GD53" s="165">
        <v>-24.872599999999998</v>
      </c>
      <c r="GE53" s="165">
        <v>-0.42</v>
      </c>
      <c r="GF53" s="165">
        <v>23.1435</v>
      </c>
      <c r="GG53" s="166"/>
      <c r="GH53" s="165">
        <v>24.916</v>
      </c>
      <c r="GI53" s="165">
        <v>-7.6614000000000004</v>
      </c>
      <c r="GJ53" s="165">
        <v>-8.3312000000000008</v>
      </c>
      <c r="GK53" s="165">
        <v>2.7934000000000001</v>
      </c>
      <c r="GL53" s="165">
        <v>7.3499999999999996E-2</v>
      </c>
      <c r="GM53" s="166"/>
      <c r="GN53" s="165">
        <v>-10.751899999999999</v>
      </c>
      <c r="GO53" s="165">
        <v>-11.779</v>
      </c>
      <c r="GP53" s="165">
        <v>14.101599999999999</v>
      </c>
      <c r="GQ53" s="165">
        <v>-23.994800000000001</v>
      </c>
      <c r="GR53" s="165">
        <v>3.9983</v>
      </c>
      <c r="GS53" s="165">
        <v>4.8072999999999997</v>
      </c>
      <c r="GT53" s="165">
        <v>172.08690000000001</v>
      </c>
      <c r="GU53" s="165">
        <v>-4.3807</v>
      </c>
      <c r="GV53" s="165">
        <v>-9.1820000000000004</v>
      </c>
      <c r="GW53" s="165">
        <v>-3.3191999999999999</v>
      </c>
      <c r="GX53" s="165">
        <v>0.79659999999999997</v>
      </c>
      <c r="GY53" s="165">
        <v>7.7070999999999996</v>
      </c>
      <c r="GZ53" s="165">
        <v>7.9114000000000004</v>
      </c>
      <c r="HA53" s="166"/>
      <c r="HB53" s="165">
        <v>-10.567399999999999</v>
      </c>
      <c r="HC53" s="165">
        <v>-8.3986999999999998</v>
      </c>
      <c r="HD53" s="165">
        <v>9.2200000000000006</v>
      </c>
      <c r="HE53" s="165">
        <v>-6.3544</v>
      </c>
      <c r="HF53" s="165">
        <v>33.087200000000003</v>
      </c>
      <c r="HG53" s="165">
        <v>48.190600000000003</v>
      </c>
      <c r="HH53" s="165">
        <v>78.235200000000006</v>
      </c>
      <c r="HI53" s="165">
        <v>-6.1417999999999999</v>
      </c>
      <c r="HJ53" s="165">
        <v>44.863999999999997</v>
      </c>
      <c r="HK53" s="166"/>
      <c r="HL53" s="165">
        <v>-6.0852000000000004</v>
      </c>
      <c r="HM53" s="165">
        <v>0</v>
      </c>
      <c r="HN53" s="165">
        <v>0</v>
      </c>
      <c r="HO53" s="166"/>
      <c r="HP53" s="166"/>
      <c r="HQ53" s="165">
        <v>-15.116</v>
      </c>
      <c r="HR53" s="165">
        <v>-14.143700000000001</v>
      </c>
      <c r="HS53" s="165">
        <v>-15.723100000000001</v>
      </c>
      <c r="HT53" s="165">
        <v>-15.950799999999999</v>
      </c>
      <c r="HU53" s="165">
        <v>11.51</v>
      </c>
      <c r="HV53" s="165">
        <v>11.55</v>
      </c>
      <c r="HW53" s="165">
        <v>-22</v>
      </c>
      <c r="HX53" s="165">
        <v>-22.1</v>
      </c>
      <c r="HY53" s="165">
        <v>0.19500000000000001</v>
      </c>
      <c r="HZ53" s="165">
        <v>-5.28</v>
      </c>
      <c r="IA53" s="165">
        <v>55.5154</v>
      </c>
      <c r="IB53" s="165">
        <v>29.5228</v>
      </c>
      <c r="IC53" s="165">
        <v>29.296700000000001</v>
      </c>
      <c r="ID53" s="165">
        <v>-18.2</v>
      </c>
      <c r="IE53" s="165">
        <v>-28.7</v>
      </c>
      <c r="IF53" s="165">
        <v>-0.3</v>
      </c>
      <c r="IG53" s="165">
        <v>-1.2</v>
      </c>
      <c r="IH53" s="166"/>
      <c r="II53" s="166"/>
      <c r="IJ53" s="165">
        <v>-107.9406</v>
      </c>
      <c r="IK53" s="165">
        <v>-0.94389999999999996</v>
      </c>
      <c r="IL53" s="165">
        <v>-283.45190000000002</v>
      </c>
      <c r="IM53" s="165">
        <v>-36.6586</v>
      </c>
      <c r="IN53" s="165">
        <v>-50.116199999999999</v>
      </c>
      <c r="IO53" s="165">
        <v>126.9222</v>
      </c>
      <c r="IP53" s="165">
        <v>35.180900000000001</v>
      </c>
      <c r="IQ53" s="165">
        <v>110.86839999999999</v>
      </c>
      <c r="IR53" s="165">
        <v>111.07989999999999</v>
      </c>
      <c r="IS53" s="165">
        <v>63.905200000000001</v>
      </c>
      <c r="IT53" s="165">
        <v>17.005099999999999</v>
      </c>
      <c r="IU53" s="165">
        <v>15.7598</v>
      </c>
      <c r="IV53" s="165">
        <v>-5.9185999999999996</v>
      </c>
      <c r="IW53" s="165">
        <v>225.19149999999999</v>
      </c>
      <c r="IX53" s="165">
        <v>-209.9862</v>
      </c>
      <c r="IY53" s="165">
        <v>11.096500000000001</v>
      </c>
      <c r="IZ53" s="165">
        <v>-3.2456</v>
      </c>
      <c r="JA53" s="165">
        <v>-1.4295</v>
      </c>
      <c r="JB53" s="165">
        <v>4.3559999999999999</v>
      </c>
      <c r="JC53" s="165">
        <v>-5.12</v>
      </c>
      <c r="JD53" s="165">
        <v>-2.0920000000000001</v>
      </c>
      <c r="JE53" s="165">
        <v>-2.117</v>
      </c>
      <c r="JF53" s="165">
        <v>0.16</v>
      </c>
      <c r="JG53" s="165">
        <v>1.92</v>
      </c>
      <c r="JH53" s="165">
        <v>-4.2624000000000004</v>
      </c>
      <c r="JI53" s="165">
        <v>-7.8507999999999996</v>
      </c>
      <c r="JJ53" s="165">
        <v>4.3655999999999997</v>
      </c>
      <c r="JK53" s="165">
        <v>3.9260999999999999</v>
      </c>
      <c r="JL53" s="165">
        <v>-4.8</v>
      </c>
      <c r="JM53" s="165">
        <v>1.5249999999999999</v>
      </c>
      <c r="JN53" s="165">
        <v>1.0189999999999999</v>
      </c>
      <c r="JO53" s="166"/>
      <c r="JP53" s="166"/>
      <c r="JQ53" s="165">
        <v>3.5746000000000002</v>
      </c>
      <c r="JR53" s="165">
        <v>3.1038999999999999</v>
      </c>
      <c r="JS53" s="165">
        <v>3.5162</v>
      </c>
      <c r="JT53" s="166"/>
      <c r="JU53" s="165">
        <v>14.2</v>
      </c>
      <c r="JV53" s="165">
        <v>9.2592999999999996</v>
      </c>
      <c r="JW53" s="165">
        <v>0.46</v>
      </c>
      <c r="JX53" s="166"/>
      <c r="JY53" s="165">
        <v>-3.0910000000000002</v>
      </c>
      <c r="JZ53" s="165">
        <v>-16.1995</v>
      </c>
      <c r="KA53" s="165">
        <v>-19.686900000000001</v>
      </c>
      <c r="KB53" s="165">
        <v>0</v>
      </c>
      <c r="KC53" s="165">
        <v>12.4808</v>
      </c>
      <c r="KD53" s="165">
        <v>-16.143899999999999</v>
      </c>
      <c r="KE53" s="165">
        <v>3.1082000000000001</v>
      </c>
      <c r="KF53" s="165">
        <v>-7.9</v>
      </c>
      <c r="KG53" s="165">
        <v>-7.8</v>
      </c>
      <c r="KH53" s="165">
        <v>44.2288</v>
      </c>
      <c r="KI53" s="165">
        <v>-104.71510000000001</v>
      </c>
    </row>
    <row r="54" spans="1:295" ht="18" customHeight="1" x14ac:dyDescent="0.3">
      <c r="A54" s="162" t="s">
        <v>89</v>
      </c>
      <c r="B54" s="162" t="s">
        <v>846</v>
      </c>
      <c r="C54" s="165">
        <v>0</v>
      </c>
      <c r="D54" s="165">
        <v>2.621</v>
      </c>
      <c r="E54" s="165">
        <v>-7.2874999999999996</v>
      </c>
      <c r="F54" s="165">
        <v>8.3381000000000007</v>
      </c>
      <c r="G54" s="165">
        <v>13.2279</v>
      </c>
      <c r="H54" s="166"/>
      <c r="I54" s="165">
        <v>4.7784000000000004</v>
      </c>
      <c r="J54" s="166"/>
      <c r="K54" s="165">
        <v>16.168299999999999</v>
      </c>
      <c r="L54" s="165">
        <v>6.3948</v>
      </c>
      <c r="M54" s="165">
        <v>6.0815000000000001</v>
      </c>
      <c r="N54" s="165">
        <v>-13.32</v>
      </c>
      <c r="O54" s="165">
        <v>-24.2</v>
      </c>
      <c r="P54" s="165">
        <v>0</v>
      </c>
      <c r="Q54" s="165">
        <v>1.6559999999999999</v>
      </c>
      <c r="R54" s="165">
        <v>-15.4</v>
      </c>
      <c r="S54" s="165">
        <v>2.8546</v>
      </c>
      <c r="T54" s="165">
        <v>1.9112</v>
      </c>
      <c r="U54" s="165">
        <v>3.9173</v>
      </c>
      <c r="V54" s="165">
        <v>3.8660999999999999</v>
      </c>
      <c r="W54" s="165">
        <v>7.1196999999999999</v>
      </c>
      <c r="X54" s="165">
        <v>1.6368</v>
      </c>
      <c r="Y54" s="165">
        <v>-0.19439999999999999</v>
      </c>
      <c r="Z54" s="165">
        <v>2.2993000000000001</v>
      </c>
      <c r="AA54" s="166"/>
      <c r="AB54" s="165">
        <v>-1.0112000000000001</v>
      </c>
      <c r="AC54" s="165">
        <v>-0.20899999999999999</v>
      </c>
      <c r="AD54" s="165">
        <v>-0.192</v>
      </c>
      <c r="AE54" s="165">
        <v>1.4810000000000001</v>
      </c>
      <c r="AF54" s="165">
        <v>-8.8800000000000008</v>
      </c>
      <c r="AG54" s="165">
        <v>-8.8000000000000007</v>
      </c>
      <c r="AH54" s="165">
        <v>-0.79200000000000004</v>
      </c>
      <c r="AI54" s="165">
        <v>0.20100000000000001</v>
      </c>
      <c r="AJ54" s="166">
        <v>0</v>
      </c>
      <c r="AK54" s="165">
        <v>-8.41</v>
      </c>
      <c r="AL54" s="166"/>
      <c r="AM54" s="165">
        <v>-13.78</v>
      </c>
      <c r="AN54" s="165">
        <v>-13.81</v>
      </c>
      <c r="AO54" s="165">
        <v>3.3868999999999998</v>
      </c>
      <c r="AP54" s="165">
        <v>3.3092000000000001</v>
      </c>
      <c r="AQ54" s="165">
        <v>19.590900000000001</v>
      </c>
      <c r="AR54" s="165">
        <v>21.851800000000001</v>
      </c>
      <c r="AS54" s="165">
        <v>-9.7543000000000006</v>
      </c>
      <c r="AT54" s="165">
        <v>0.8639</v>
      </c>
      <c r="AU54" s="166">
        <v>0</v>
      </c>
      <c r="AV54" s="165">
        <v>1.4844999999999999</v>
      </c>
      <c r="AW54" s="165">
        <v>1.5737000000000001</v>
      </c>
      <c r="AX54" s="165">
        <v>-16.305499999999999</v>
      </c>
      <c r="AY54" s="165">
        <v>-14.0848</v>
      </c>
      <c r="AZ54" s="165">
        <v>33.820700000000002</v>
      </c>
      <c r="BA54" s="165">
        <v>34.9497</v>
      </c>
      <c r="BB54" s="165">
        <v>51.789000000000001</v>
      </c>
      <c r="BC54" s="165">
        <v>8.0808999999999997</v>
      </c>
      <c r="BD54" s="165">
        <v>-5.7</v>
      </c>
      <c r="BE54" s="165">
        <v>-5.8</v>
      </c>
      <c r="BF54" s="165">
        <v>-28.927399999999999</v>
      </c>
      <c r="BG54" s="165">
        <v>-34.861499999999999</v>
      </c>
      <c r="BH54" s="165">
        <v>-3.0179999999999998</v>
      </c>
      <c r="BI54" s="166"/>
      <c r="BJ54" s="165">
        <v>4.1498999999999997</v>
      </c>
      <c r="BK54" s="165">
        <v>3.8624999999999998</v>
      </c>
      <c r="BL54" s="165">
        <v>1.8266</v>
      </c>
      <c r="BM54" s="165">
        <v>1.2098</v>
      </c>
      <c r="BN54" s="165">
        <v>-141.30070000000001</v>
      </c>
      <c r="BO54" s="165">
        <v>89.785399999999996</v>
      </c>
      <c r="BP54" s="165">
        <v>90.151600000000002</v>
      </c>
      <c r="BQ54" s="165">
        <v>-50.475499999999997</v>
      </c>
      <c r="BR54" s="165">
        <v>-138.92259999999999</v>
      </c>
      <c r="BS54" s="166"/>
      <c r="BT54" s="166"/>
      <c r="BU54" s="166"/>
      <c r="BV54" s="165">
        <v>22.134599999999999</v>
      </c>
      <c r="BW54" s="165">
        <v>13.27</v>
      </c>
      <c r="BX54" s="165">
        <v>7.57</v>
      </c>
      <c r="BY54" s="165">
        <v>-15.44</v>
      </c>
      <c r="BZ54" s="165">
        <v>8.67</v>
      </c>
      <c r="CA54" s="165">
        <v>-8.3011999999999997</v>
      </c>
      <c r="CB54" s="165">
        <v>-8.3011999999999997</v>
      </c>
      <c r="CC54" s="165">
        <v>14.2179</v>
      </c>
      <c r="CD54" s="165">
        <v>12.0349</v>
      </c>
      <c r="CE54" s="165">
        <v>-5.6307</v>
      </c>
      <c r="CF54" s="165">
        <v>2.0598000000000001</v>
      </c>
      <c r="CG54" s="165">
        <v>1.6485000000000001</v>
      </c>
      <c r="CH54" s="165">
        <v>3.9710000000000001</v>
      </c>
      <c r="CI54" s="165">
        <v>25.452200000000001</v>
      </c>
      <c r="CJ54" s="166"/>
      <c r="CK54" s="166"/>
      <c r="CL54" s="165">
        <v>5</v>
      </c>
      <c r="CM54" s="165">
        <v>-50.3</v>
      </c>
      <c r="CN54" s="165">
        <v>-3.28</v>
      </c>
      <c r="CO54" s="165">
        <v>27.581800000000001</v>
      </c>
      <c r="CP54" s="165">
        <v>27.840699999999998</v>
      </c>
      <c r="CQ54" s="165">
        <v>26.959099999999999</v>
      </c>
      <c r="CR54" s="165">
        <v>61.996499999999997</v>
      </c>
      <c r="CS54" s="165">
        <v>62.369900000000001</v>
      </c>
      <c r="CT54" s="165">
        <v>-19.782599999999999</v>
      </c>
      <c r="CU54" s="165">
        <v>-53.472499999999997</v>
      </c>
      <c r="CV54" s="165">
        <v>-15.981400000000001</v>
      </c>
      <c r="CW54" s="165">
        <v>3.6939000000000002</v>
      </c>
      <c r="CX54" s="165">
        <v>28.85</v>
      </c>
      <c r="CY54" s="165">
        <v>10.61</v>
      </c>
      <c r="CZ54" s="165">
        <v>9.6923999999999992</v>
      </c>
      <c r="DA54" s="165">
        <v>8.4015000000000004</v>
      </c>
      <c r="DB54" s="165">
        <v>10.4582</v>
      </c>
      <c r="DC54" s="166"/>
      <c r="DD54" s="165">
        <v>-27.021100000000001</v>
      </c>
      <c r="DE54" s="165">
        <v>-26.699100000000001</v>
      </c>
      <c r="DF54" s="165">
        <v>30.882200000000001</v>
      </c>
      <c r="DG54" s="166"/>
      <c r="DH54" s="165">
        <v>-4.4546000000000001</v>
      </c>
      <c r="DI54" s="166"/>
      <c r="DJ54" s="165">
        <v>-38.4</v>
      </c>
      <c r="DK54" s="165">
        <v>4.3E-3</v>
      </c>
      <c r="DL54" s="165">
        <v>2.6240000000000001</v>
      </c>
      <c r="DM54" s="165">
        <v>13.5684</v>
      </c>
      <c r="DN54" s="165">
        <v>10.7675</v>
      </c>
      <c r="DO54" s="165">
        <v>3.14</v>
      </c>
      <c r="DP54" s="165">
        <v>-3.28</v>
      </c>
      <c r="DQ54" s="165">
        <v>9.0984999999999996</v>
      </c>
      <c r="DR54" s="165">
        <v>-31.401800000000001</v>
      </c>
      <c r="DS54" s="165">
        <v>-11.3</v>
      </c>
      <c r="DT54" s="165">
        <v>-11.38</v>
      </c>
      <c r="DU54" s="165">
        <v>31.59</v>
      </c>
      <c r="DV54" s="165">
        <v>16.39</v>
      </c>
      <c r="DW54" s="165">
        <v>-30.618200000000002</v>
      </c>
      <c r="DX54" s="165">
        <v>-14.845499999999999</v>
      </c>
      <c r="DY54" s="165">
        <v>-25.214700000000001</v>
      </c>
      <c r="DZ54" s="165">
        <v>-24.327300000000001</v>
      </c>
      <c r="EA54" s="165">
        <v>17.559100000000001</v>
      </c>
      <c r="EB54" s="165">
        <v>-2.3862999999999999</v>
      </c>
      <c r="EC54" s="165">
        <v>-11.2186</v>
      </c>
      <c r="ED54" s="165">
        <v>-11.312099999999999</v>
      </c>
      <c r="EE54" s="165">
        <v>-18.611699999999999</v>
      </c>
      <c r="EF54" s="165">
        <v>-30.796700000000001</v>
      </c>
      <c r="EG54" s="165">
        <v>-14.29</v>
      </c>
      <c r="EH54" s="165">
        <v>-36.614199999999997</v>
      </c>
      <c r="EI54" s="165">
        <v>-30.4879</v>
      </c>
      <c r="EJ54" s="166"/>
      <c r="EK54" s="165">
        <v>-10.5494</v>
      </c>
      <c r="EL54" s="165">
        <v>-9.1015999999999995</v>
      </c>
      <c r="EM54" s="165">
        <v>15.2971</v>
      </c>
      <c r="EN54" s="165">
        <v>-13.2636</v>
      </c>
      <c r="EO54" s="165">
        <v>-12.444000000000001</v>
      </c>
      <c r="EP54" s="165">
        <v>-23.044</v>
      </c>
      <c r="EQ54" s="165">
        <v>-16.461400000000001</v>
      </c>
      <c r="ER54" s="165">
        <v>-16.158899999999999</v>
      </c>
      <c r="ES54" s="165">
        <v>9.7809000000000008</v>
      </c>
      <c r="ET54" s="165">
        <v>12.6</v>
      </c>
      <c r="EU54" s="165">
        <v>0</v>
      </c>
      <c r="EV54" s="165">
        <v>2.7</v>
      </c>
      <c r="EW54" s="165">
        <v>3.5651999999999999</v>
      </c>
      <c r="EX54" s="165">
        <v>-17.150300000000001</v>
      </c>
      <c r="EY54" s="165">
        <v>-16.341000000000001</v>
      </c>
      <c r="EZ54" s="165">
        <v>-16.4221</v>
      </c>
      <c r="FA54" s="165">
        <v>8.2119</v>
      </c>
      <c r="FB54" s="165">
        <v>10.5411</v>
      </c>
      <c r="FC54" s="165">
        <v>-25.570699999999999</v>
      </c>
      <c r="FD54" s="165">
        <v>7.1764000000000001</v>
      </c>
      <c r="FE54" s="165">
        <v>6.8375000000000004</v>
      </c>
      <c r="FF54" s="166"/>
      <c r="FG54" s="165">
        <v>3.0017999999999998</v>
      </c>
      <c r="FH54" s="165">
        <v>3.2393999999999998</v>
      </c>
      <c r="FI54" s="165">
        <v>2.7465000000000002</v>
      </c>
      <c r="FJ54" s="165">
        <v>-0.33489999999999998</v>
      </c>
      <c r="FK54" s="165">
        <v>-0.66979999999999995</v>
      </c>
      <c r="FL54" s="165">
        <v>16.075800000000001</v>
      </c>
      <c r="FM54" s="165">
        <v>9.4163999999999994</v>
      </c>
      <c r="FN54" s="165">
        <v>10.320499999999999</v>
      </c>
      <c r="FO54" s="165">
        <v>20.192499999999999</v>
      </c>
      <c r="FP54" s="165">
        <v>29.8748</v>
      </c>
      <c r="FQ54" s="165">
        <v>12.4526</v>
      </c>
      <c r="FR54" s="165">
        <v>-13.07</v>
      </c>
      <c r="FS54" s="165">
        <v>-2.2280000000000002</v>
      </c>
      <c r="FT54" s="165">
        <v>0.2364</v>
      </c>
      <c r="FU54" s="165">
        <v>0.98</v>
      </c>
      <c r="FV54" s="165">
        <v>2.21</v>
      </c>
      <c r="FW54" s="165">
        <v>-14.1335</v>
      </c>
      <c r="FX54" s="166"/>
      <c r="FY54" s="165">
        <v>7.2279999999999998</v>
      </c>
      <c r="FZ54" s="165">
        <v>0.9</v>
      </c>
      <c r="GA54" s="166"/>
      <c r="GB54" s="165">
        <v>25.03</v>
      </c>
      <c r="GC54" s="165">
        <v>-33.180300000000003</v>
      </c>
      <c r="GD54" s="165">
        <v>-25.2638</v>
      </c>
      <c r="GE54" s="165">
        <v>-0.49</v>
      </c>
      <c r="GF54" s="165">
        <v>21.9726</v>
      </c>
      <c r="GG54" s="166"/>
      <c r="GH54" s="165">
        <v>24.951599999999999</v>
      </c>
      <c r="GI54" s="165">
        <v>-7.1409000000000002</v>
      </c>
      <c r="GJ54" s="165">
        <v>-7.7323000000000004</v>
      </c>
      <c r="GK54" s="165">
        <v>2.5855999999999999</v>
      </c>
      <c r="GL54" s="166"/>
      <c r="GM54" s="166"/>
      <c r="GN54" s="165">
        <v>-10.5715</v>
      </c>
      <c r="GO54" s="165">
        <v>-11.3543</v>
      </c>
      <c r="GP54" s="165">
        <v>14.275</v>
      </c>
      <c r="GQ54" s="165">
        <v>-24.933399999999999</v>
      </c>
      <c r="GR54" s="165">
        <v>4.7380000000000004</v>
      </c>
      <c r="GS54" s="165">
        <v>4.6771000000000003</v>
      </c>
      <c r="GT54" s="165">
        <v>168.01679999999999</v>
      </c>
      <c r="GU54" s="165">
        <v>-5.0486000000000004</v>
      </c>
      <c r="GV54" s="165">
        <v>-9.6539000000000001</v>
      </c>
      <c r="GW54" s="165">
        <v>-2.7856999999999998</v>
      </c>
      <c r="GX54" s="165">
        <v>1.0187999999999999</v>
      </c>
      <c r="GY54" s="165">
        <v>7.3765999999999998</v>
      </c>
      <c r="GZ54" s="165">
        <v>7.4920999999999998</v>
      </c>
      <c r="HA54" s="166"/>
      <c r="HB54" s="165">
        <v>-9.9216999999999995</v>
      </c>
      <c r="HC54" s="165">
        <v>-7.8876999999999997</v>
      </c>
      <c r="HD54" s="165">
        <v>8.8000000000000007</v>
      </c>
      <c r="HE54" s="165">
        <v>-7.1136999999999997</v>
      </c>
      <c r="HF54" s="165">
        <v>36.319299999999998</v>
      </c>
      <c r="HG54" s="165">
        <v>47.941699999999997</v>
      </c>
      <c r="HH54" s="165">
        <v>77.008700000000005</v>
      </c>
      <c r="HI54" s="165">
        <v>-6.0486000000000004</v>
      </c>
      <c r="HJ54" s="165">
        <v>45.495600000000003</v>
      </c>
      <c r="HK54" s="166"/>
      <c r="HL54" s="165">
        <v>-5.5156000000000001</v>
      </c>
      <c r="HM54" s="165">
        <v>0</v>
      </c>
      <c r="HN54" s="165">
        <v>0</v>
      </c>
      <c r="HO54" s="166"/>
      <c r="HP54" s="166"/>
      <c r="HQ54" s="165">
        <v>-15.4566</v>
      </c>
      <c r="HR54" s="165">
        <v>-14.879799999999999</v>
      </c>
      <c r="HS54" s="165">
        <v>-15.5969</v>
      </c>
      <c r="HT54" s="165">
        <v>-15.466900000000001</v>
      </c>
      <c r="HU54" s="165">
        <v>11.08</v>
      </c>
      <c r="HV54" s="165">
        <v>11.4</v>
      </c>
      <c r="HW54" s="165">
        <v>-19.3</v>
      </c>
      <c r="HX54" s="165">
        <v>-19.100000000000001</v>
      </c>
      <c r="HY54" s="165">
        <v>0.19500000000000001</v>
      </c>
      <c r="HZ54" s="165">
        <v>-6.32</v>
      </c>
      <c r="IA54" s="165">
        <v>51.729100000000003</v>
      </c>
      <c r="IB54" s="165">
        <v>30.564</v>
      </c>
      <c r="IC54" s="165">
        <v>30.452500000000001</v>
      </c>
      <c r="ID54" s="165">
        <v>-18.7</v>
      </c>
      <c r="IE54" s="165">
        <v>-27.3</v>
      </c>
      <c r="IF54" s="165">
        <v>-0.6</v>
      </c>
      <c r="IG54" s="165">
        <v>-1.2</v>
      </c>
      <c r="IH54" s="166"/>
      <c r="II54" s="166"/>
      <c r="IJ54" s="165">
        <v>-98.403199999999998</v>
      </c>
      <c r="IK54" s="165">
        <v>0.69130000000000003</v>
      </c>
      <c r="IL54" s="165">
        <v>-280.30189999999999</v>
      </c>
      <c r="IM54" s="165">
        <v>-37.8155</v>
      </c>
      <c r="IN54" s="165">
        <v>-48.197699999999998</v>
      </c>
      <c r="IO54" s="165">
        <v>127.2551</v>
      </c>
      <c r="IP54" s="165">
        <v>38.941899999999997</v>
      </c>
      <c r="IQ54" s="165">
        <v>108.878</v>
      </c>
      <c r="IR54" s="165">
        <v>109.771</v>
      </c>
      <c r="IS54" s="165">
        <v>63.0002</v>
      </c>
      <c r="IT54" s="165">
        <v>19.839700000000001</v>
      </c>
      <c r="IU54" s="165">
        <v>15.681100000000001</v>
      </c>
      <c r="IV54" s="165">
        <v>-3.2570000000000001</v>
      </c>
      <c r="IW54" s="165">
        <v>220.511</v>
      </c>
      <c r="IX54" s="165">
        <v>-207.73519999999999</v>
      </c>
      <c r="IY54" s="165">
        <v>11.839600000000001</v>
      </c>
      <c r="IZ54" s="165">
        <v>-3.3612000000000002</v>
      </c>
      <c r="JA54" s="165">
        <v>-2.0617999999999999</v>
      </c>
      <c r="JB54" s="165">
        <v>4.7869999999999999</v>
      </c>
      <c r="JC54" s="165">
        <v>-4.8</v>
      </c>
      <c r="JD54" s="165">
        <v>-2.0640000000000001</v>
      </c>
      <c r="JE54" s="165">
        <v>-2.0680000000000001</v>
      </c>
      <c r="JF54" s="165">
        <v>-0.16</v>
      </c>
      <c r="JG54" s="165">
        <v>1.76</v>
      </c>
      <c r="JH54" s="165">
        <v>-3.8626</v>
      </c>
      <c r="JI54" s="165">
        <v>-8.3482000000000003</v>
      </c>
      <c r="JJ54" s="165">
        <v>4.2496</v>
      </c>
      <c r="JK54" s="165">
        <v>4.2496</v>
      </c>
      <c r="JL54" s="165">
        <v>-4.3</v>
      </c>
      <c r="JM54" s="165">
        <v>3.4870000000000001</v>
      </c>
      <c r="JN54" s="165">
        <v>2.379</v>
      </c>
      <c r="JO54" s="165">
        <v>2.5861999999999998</v>
      </c>
      <c r="JP54" s="165">
        <v>2.7926000000000002</v>
      </c>
      <c r="JQ54" s="165">
        <v>4.6185</v>
      </c>
      <c r="JR54" s="165">
        <v>3.2143999999999999</v>
      </c>
      <c r="JS54" s="165">
        <v>3.4102000000000001</v>
      </c>
      <c r="JT54" s="166"/>
      <c r="JU54" s="165">
        <v>12.9</v>
      </c>
      <c r="JV54" s="165">
        <v>10.831899999999999</v>
      </c>
      <c r="JW54" s="165">
        <v>0.47</v>
      </c>
      <c r="JX54" s="166"/>
      <c r="JY54" s="165">
        <v>0</v>
      </c>
      <c r="JZ54" s="165">
        <v>-15.599299999999999</v>
      </c>
      <c r="KA54" s="165">
        <v>-20.0412</v>
      </c>
      <c r="KB54" s="165">
        <v>0</v>
      </c>
      <c r="KC54" s="165">
        <v>12.097</v>
      </c>
      <c r="KD54" s="165">
        <v>-16.223700000000001</v>
      </c>
      <c r="KE54" s="165">
        <v>3.2683</v>
      </c>
      <c r="KF54" s="165">
        <v>-6.6</v>
      </c>
      <c r="KG54" s="165">
        <v>-8.6</v>
      </c>
      <c r="KH54" s="165">
        <v>51.242100000000001</v>
      </c>
      <c r="KI54" s="165">
        <v>-112.05719999999999</v>
      </c>
    </row>
    <row r="55" spans="1:295" ht="18" customHeight="1" x14ac:dyDescent="0.3">
      <c r="A55" s="162" t="s">
        <v>89</v>
      </c>
      <c r="B55" s="162" t="s">
        <v>847</v>
      </c>
      <c r="C55" s="165">
        <v>0</v>
      </c>
      <c r="D55" s="165">
        <v>2.3252000000000002</v>
      </c>
      <c r="E55" s="165">
        <v>-6.9623999999999997</v>
      </c>
      <c r="F55" s="165">
        <v>7.8002000000000002</v>
      </c>
      <c r="G55" s="165">
        <v>12.353300000000001</v>
      </c>
      <c r="H55" s="166"/>
      <c r="I55" s="165">
        <v>4.9603000000000002</v>
      </c>
      <c r="J55" s="166"/>
      <c r="K55" s="165">
        <v>14.793799999999999</v>
      </c>
      <c r="L55" s="165">
        <v>5.7598000000000003</v>
      </c>
      <c r="M55" s="165">
        <v>5.4779999999999998</v>
      </c>
      <c r="N55" s="165">
        <v>-13.32</v>
      </c>
      <c r="O55" s="165">
        <v>-22</v>
      </c>
      <c r="P55" s="165">
        <v>-2.2000000000000002</v>
      </c>
      <c r="Q55" s="165">
        <v>1.6559999999999999</v>
      </c>
      <c r="R55" s="165">
        <v>-15.4</v>
      </c>
      <c r="S55" s="165">
        <v>3.0017999999999998</v>
      </c>
      <c r="T55" s="165">
        <v>-7.6191000000000004</v>
      </c>
      <c r="U55" s="165">
        <v>3.6076000000000001</v>
      </c>
      <c r="V55" s="165">
        <v>3.4270999999999998</v>
      </c>
      <c r="W55" s="165">
        <v>6.3308</v>
      </c>
      <c r="X55" s="165">
        <v>1.7425999999999999</v>
      </c>
      <c r="Y55" s="165">
        <v>-6.9900000000000004E-2</v>
      </c>
      <c r="Z55" s="165">
        <v>2.3369</v>
      </c>
      <c r="AA55" s="166"/>
      <c r="AB55" s="165">
        <v>-0.97899999999999998</v>
      </c>
      <c r="AC55" s="165">
        <v>-0.26800000000000002</v>
      </c>
      <c r="AD55" s="165">
        <v>-0.249</v>
      </c>
      <c r="AE55" s="165">
        <v>1.583</v>
      </c>
      <c r="AF55" s="165">
        <v>-6.66</v>
      </c>
      <c r="AG55" s="165">
        <v>-11</v>
      </c>
      <c r="AH55" s="165">
        <v>-0.94799999999999995</v>
      </c>
      <c r="AI55" s="165">
        <v>0.19800000000000001</v>
      </c>
      <c r="AJ55" s="166">
        <v>0</v>
      </c>
      <c r="AK55" s="165">
        <v>-9.81</v>
      </c>
      <c r="AL55" s="166"/>
      <c r="AM55" s="165">
        <v>-13.01</v>
      </c>
      <c r="AN55" s="165">
        <v>-13.02</v>
      </c>
      <c r="AO55" s="165">
        <v>3.0200999999999998</v>
      </c>
      <c r="AP55" s="165">
        <v>3.5396000000000001</v>
      </c>
      <c r="AQ55" s="165">
        <v>17.765999999999998</v>
      </c>
      <c r="AR55" s="165">
        <v>19.829499999999999</v>
      </c>
      <c r="AS55" s="165">
        <v>-18.031199999999998</v>
      </c>
      <c r="AT55" s="165">
        <v>-7.9790999999999999</v>
      </c>
      <c r="AU55" s="166">
        <v>0</v>
      </c>
      <c r="AV55" s="165">
        <v>0.76719999999999999</v>
      </c>
      <c r="AW55" s="165">
        <v>1.1499999999999999</v>
      </c>
      <c r="AX55" s="165">
        <v>-19.621700000000001</v>
      </c>
      <c r="AY55" s="165">
        <v>-17.585699999999999</v>
      </c>
      <c r="AZ55" s="165">
        <v>23.412400000000002</v>
      </c>
      <c r="BA55" s="165">
        <v>23.9451</v>
      </c>
      <c r="BB55" s="165">
        <v>4.8658000000000001</v>
      </c>
      <c r="BC55" s="165">
        <v>7.6864999999999997</v>
      </c>
      <c r="BD55" s="165">
        <v>-5.4</v>
      </c>
      <c r="BE55" s="165">
        <v>-5.3</v>
      </c>
      <c r="BF55" s="165">
        <v>-19.523900000000001</v>
      </c>
      <c r="BG55" s="165">
        <v>-34.559600000000003</v>
      </c>
      <c r="BH55" s="165">
        <v>-2.9662000000000002</v>
      </c>
      <c r="BI55" s="166"/>
      <c r="BJ55" s="165">
        <v>1.9993000000000001</v>
      </c>
      <c r="BK55" s="165">
        <v>2.2000000000000002</v>
      </c>
      <c r="BL55" s="165">
        <v>0</v>
      </c>
      <c r="BM55" s="165">
        <v>0.78690000000000004</v>
      </c>
      <c r="BN55" s="165">
        <v>-105.68559999999999</v>
      </c>
      <c r="BO55" s="165">
        <v>54.841700000000003</v>
      </c>
      <c r="BP55" s="165">
        <v>54.7502</v>
      </c>
      <c r="BQ55" s="165">
        <v>-42.9358</v>
      </c>
      <c r="BR55" s="165">
        <v>-165.42009999999999</v>
      </c>
      <c r="BS55" s="166"/>
      <c r="BT55" s="166"/>
      <c r="BU55" s="166"/>
      <c r="BV55" s="165">
        <v>14.2807</v>
      </c>
      <c r="BW55" s="165">
        <v>9.5500000000000007</v>
      </c>
      <c r="BX55" s="165">
        <v>8.25</v>
      </c>
      <c r="BY55" s="165">
        <v>-8.06</v>
      </c>
      <c r="BZ55" s="165">
        <v>1</v>
      </c>
      <c r="CA55" s="165">
        <v>-7.4973999999999998</v>
      </c>
      <c r="CB55" s="165">
        <v>-7.2294999999999998</v>
      </c>
      <c r="CC55" s="165">
        <v>14.8748</v>
      </c>
      <c r="CD55" s="165">
        <v>12.6303</v>
      </c>
      <c r="CE55" s="165">
        <v>-3.5354999999999999</v>
      </c>
      <c r="CF55" s="165">
        <v>-10.8757</v>
      </c>
      <c r="CG55" s="165">
        <v>-10.782</v>
      </c>
      <c r="CH55" s="165">
        <v>1.7951999999999999</v>
      </c>
      <c r="CI55" s="165">
        <v>14.548</v>
      </c>
      <c r="CJ55" s="166"/>
      <c r="CK55" s="166"/>
      <c r="CL55" s="165">
        <v>-4.2</v>
      </c>
      <c r="CM55" s="165">
        <v>-26.9</v>
      </c>
      <c r="CN55" s="165">
        <v>-3.24</v>
      </c>
      <c r="CO55" s="165">
        <v>21.014299999999999</v>
      </c>
      <c r="CP55" s="165">
        <v>21.081600000000002</v>
      </c>
      <c r="CQ55" s="165">
        <v>20.497</v>
      </c>
      <c r="CR55" s="165">
        <v>45.633800000000001</v>
      </c>
      <c r="CS55" s="165">
        <v>46.282800000000002</v>
      </c>
      <c r="CT55" s="165">
        <v>-18.463699999999999</v>
      </c>
      <c r="CU55" s="165">
        <v>-33.995699999999999</v>
      </c>
      <c r="CV55" s="165">
        <v>-16.324200000000001</v>
      </c>
      <c r="CW55" s="165">
        <v>3.4087000000000001</v>
      </c>
      <c r="CX55" s="165">
        <v>26.69</v>
      </c>
      <c r="CY55" s="165">
        <v>9.6999999999999993</v>
      </c>
      <c r="CZ55" s="165">
        <v>8.7548999999999992</v>
      </c>
      <c r="DA55" s="165">
        <v>7.6201999999999996</v>
      </c>
      <c r="DB55" s="165">
        <v>9.6707000000000001</v>
      </c>
      <c r="DC55" s="166"/>
      <c r="DD55" s="165">
        <v>-16.063199999999998</v>
      </c>
      <c r="DE55" s="165">
        <v>-15.770799999999999</v>
      </c>
      <c r="DF55" s="165">
        <v>21.3521</v>
      </c>
      <c r="DG55" s="166"/>
      <c r="DH55" s="165">
        <v>-4.0990000000000002</v>
      </c>
      <c r="DI55" s="165">
        <v>-27.7</v>
      </c>
      <c r="DJ55" s="165">
        <v>-27.7</v>
      </c>
      <c r="DK55" s="165">
        <v>0.24110000000000001</v>
      </c>
      <c r="DL55" s="165">
        <v>1.5019</v>
      </c>
      <c r="DM55" s="165">
        <v>12.464399999999999</v>
      </c>
      <c r="DN55" s="165">
        <v>9.0975999999999999</v>
      </c>
      <c r="DO55" s="165">
        <v>1.78</v>
      </c>
      <c r="DP55" s="165">
        <v>-3.15</v>
      </c>
      <c r="DQ55" s="165">
        <v>7.657</v>
      </c>
      <c r="DR55" s="165">
        <v>-21.808700000000002</v>
      </c>
      <c r="DS55" s="165">
        <v>-10.27</v>
      </c>
      <c r="DT55" s="165">
        <v>-10.5</v>
      </c>
      <c r="DU55" s="165">
        <v>29.02</v>
      </c>
      <c r="DV55" s="165">
        <v>15.44</v>
      </c>
      <c r="DW55" s="165">
        <v>-22.7273</v>
      </c>
      <c r="DX55" s="165">
        <v>-11.572699999999999</v>
      </c>
      <c r="DY55" s="165">
        <v>-23.808599999999998</v>
      </c>
      <c r="DZ55" s="165">
        <v>-22.072700000000001</v>
      </c>
      <c r="EA55" s="165">
        <v>13.831300000000001</v>
      </c>
      <c r="EB55" s="165">
        <v>-4.6676000000000002</v>
      </c>
      <c r="EC55" s="165">
        <v>-12.1318</v>
      </c>
      <c r="ED55" s="165">
        <v>-12.2087</v>
      </c>
      <c r="EE55" s="165">
        <v>-19.547799999999999</v>
      </c>
      <c r="EF55" s="165">
        <v>-27.0962</v>
      </c>
      <c r="EG55" s="165">
        <v>-14.234999999999999</v>
      </c>
      <c r="EH55" s="165">
        <v>-46.857599999999998</v>
      </c>
      <c r="EI55" s="165">
        <v>-27.0944</v>
      </c>
      <c r="EJ55" s="166"/>
      <c r="EK55" s="165">
        <v>-10.6203</v>
      </c>
      <c r="EL55" s="165">
        <v>-9.6412999999999993</v>
      </c>
      <c r="EM55" s="165">
        <v>15.3391</v>
      </c>
      <c r="EN55" s="165">
        <v>-12.3744</v>
      </c>
      <c r="EO55" s="165">
        <v>-11.706</v>
      </c>
      <c r="EP55" s="165">
        <v>-24.068000000000001</v>
      </c>
      <c r="EQ55" s="165">
        <v>-15.4658</v>
      </c>
      <c r="ER55" s="165">
        <v>-15.195</v>
      </c>
      <c r="ES55" s="165">
        <v>8.2324999999999999</v>
      </c>
      <c r="ET55" s="165">
        <v>12.71</v>
      </c>
      <c r="EU55" s="165">
        <v>-2.59</v>
      </c>
      <c r="EV55" s="165">
        <v>0</v>
      </c>
      <c r="EW55" s="165">
        <v>3.6554000000000002</v>
      </c>
      <c r="EX55" s="165">
        <v>-17.025600000000001</v>
      </c>
      <c r="EY55" s="165">
        <v>-16.390499999999999</v>
      </c>
      <c r="EZ55" s="165">
        <v>-16.534800000000001</v>
      </c>
      <c r="FA55" s="165">
        <v>8.8626000000000005</v>
      </c>
      <c r="FB55" s="165">
        <v>9.9359000000000002</v>
      </c>
      <c r="FC55" s="165">
        <v>-23.6769</v>
      </c>
      <c r="FD55" s="165">
        <v>7.02</v>
      </c>
      <c r="FE55" s="165">
        <v>6.7438000000000002</v>
      </c>
      <c r="FF55" s="166"/>
      <c r="FG55" s="165">
        <v>3.2995999999999999</v>
      </c>
      <c r="FH55" s="165">
        <v>3.6461000000000001</v>
      </c>
      <c r="FI55" s="165">
        <v>0</v>
      </c>
      <c r="FJ55" s="165">
        <v>-1.3396999999999999</v>
      </c>
      <c r="FK55" s="165">
        <v>-2.3443999999999998</v>
      </c>
      <c r="FL55" s="165">
        <v>16.578199999999999</v>
      </c>
      <c r="FM55" s="165">
        <v>7.6677</v>
      </c>
      <c r="FN55" s="165">
        <v>7.7366000000000001</v>
      </c>
      <c r="FO55" s="165">
        <v>21.985299999999999</v>
      </c>
      <c r="FP55" s="165">
        <v>31.7515</v>
      </c>
      <c r="FQ55" s="165">
        <v>11.7104</v>
      </c>
      <c r="FR55" s="165">
        <v>-12.73</v>
      </c>
      <c r="FS55" s="165">
        <v>-2.5118</v>
      </c>
      <c r="FT55" s="165">
        <v>0.21809999999999999</v>
      </c>
      <c r="FU55" s="165">
        <v>0.72</v>
      </c>
      <c r="FV55" s="165">
        <v>1.9</v>
      </c>
      <c r="FW55" s="165">
        <v>-12.604200000000001</v>
      </c>
      <c r="FX55" s="166"/>
      <c r="FY55" s="165">
        <v>7.157</v>
      </c>
      <c r="FZ55" s="165">
        <v>1.022</v>
      </c>
      <c r="GA55" s="166"/>
      <c r="GB55" s="165">
        <v>25.63</v>
      </c>
      <c r="GC55" s="165">
        <v>-35.207999999999998</v>
      </c>
      <c r="GD55" s="165">
        <v>-26.7042</v>
      </c>
      <c r="GE55" s="165">
        <v>-0.69</v>
      </c>
      <c r="GF55" s="165">
        <v>22.565200000000001</v>
      </c>
      <c r="GG55" s="166"/>
      <c r="GH55" s="165">
        <v>24.491599999999998</v>
      </c>
      <c r="GI55" s="165">
        <v>-6.8658999999999999</v>
      </c>
      <c r="GJ55" s="165">
        <v>-7.1978</v>
      </c>
      <c r="GK55" s="165">
        <v>2.4289999999999998</v>
      </c>
      <c r="GL55" s="166"/>
      <c r="GM55" s="166"/>
      <c r="GN55" s="166"/>
      <c r="GO55" s="165">
        <v>-8.5983999999999998</v>
      </c>
      <c r="GP55" s="165">
        <v>15.438499999999999</v>
      </c>
      <c r="GQ55" s="165">
        <v>-25.5105</v>
      </c>
      <c r="GR55" s="165">
        <v>5.0774999999999997</v>
      </c>
      <c r="GS55" s="165">
        <v>5.3463000000000003</v>
      </c>
      <c r="GT55" s="165">
        <v>162.21270000000001</v>
      </c>
      <c r="GU55" s="165">
        <v>-5.6006999999999998</v>
      </c>
      <c r="GV55" s="165">
        <v>-9.8546999999999993</v>
      </c>
      <c r="GW55" s="165">
        <v>-2.2446000000000002</v>
      </c>
      <c r="GX55" s="165">
        <v>1.0901000000000001</v>
      </c>
      <c r="GY55" s="165">
        <v>7.1128999999999998</v>
      </c>
      <c r="GZ55" s="165">
        <v>7.1677999999999997</v>
      </c>
      <c r="HA55" s="165">
        <v>0.40660000000000002</v>
      </c>
      <c r="HB55" s="165">
        <v>-9.0638000000000005</v>
      </c>
      <c r="HC55" s="165">
        <v>-8.7005999999999997</v>
      </c>
      <c r="HD55" s="165">
        <v>5.45</v>
      </c>
      <c r="HE55" s="165">
        <v>0</v>
      </c>
      <c r="HF55" s="165">
        <v>39.738700000000001</v>
      </c>
      <c r="HG55" s="165">
        <v>40.3583</v>
      </c>
      <c r="HH55" s="165">
        <v>82.504400000000004</v>
      </c>
      <c r="HI55" s="165">
        <v>-5.4808000000000003</v>
      </c>
      <c r="HJ55" s="165">
        <v>44.4651</v>
      </c>
      <c r="HK55" s="166"/>
      <c r="HL55" s="165">
        <v>-6.1327999999999996</v>
      </c>
      <c r="HM55" s="165">
        <v>0</v>
      </c>
      <c r="HN55" s="165">
        <v>0</v>
      </c>
      <c r="HO55" s="166"/>
      <c r="HP55" s="166"/>
      <c r="HQ55" s="165">
        <v>-15.528</v>
      </c>
      <c r="HR55" s="165">
        <v>-14.9238</v>
      </c>
      <c r="HS55" s="165">
        <v>-14.978199999999999</v>
      </c>
      <c r="HT55" s="165">
        <v>-14.6157</v>
      </c>
      <c r="HU55" s="165">
        <v>12.04</v>
      </c>
      <c r="HV55" s="165">
        <v>12.08</v>
      </c>
      <c r="HW55" s="165">
        <v>-20.5</v>
      </c>
      <c r="HX55" s="165">
        <v>-21.2</v>
      </c>
      <c r="HY55" s="165">
        <v>0.21149999999999999</v>
      </c>
      <c r="HZ55" s="165">
        <v>-6.48</v>
      </c>
      <c r="IA55" s="165">
        <v>47.131900000000002</v>
      </c>
      <c r="IB55" s="165">
        <v>30.385200000000001</v>
      </c>
      <c r="IC55" s="165">
        <v>30.914899999999999</v>
      </c>
      <c r="ID55" s="165">
        <v>-18.600000000000001</v>
      </c>
      <c r="IE55" s="165">
        <v>-28.2</v>
      </c>
      <c r="IF55" s="165">
        <v>0</v>
      </c>
      <c r="IG55" s="165">
        <v>-0.4</v>
      </c>
      <c r="IH55" s="166"/>
      <c r="II55" s="165">
        <v>-17.7333</v>
      </c>
      <c r="IJ55" s="165">
        <v>-97.354200000000006</v>
      </c>
      <c r="IK55" s="165">
        <v>-2.0874999999999999</v>
      </c>
      <c r="IL55" s="165">
        <v>-278.13979999999998</v>
      </c>
      <c r="IM55" s="165">
        <v>-32.938299999999998</v>
      </c>
      <c r="IN55" s="165">
        <v>-46.836300000000001</v>
      </c>
      <c r="IO55" s="165">
        <v>118.3514</v>
      </c>
      <c r="IP55" s="165">
        <v>45.2637</v>
      </c>
      <c r="IQ55" s="165">
        <v>108.7688</v>
      </c>
      <c r="IR55" s="165">
        <v>107.00709999999999</v>
      </c>
      <c r="IS55" s="165">
        <v>55.556899999999999</v>
      </c>
      <c r="IT55" s="165">
        <v>19.810300000000002</v>
      </c>
      <c r="IU55" s="165">
        <v>16.975000000000001</v>
      </c>
      <c r="IV55" s="165">
        <v>-0.3977</v>
      </c>
      <c r="IW55" s="165">
        <v>212.30590000000001</v>
      </c>
      <c r="IX55" s="165">
        <v>-206.45330000000001</v>
      </c>
      <c r="IY55" s="165">
        <v>5.2267000000000001</v>
      </c>
      <c r="IZ55" s="165">
        <v>3.0009999999999999</v>
      </c>
      <c r="JA55" s="165">
        <v>-1.8273999999999999</v>
      </c>
      <c r="JB55" s="165">
        <v>4.5430000000000001</v>
      </c>
      <c r="JC55" s="165">
        <v>-4.6399999999999997</v>
      </c>
      <c r="JD55" s="165">
        <v>-2.0979999999999999</v>
      </c>
      <c r="JE55" s="165">
        <v>-2.11</v>
      </c>
      <c r="JF55" s="165">
        <v>-0.4</v>
      </c>
      <c r="JG55" s="165">
        <v>2</v>
      </c>
      <c r="JH55" s="165">
        <v>-3.7654000000000001</v>
      </c>
      <c r="JI55" s="165">
        <v>-8.5831999999999997</v>
      </c>
      <c r="JJ55" s="165">
        <v>4.4846000000000004</v>
      </c>
      <c r="JK55" s="165">
        <v>4.6006</v>
      </c>
      <c r="JL55" s="165">
        <v>-4.5</v>
      </c>
      <c r="JM55" s="165">
        <v>2.6259999999999999</v>
      </c>
      <c r="JN55" s="165">
        <v>2.25</v>
      </c>
      <c r="JO55" s="166"/>
      <c r="JP55" s="165">
        <v>3.0735999999999999</v>
      </c>
      <c r="JQ55" s="165">
        <v>5.0029000000000003</v>
      </c>
      <c r="JR55" s="165">
        <v>4.1295999999999999</v>
      </c>
      <c r="JS55" s="165">
        <v>4.0704000000000002</v>
      </c>
      <c r="JT55" s="166"/>
      <c r="JU55" s="165">
        <v>13.1</v>
      </c>
      <c r="JV55" s="165">
        <v>10.5739</v>
      </c>
      <c r="JW55" s="165">
        <v>0.28000000000000003</v>
      </c>
      <c r="JX55" s="166"/>
      <c r="JY55" s="165">
        <v>0</v>
      </c>
      <c r="JZ55" s="165">
        <v>-15.741099999999999</v>
      </c>
      <c r="KA55" s="165">
        <v>-19.924299999999999</v>
      </c>
      <c r="KB55" s="165">
        <v>0</v>
      </c>
      <c r="KC55" s="165">
        <v>12.573</v>
      </c>
      <c r="KD55" s="165">
        <v>-15.6166</v>
      </c>
      <c r="KE55" s="165">
        <v>3.0363000000000002</v>
      </c>
      <c r="KF55" s="165">
        <v>-6.8</v>
      </c>
      <c r="KG55" s="165">
        <v>-8</v>
      </c>
      <c r="KH55" s="165">
        <v>58.3523</v>
      </c>
      <c r="KI55" s="165">
        <v>-123.5003</v>
      </c>
    </row>
    <row r="56" spans="1:295" ht="18" customHeight="1" x14ac:dyDescent="0.3">
      <c r="A56" s="162" t="s">
        <v>848</v>
      </c>
      <c r="B56" s="162" t="s">
        <v>90</v>
      </c>
      <c r="C56" s="167">
        <v>0</v>
      </c>
      <c r="D56" s="167">
        <v>2.0394999999999999</v>
      </c>
      <c r="E56" s="167">
        <v>-6.7220000000000004</v>
      </c>
      <c r="F56" s="167">
        <v>6.2831000000000001</v>
      </c>
      <c r="G56" s="167">
        <v>11.129799999999999</v>
      </c>
      <c r="H56" s="168"/>
      <c r="I56" s="167">
        <v>12.930999999999999</v>
      </c>
      <c r="J56" s="168"/>
      <c r="K56" s="167">
        <v>14.6472</v>
      </c>
      <c r="L56" s="167">
        <v>5.7178000000000004</v>
      </c>
      <c r="M56" s="167">
        <v>5.2869999999999999</v>
      </c>
      <c r="N56" s="167">
        <v>-15.54</v>
      </c>
      <c r="O56" s="167">
        <v>-19.8</v>
      </c>
      <c r="P56" s="168"/>
      <c r="Q56" s="167">
        <v>1.6559999999999999</v>
      </c>
      <c r="R56" s="167">
        <v>-13.2</v>
      </c>
      <c r="S56" s="167">
        <v>2.9704000000000002</v>
      </c>
      <c r="T56" s="167">
        <v>-5.3643999999999998</v>
      </c>
      <c r="U56" s="167">
        <v>3.3546999999999998</v>
      </c>
      <c r="V56" s="167">
        <v>3.2469999999999999</v>
      </c>
      <c r="W56" s="167">
        <v>6.0038</v>
      </c>
      <c r="X56" s="167">
        <v>1.7128000000000001</v>
      </c>
      <c r="Y56" s="167">
        <v>3.9100000000000003E-2</v>
      </c>
      <c r="Z56" s="167">
        <v>2.4249000000000001</v>
      </c>
      <c r="AA56" s="168"/>
      <c r="AB56" s="167">
        <v>-0.98280000000000001</v>
      </c>
      <c r="AC56" s="167">
        <v>-0.27600000000000002</v>
      </c>
      <c r="AD56" s="167">
        <v>-0.26400000000000001</v>
      </c>
      <c r="AE56" s="167">
        <v>1.849</v>
      </c>
      <c r="AF56" s="167">
        <v>-4.4400000000000004</v>
      </c>
      <c r="AG56" s="167">
        <v>-13.2</v>
      </c>
      <c r="AH56" s="167">
        <v>-0.92900000000000005</v>
      </c>
      <c r="AI56" s="167">
        <v>0.20100000000000001</v>
      </c>
      <c r="AJ56" s="168">
        <v>0</v>
      </c>
      <c r="AK56" s="167">
        <v>-9.76</v>
      </c>
      <c r="AL56" s="168"/>
      <c r="AM56" s="167">
        <v>-12.37</v>
      </c>
      <c r="AN56" s="167">
        <v>-12.43</v>
      </c>
      <c r="AO56" s="167">
        <v>2.9390000000000001</v>
      </c>
      <c r="AP56" s="167">
        <v>3.6305000000000001</v>
      </c>
      <c r="AQ56" s="167">
        <v>17.089600000000001</v>
      </c>
      <c r="AR56" s="167">
        <v>18.875699999999998</v>
      </c>
      <c r="AS56" s="167">
        <v>-18.141500000000001</v>
      </c>
      <c r="AT56" s="167">
        <v>-8.0954999999999995</v>
      </c>
      <c r="AU56" s="168">
        <v>0</v>
      </c>
      <c r="AV56" s="167">
        <v>14.1244</v>
      </c>
      <c r="AW56" s="167">
        <v>10.5679</v>
      </c>
      <c r="AX56" s="167">
        <v>-21.613600000000002</v>
      </c>
      <c r="AY56" s="167">
        <v>-19.0411</v>
      </c>
      <c r="AZ56" s="167">
        <v>30.772600000000001</v>
      </c>
      <c r="BA56" s="167">
        <v>27.8094</v>
      </c>
      <c r="BB56" s="167">
        <v>-0.49259999999999998</v>
      </c>
      <c r="BC56" s="167">
        <v>7.5961999999999996</v>
      </c>
      <c r="BD56" s="167">
        <v>-5.5</v>
      </c>
      <c r="BE56" s="167">
        <v>-5.5</v>
      </c>
      <c r="BF56" s="167">
        <v>-17.080300000000001</v>
      </c>
      <c r="BG56" s="167">
        <v>-34.597900000000003</v>
      </c>
      <c r="BH56" s="167">
        <v>-2.7528000000000001</v>
      </c>
      <c r="BI56" s="168"/>
      <c r="BJ56" s="167">
        <v>0.35730000000000001</v>
      </c>
      <c r="BK56" s="167">
        <v>2.2334000000000001</v>
      </c>
      <c r="BL56" s="167">
        <v>0</v>
      </c>
      <c r="BM56" s="167">
        <v>1.1214999999999999</v>
      </c>
      <c r="BN56" s="167">
        <v>-98.666300000000007</v>
      </c>
      <c r="BO56" s="167">
        <v>54.292400000000001</v>
      </c>
      <c r="BP56" s="167">
        <v>54.384</v>
      </c>
      <c r="BQ56" s="167">
        <v>-41.745100000000001</v>
      </c>
      <c r="BR56" s="167">
        <v>-166.9709</v>
      </c>
      <c r="BS56" s="168"/>
      <c r="BT56" s="168"/>
      <c r="BU56" s="168"/>
      <c r="BV56" s="167">
        <v>14.270799999999999</v>
      </c>
      <c r="BW56" s="167">
        <v>9.7799999999999994</v>
      </c>
      <c r="BX56" s="167">
        <v>8.4700000000000006</v>
      </c>
      <c r="BY56" s="167">
        <v>-8.16</v>
      </c>
      <c r="BZ56" s="167">
        <v>2.25</v>
      </c>
      <c r="CA56" s="167">
        <v>-6.8276000000000003</v>
      </c>
      <c r="CB56" s="167">
        <v>-6.4257999999999997</v>
      </c>
      <c r="CC56" s="167">
        <v>13.061500000000001</v>
      </c>
      <c r="CD56" s="167">
        <v>10.857699999999999</v>
      </c>
      <c r="CE56" s="167">
        <v>-4.0810000000000004</v>
      </c>
      <c r="CF56" s="167">
        <v>-13.353999999999999</v>
      </c>
      <c r="CG56" s="167">
        <v>-13.5275</v>
      </c>
      <c r="CH56" s="167">
        <v>0.23760000000000001</v>
      </c>
      <c r="CI56" s="167">
        <v>15.7958</v>
      </c>
      <c r="CJ56" s="168"/>
      <c r="CK56" s="168"/>
      <c r="CL56" s="167">
        <v>-5.6</v>
      </c>
      <c r="CM56" s="167">
        <v>-28.4</v>
      </c>
      <c r="CN56" s="167">
        <v>-3.18</v>
      </c>
      <c r="CO56" s="167">
        <v>19.656400000000001</v>
      </c>
      <c r="CP56" s="167">
        <v>19.992799999999999</v>
      </c>
      <c r="CQ56" s="167">
        <v>18.646699999999999</v>
      </c>
      <c r="CR56" s="167">
        <v>45.387300000000003</v>
      </c>
      <c r="CS56" s="167">
        <v>45.95</v>
      </c>
      <c r="CT56" s="167">
        <v>-18.2149</v>
      </c>
      <c r="CU56" s="167">
        <v>-34.8401</v>
      </c>
      <c r="CV56" s="167">
        <v>-15.398099999999999</v>
      </c>
      <c r="CW56" s="167">
        <v>3.1966000000000001</v>
      </c>
      <c r="CX56" s="167">
        <v>32.24</v>
      </c>
      <c r="CY56" s="167">
        <v>11.88</v>
      </c>
      <c r="CZ56" s="167">
        <v>8.2860999999999994</v>
      </c>
      <c r="DA56" s="167">
        <v>7.2295999999999996</v>
      </c>
      <c r="DB56" s="167">
        <v>9.4755000000000003</v>
      </c>
      <c r="DC56" s="168"/>
      <c r="DD56" s="167">
        <v>-16.964200000000002</v>
      </c>
      <c r="DE56" s="167">
        <v>-16.5395</v>
      </c>
      <c r="DF56" s="167">
        <v>24.156500000000001</v>
      </c>
      <c r="DG56" s="168"/>
      <c r="DH56" s="167">
        <v>-3.9478</v>
      </c>
      <c r="DI56" s="168"/>
      <c r="DJ56" s="168"/>
      <c r="DK56" s="167">
        <v>-1.6467000000000001</v>
      </c>
      <c r="DL56" s="167">
        <v>0.75390000000000001</v>
      </c>
      <c r="DM56" s="167">
        <v>11.045</v>
      </c>
      <c r="DN56" s="167">
        <v>8.1699000000000002</v>
      </c>
      <c r="DO56" s="167">
        <v>1.21</v>
      </c>
      <c r="DP56" s="167">
        <v>-2.65</v>
      </c>
      <c r="DQ56" s="167">
        <v>8.4474999999999998</v>
      </c>
      <c r="DR56" s="167">
        <v>-23.821400000000001</v>
      </c>
      <c r="DS56" s="167">
        <v>-10.119999999999999</v>
      </c>
      <c r="DT56" s="167">
        <v>-10.32</v>
      </c>
      <c r="DU56" s="167">
        <v>28.02</v>
      </c>
      <c r="DV56" s="167">
        <v>13.71</v>
      </c>
      <c r="DW56" s="167">
        <v>-23.7273</v>
      </c>
      <c r="DX56" s="167">
        <v>-11.845499999999999</v>
      </c>
      <c r="DY56" s="167">
        <v>-24.035599999999999</v>
      </c>
      <c r="DZ56" s="167">
        <v>-22.2727</v>
      </c>
      <c r="EA56" s="167">
        <v>11.6065</v>
      </c>
      <c r="EB56" s="167">
        <v>-7.4240000000000004</v>
      </c>
      <c r="EC56" s="167">
        <v>-14.9643</v>
      </c>
      <c r="ED56" s="167">
        <v>-14.587300000000001</v>
      </c>
      <c r="EE56" s="167">
        <v>-20.0106</v>
      </c>
      <c r="EF56" s="167">
        <v>-27.6812</v>
      </c>
      <c r="EG56" s="167">
        <v>-13.948</v>
      </c>
      <c r="EH56" s="167">
        <v>-49.052199999999999</v>
      </c>
      <c r="EI56" s="167">
        <v>-26.9681</v>
      </c>
      <c r="EJ56" s="168"/>
      <c r="EK56" s="167">
        <v>-10.6113</v>
      </c>
      <c r="EL56" s="167">
        <v>-9.8388000000000009</v>
      </c>
      <c r="EM56" s="167">
        <v>15.628</v>
      </c>
      <c r="EN56" s="167">
        <v>-11.8658</v>
      </c>
      <c r="EO56" s="167">
        <v>-11.348599999999999</v>
      </c>
      <c r="EP56" s="167">
        <v>-25.091999999999999</v>
      </c>
      <c r="EQ56" s="167">
        <v>-15.9481</v>
      </c>
      <c r="ER56" s="167">
        <v>-15.6196</v>
      </c>
      <c r="ES56" s="167">
        <v>7.9127999999999998</v>
      </c>
      <c r="ET56" s="167">
        <v>12.7</v>
      </c>
      <c r="EU56" s="167">
        <v>-2.96</v>
      </c>
      <c r="EV56" s="167">
        <v>0.1</v>
      </c>
      <c r="EW56" s="167">
        <v>3.3506</v>
      </c>
      <c r="EX56" s="167">
        <v>-14.8553</v>
      </c>
      <c r="EY56" s="167">
        <v>-16.1312</v>
      </c>
      <c r="EZ56" s="167">
        <v>-16.280200000000001</v>
      </c>
      <c r="FA56" s="167">
        <v>8.7222000000000008</v>
      </c>
      <c r="FB56" s="167">
        <v>10.0547</v>
      </c>
      <c r="FC56" s="167">
        <v>-24.800999999999998</v>
      </c>
      <c r="FD56" s="167">
        <v>7.1279000000000003</v>
      </c>
      <c r="FE56" s="167">
        <v>6.7484000000000002</v>
      </c>
      <c r="FF56" s="168"/>
      <c r="FG56" s="167">
        <v>2.4618000000000002</v>
      </c>
      <c r="FH56" s="167">
        <v>3.1347</v>
      </c>
      <c r="FI56" s="167">
        <v>2.6522999999999999</v>
      </c>
      <c r="FJ56" s="167">
        <v>-2.3443999999999998</v>
      </c>
      <c r="FK56" s="167">
        <v>-2.3443999999999998</v>
      </c>
      <c r="FL56" s="167">
        <v>19.424900000000001</v>
      </c>
      <c r="FM56" s="167">
        <v>6.9443000000000001</v>
      </c>
      <c r="FN56" s="167">
        <v>6.9112999999999998</v>
      </c>
      <c r="FO56" s="167">
        <v>23.2866</v>
      </c>
      <c r="FP56" s="167">
        <v>32.033099999999997</v>
      </c>
      <c r="FQ56" s="167">
        <v>12.0327</v>
      </c>
      <c r="FR56" s="167">
        <v>-12.2</v>
      </c>
      <c r="FS56" s="167">
        <v>-2.3176999999999999</v>
      </c>
      <c r="FT56" s="167">
        <v>0.1925</v>
      </c>
      <c r="FU56" s="167">
        <v>0.88</v>
      </c>
      <c r="FV56" s="167">
        <v>2.19</v>
      </c>
      <c r="FW56" s="167">
        <v>-11.864100000000001</v>
      </c>
      <c r="FX56" s="168"/>
      <c r="FY56" s="167">
        <v>7.2329999999999997</v>
      </c>
      <c r="FZ56" s="167">
        <v>1.0469999999999999</v>
      </c>
      <c r="GA56" s="168"/>
      <c r="GB56" s="167">
        <v>24.67</v>
      </c>
      <c r="GC56" s="167">
        <v>-35.1203</v>
      </c>
      <c r="GD56" s="167">
        <v>-26.8049</v>
      </c>
      <c r="GE56" s="167">
        <v>-1.04</v>
      </c>
      <c r="GF56" s="167">
        <v>20.9512</v>
      </c>
      <c r="GG56" s="168"/>
      <c r="GH56" s="167">
        <v>24.105699999999999</v>
      </c>
      <c r="GI56" s="167">
        <v>-6.5019</v>
      </c>
      <c r="GJ56" s="167">
        <v>-6.8616999999999999</v>
      </c>
      <c r="GK56" s="167">
        <v>2.3334999999999999</v>
      </c>
      <c r="GL56" s="168"/>
      <c r="GM56" s="168"/>
      <c r="GN56" s="167">
        <v>-9.9842999999999993</v>
      </c>
      <c r="GO56" s="167">
        <v>-8.4918999999999993</v>
      </c>
      <c r="GP56" s="167">
        <v>15.654500000000001</v>
      </c>
      <c r="GQ56" s="167">
        <v>-26.286799999999999</v>
      </c>
      <c r="GR56" s="167">
        <v>5.0101000000000004</v>
      </c>
      <c r="GS56" s="167">
        <v>4.9657</v>
      </c>
      <c r="GT56" s="167">
        <v>161.5506</v>
      </c>
      <c r="GU56" s="167">
        <v>-6.4389000000000003</v>
      </c>
      <c r="GV56" s="167">
        <v>-10.4198</v>
      </c>
      <c r="GW56" s="167">
        <v>-1.968</v>
      </c>
      <c r="GX56" s="167">
        <v>1.4411</v>
      </c>
      <c r="GY56" s="167">
        <v>7.1349</v>
      </c>
      <c r="GZ56" s="167">
        <v>7.1836000000000002</v>
      </c>
      <c r="HA56" s="167">
        <v>0.84119999999999995</v>
      </c>
      <c r="HB56" s="167">
        <v>-9.0655000000000001</v>
      </c>
      <c r="HC56" s="167">
        <v>-7.9016000000000002</v>
      </c>
      <c r="HD56" s="167">
        <v>5.45</v>
      </c>
      <c r="HE56" s="167">
        <v>0</v>
      </c>
      <c r="HF56" s="167">
        <v>43.252099999999999</v>
      </c>
      <c r="HG56" s="167">
        <v>41.151299999999999</v>
      </c>
      <c r="HH56" s="167">
        <v>80.094899999999996</v>
      </c>
      <c r="HI56" s="167">
        <v>-6.5027999999999997</v>
      </c>
      <c r="HJ56" s="167">
        <v>44.1</v>
      </c>
      <c r="HK56" s="168"/>
      <c r="HL56" s="167">
        <v>-5.6166999999999998</v>
      </c>
      <c r="HM56" s="167">
        <v>0</v>
      </c>
      <c r="HN56" s="167">
        <v>0</v>
      </c>
      <c r="HO56" s="167">
        <v>32.362699999999997</v>
      </c>
      <c r="HP56" s="168"/>
      <c r="HQ56" s="167">
        <v>-15.9345</v>
      </c>
      <c r="HR56" s="167">
        <v>-15.286300000000001</v>
      </c>
      <c r="HS56" s="167">
        <v>-14.257400000000001</v>
      </c>
      <c r="HT56" s="167">
        <v>-14.3865</v>
      </c>
      <c r="HU56" s="167">
        <v>11.97</v>
      </c>
      <c r="HV56" s="167">
        <v>12.26</v>
      </c>
      <c r="HW56" s="167">
        <v>-21.1</v>
      </c>
      <c r="HX56" s="167">
        <v>-21.1</v>
      </c>
      <c r="HY56" s="167">
        <v>0.2298</v>
      </c>
      <c r="HZ56" s="167">
        <v>-7.52</v>
      </c>
      <c r="IA56" s="167">
        <v>50.2502</v>
      </c>
      <c r="IB56" s="167">
        <v>29.719100000000001</v>
      </c>
      <c r="IC56" s="167">
        <v>30.003900000000002</v>
      </c>
      <c r="ID56" s="167">
        <v>-18.2</v>
      </c>
      <c r="IE56" s="167">
        <v>-27.3</v>
      </c>
      <c r="IF56" s="167">
        <v>0</v>
      </c>
      <c r="IG56" s="167">
        <v>-0.4</v>
      </c>
      <c r="IH56" s="168"/>
      <c r="II56" s="168"/>
      <c r="IJ56" s="167">
        <v>-97.269199999999998</v>
      </c>
      <c r="IK56" s="167">
        <v>-3.2776000000000001</v>
      </c>
      <c r="IL56" s="167">
        <v>-276.4896</v>
      </c>
      <c r="IM56" s="167">
        <v>-32.413600000000002</v>
      </c>
      <c r="IN56" s="167">
        <v>-45.9253</v>
      </c>
      <c r="IO56" s="167">
        <v>118.0171</v>
      </c>
      <c r="IP56" s="167">
        <v>46.299599999999998</v>
      </c>
      <c r="IQ56" s="167">
        <v>112.33159999999999</v>
      </c>
      <c r="IR56" s="167">
        <v>105.2159</v>
      </c>
      <c r="IS56" s="167">
        <v>49.750799999999998</v>
      </c>
      <c r="IT56" s="167">
        <v>16.687999999999999</v>
      </c>
      <c r="IU56" s="167">
        <v>18.6069</v>
      </c>
      <c r="IV56" s="167">
        <v>-5.0711000000000004</v>
      </c>
      <c r="IW56" s="167">
        <v>211.7987</v>
      </c>
      <c r="IX56" s="167">
        <v>-206.92660000000001</v>
      </c>
      <c r="IY56" s="167">
        <v>0.5242</v>
      </c>
      <c r="IZ56" s="167">
        <v>7.0324</v>
      </c>
      <c r="JA56" s="167">
        <v>-1.1707000000000001</v>
      </c>
      <c r="JB56" s="167">
        <v>4.4859999999999998</v>
      </c>
      <c r="JC56" s="167">
        <v>-4.24</v>
      </c>
      <c r="JD56" s="167">
        <v>-2.081</v>
      </c>
      <c r="JE56" s="167">
        <v>-2.0960000000000001</v>
      </c>
      <c r="JF56" s="167">
        <v>-0.64</v>
      </c>
      <c r="JG56" s="167">
        <v>2.48</v>
      </c>
      <c r="JH56" s="167">
        <v>-3.8504</v>
      </c>
      <c r="JI56" s="167">
        <v>-8.1743000000000006</v>
      </c>
      <c r="JJ56" s="167">
        <v>4.1917</v>
      </c>
      <c r="JK56" s="167">
        <v>4.3655999999999997</v>
      </c>
      <c r="JL56" s="167">
        <v>-5.2</v>
      </c>
      <c r="JM56" s="167">
        <v>2.2989999999999999</v>
      </c>
      <c r="JN56" s="167">
        <v>1.75</v>
      </c>
      <c r="JO56" s="168"/>
      <c r="JP56" s="167">
        <v>2.7898000000000001</v>
      </c>
      <c r="JQ56" s="167">
        <v>4.4889999999999999</v>
      </c>
      <c r="JR56" s="167">
        <v>4.7610000000000001</v>
      </c>
      <c r="JS56" s="167">
        <v>4.0768000000000004</v>
      </c>
      <c r="JT56" s="168"/>
      <c r="JU56" s="167">
        <v>13.2</v>
      </c>
      <c r="JV56" s="167">
        <v>10.4801</v>
      </c>
      <c r="JW56" s="167">
        <v>0.25</v>
      </c>
      <c r="JX56" s="168"/>
      <c r="JY56" s="167">
        <v>-2.7755000000000001</v>
      </c>
      <c r="JZ56" s="167">
        <v>-16.371700000000001</v>
      </c>
      <c r="KA56" s="167">
        <v>-20.5015</v>
      </c>
      <c r="KB56" s="167">
        <v>0</v>
      </c>
      <c r="KC56" s="167">
        <v>12.286</v>
      </c>
      <c r="KD56" s="167">
        <v>-16.406500000000001</v>
      </c>
      <c r="KE56" s="167">
        <v>3.1779000000000002</v>
      </c>
      <c r="KF56" s="167">
        <v>-6.1</v>
      </c>
      <c r="KG56" s="167">
        <v>-8.1999999999999993</v>
      </c>
      <c r="KH56" s="167">
        <v>59.029000000000003</v>
      </c>
      <c r="KI56" s="167">
        <v>-125.4486</v>
      </c>
    </row>
    <row r="57" spans="1:295" x14ac:dyDescent="0.3">
      <c r="A57" s="231" t="s">
        <v>860</v>
      </c>
      <c r="B57" s="231"/>
      <c r="C57" s="169">
        <v>0</v>
      </c>
      <c r="D57" s="169">
        <v>4.2167000000000003</v>
      </c>
      <c r="E57" s="169">
        <v>-5.0541999999999998</v>
      </c>
      <c r="F57" s="169">
        <v>10.472200000000001</v>
      </c>
      <c r="G57" s="169">
        <v>16.190999999999999</v>
      </c>
      <c r="H57" s="169">
        <v>0</v>
      </c>
      <c r="I57" s="169">
        <v>23.431000000000001</v>
      </c>
      <c r="J57" s="169">
        <v>0</v>
      </c>
      <c r="K57" s="169">
        <v>33.698</v>
      </c>
      <c r="L57" s="169">
        <v>15.2515</v>
      </c>
      <c r="M57" s="169">
        <v>14.6401</v>
      </c>
      <c r="N57" s="169">
        <v>-2.2200000000000002</v>
      </c>
      <c r="O57" s="169">
        <v>-19.8</v>
      </c>
      <c r="P57" s="169">
        <v>11</v>
      </c>
      <c r="Q57" s="169">
        <v>7.452</v>
      </c>
      <c r="R57" s="169">
        <v>-13.2</v>
      </c>
      <c r="S57" s="169">
        <v>3.4815</v>
      </c>
      <c r="T57" s="169">
        <v>9.3851999999999993</v>
      </c>
      <c r="U57" s="169">
        <v>8.5166000000000004</v>
      </c>
      <c r="V57" s="169">
        <v>8.5213000000000001</v>
      </c>
      <c r="W57" s="169">
        <v>14.504799999999999</v>
      </c>
      <c r="X57" s="169">
        <v>4.5354999999999999</v>
      </c>
      <c r="Y57" s="169">
        <v>1.9697</v>
      </c>
      <c r="Z57" s="169">
        <v>2.5703</v>
      </c>
      <c r="AA57" s="169">
        <v>0</v>
      </c>
      <c r="AB57" s="169">
        <v>-0.40089999999999998</v>
      </c>
      <c r="AC57" s="169">
        <v>0.49099999999999999</v>
      </c>
      <c r="AD57" s="169">
        <v>0.501</v>
      </c>
      <c r="AE57" s="169">
        <v>2.5430000000000001</v>
      </c>
      <c r="AF57" s="169">
        <v>-4.4400000000000004</v>
      </c>
      <c r="AG57" s="169">
        <v>4.4000000000000004</v>
      </c>
      <c r="AH57" s="169">
        <v>0.14099999999999999</v>
      </c>
      <c r="AI57" s="169">
        <v>0.25</v>
      </c>
      <c r="AJ57" s="169">
        <v>0</v>
      </c>
      <c r="AK57" s="169">
        <v>-4.62</v>
      </c>
      <c r="AL57" s="169">
        <v>-10</v>
      </c>
      <c r="AM57" s="169">
        <v>-10.27</v>
      </c>
      <c r="AN57" s="169">
        <v>-10.26</v>
      </c>
      <c r="AO57" s="169">
        <v>5.3663999999999996</v>
      </c>
      <c r="AP57" s="169">
        <v>4.0799000000000003</v>
      </c>
      <c r="AQ57" s="169">
        <v>24.315100000000001</v>
      </c>
      <c r="AR57" s="169">
        <v>28.568999999999999</v>
      </c>
      <c r="AS57" s="169">
        <v>-7.3883000000000001</v>
      </c>
      <c r="AT57" s="169">
        <v>2.3774000000000002</v>
      </c>
      <c r="AU57" s="169">
        <v>0</v>
      </c>
      <c r="AV57" s="169">
        <v>25.8307</v>
      </c>
      <c r="AW57" s="169">
        <v>25.001100000000001</v>
      </c>
      <c r="AX57" s="169">
        <v>-14.832100000000001</v>
      </c>
      <c r="AY57" s="169">
        <v>-12.4871</v>
      </c>
      <c r="AZ57" s="169">
        <v>46.0916</v>
      </c>
      <c r="BA57" s="169">
        <v>43.653700000000001</v>
      </c>
      <c r="BB57" s="169">
        <v>107.8503</v>
      </c>
      <c r="BC57" s="169">
        <v>10.368600000000001</v>
      </c>
      <c r="BD57" s="169">
        <v>-2.2999999999999998</v>
      </c>
      <c r="BE57" s="169">
        <v>-2.5</v>
      </c>
      <c r="BF57" s="169">
        <v>-17.080300000000001</v>
      </c>
      <c r="BG57" s="169">
        <v>-33.436599999999999</v>
      </c>
      <c r="BH57" s="169">
        <v>-2.0087000000000002</v>
      </c>
      <c r="BI57" s="169">
        <v>0</v>
      </c>
      <c r="BJ57" s="169">
        <v>20.011900000000001</v>
      </c>
      <c r="BK57" s="169">
        <v>12.097200000000001</v>
      </c>
      <c r="BL57" s="169">
        <v>6.9743000000000004</v>
      </c>
      <c r="BM57" s="169">
        <v>4.4790999999999999</v>
      </c>
      <c r="BN57" s="169">
        <v>-77.303399999999996</v>
      </c>
      <c r="BO57" s="169">
        <v>95.492400000000004</v>
      </c>
      <c r="BP57" s="169">
        <v>96.590999999999994</v>
      </c>
      <c r="BQ57" s="169">
        <v>-27.634799999999998</v>
      </c>
      <c r="BR57" s="169">
        <v>-25.016100000000002</v>
      </c>
      <c r="BS57" s="169">
        <v>0</v>
      </c>
      <c r="BT57" s="169">
        <v>0</v>
      </c>
      <c r="BU57" s="169">
        <v>0</v>
      </c>
      <c r="BV57" s="169">
        <v>40.556899999999999</v>
      </c>
      <c r="BW57" s="169">
        <v>16.57</v>
      </c>
      <c r="BX57" s="169">
        <v>11.34</v>
      </c>
      <c r="BY57" s="169">
        <v>1.94</v>
      </c>
      <c r="BZ57" s="169">
        <v>19.260000000000002</v>
      </c>
      <c r="CA57" s="169">
        <v>-2.5409999999999999</v>
      </c>
      <c r="CB57" s="169">
        <v>-2.5409999999999999</v>
      </c>
      <c r="CC57" s="169">
        <v>26.246400000000001</v>
      </c>
      <c r="CD57" s="169">
        <v>23.921600000000002</v>
      </c>
      <c r="CE57" s="169">
        <v>0.64710000000000001</v>
      </c>
      <c r="CF57" s="169">
        <v>2.0598000000000001</v>
      </c>
      <c r="CG57" s="169">
        <v>1.6485000000000001</v>
      </c>
      <c r="CH57" s="169">
        <v>19.671900000000001</v>
      </c>
      <c r="CI57" s="169">
        <v>25.452200000000001</v>
      </c>
      <c r="CJ57" s="169">
        <v>0</v>
      </c>
      <c r="CK57" s="169">
        <v>0</v>
      </c>
      <c r="CL57" s="169">
        <v>18.8</v>
      </c>
      <c r="CM57" s="169">
        <v>26.8</v>
      </c>
      <c r="CN57" s="169">
        <v>-3.06</v>
      </c>
      <c r="CO57" s="169">
        <v>33.003100000000003</v>
      </c>
      <c r="CP57" s="169">
        <v>33.400300000000001</v>
      </c>
      <c r="CQ57" s="169">
        <v>31.591999999999999</v>
      </c>
      <c r="CR57" s="169">
        <v>61.996499999999997</v>
      </c>
      <c r="CS57" s="169">
        <v>62.369900000000001</v>
      </c>
      <c r="CT57" s="169">
        <v>1</v>
      </c>
      <c r="CU57" s="169">
        <v>-14.257</v>
      </c>
      <c r="CV57" s="169">
        <v>-3.7755000000000001</v>
      </c>
      <c r="CW57" s="169">
        <v>5.1428000000000003</v>
      </c>
      <c r="CX57" s="169">
        <v>42.73</v>
      </c>
      <c r="CY57" s="169">
        <v>17.440000000000001</v>
      </c>
      <c r="CZ57" s="169">
        <v>16.254899999999999</v>
      </c>
      <c r="DA57" s="169">
        <v>14.9445</v>
      </c>
      <c r="DB57" s="169">
        <v>15.9877</v>
      </c>
      <c r="DC57" s="169">
        <v>0</v>
      </c>
      <c r="DD57" s="169">
        <v>9.8109999999999999</v>
      </c>
      <c r="DE57" s="169">
        <v>10.5992</v>
      </c>
      <c r="DF57" s="169">
        <v>30.882200000000001</v>
      </c>
      <c r="DG57" s="169">
        <v>0</v>
      </c>
      <c r="DH57" s="169">
        <v>-3.4592999999999998</v>
      </c>
      <c r="DI57" s="169">
        <v>-10.199999999999999</v>
      </c>
      <c r="DJ57" s="169">
        <v>-9.9</v>
      </c>
      <c r="DK57" s="169">
        <v>1.0236000000000001</v>
      </c>
      <c r="DL57" s="169">
        <v>14.0314</v>
      </c>
      <c r="DM57" s="169">
        <v>23.977599999999999</v>
      </c>
      <c r="DN57" s="169">
        <v>26.9101</v>
      </c>
      <c r="DO57" s="169">
        <v>14.93</v>
      </c>
      <c r="DP57" s="169">
        <v>-2.65</v>
      </c>
      <c r="DQ57" s="169">
        <v>16.027000000000001</v>
      </c>
      <c r="DR57" s="169">
        <v>5.2202999999999999</v>
      </c>
      <c r="DS57" s="169">
        <v>-3.79</v>
      </c>
      <c r="DT57" s="169">
        <v>-3.81</v>
      </c>
      <c r="DU57" s="169">
        <v>40.99</v>
      </c>
      <c r="DV57" s="169">
        <v>26.93</v>
      </c>
      <c r="DW57" s="169">
        <v>3.4</v>
      </c>
      <c r="DX57" s="169">
        <v>1.5455000000000001</v>
      </c>
      <c r="DY57" s="169">
        <v>-11.748200000000001</v>
      </c>
      <c r="DZ57" s="169">
        <v>-10.2364</v>
      </c>
      <c r="EA57" s="169">
        <v>49.126899999999999</v>
      </c>
      <c r="EB57" s="169">
        <v>22.498899999999999</v>
      </c>
      <c r="EC57" s="169">
        <v>13.587899999999999</v>
      </c>
      <c r="ED57" s="169">
        <v>13.957800000000001</v>
      </c>
      <c r="EE57" s="169">
        <v>0.66510000000000002</v>
      </c>
      <c r="EF57" s="169">
        <v>-5.19</v>
      </c>
      <c r="EG57" s="169">
        <v>-11.516999999999999</v>
      </c>
      <c r="EH57" s="169">
        <v>44.511099999999999</v>
      </c>
      <c r="EI57" s="169">
        <v>-11.3081</v>
      </c>
      <c r="EJ57" s="169">
        <v>0</v>
      </c>
      <c r="EK57" s="169">
        <v>-7.6768999999999998</v>
      </c>
      <c r="EL57" s="169">
        <v>-6.7946</v>
      </c>
      <c r="EM57" s="169">
        <v>17.297899999999998</v>
      </c>
      <c r="EN57" s="169">
        <v>8.3646999999999991</v>
      </c>
      <c r="EO57" s="169">
        <v>7.5953999999999997</v>
      </c>
      <c r="EP57" s="169">
        <v>13.84</v>
      </c>
      <c r="EQ57" s="169">
        <v>-8.9597999999999995</v>
      </c>
      <c r="ER57" s="169">
        <v>-8.6045999999999996</v>
      </c>
      <c r="ES57" s="169">
        <v>10.4437</v>
      </c>
      <c r="ET57" s="169">
        <v>19.66</v>
      </c>
      <c r="EU57" s="169">
        <v>0</v>
      </c>
      <c r="EV57" s="169">
        <v>26.6</v>
      </c>
      <c r="EW57" s="169">
        <v>7.5791000000000004</v>
      </c>
      <c r="EX57" s="169">
        <v>7.2949000000000002</v>
      </c>
      <c r="EY57" s="169">
        <v>0</v>
      </c>
      <c r="EZ57" s="169">
        <v>-8.6035000000000004</v>
      </c>
      <c r="FA57" s="169">
        <v>9.7072000000000003</v>
      </c>
      <c r="FB57" s="169">
        <v>10.5411</v>
      </c>
      <c r="FC57" s="169">
        <v>0</v>
      </c>
      <c r="FD57" s="169">
        <v>9.3109999999999999</v>
      </c>
      <c r="FE57" s="169">
        <v>9.1277000000000008</v>
      </c>
      <c r="FF57" s="169">
        <v>0</v>
      </c>
      <c r="FG57" s="169">
        <v>3.7665999999999999</v>
      </c>
      <c r="FH57" s="169">
        <v>4.3941999999999997</v>
      </c>
      <c r="FI57" s="169">
        <v>2.9569000000000001</v>
      </c>
      <c r="FJ57" s="169">
        <v>8.5403000000000002</v>
      </c>
      <c r="FK57" s="169">
        <v>8.3727999999999998</v>
      </c>
      <c r="FL57" s="169">
        <v>31.6492</v>
      </c>
      <c r="FM57" s="169">
        <v>12.6701</v>
      </c>
      <c r="FN57" s="169">
        <v>12.7021</v>
      </c>
      <c r="FO57" s="169">
        <v>31.941600000000001</v>
      </c>
      <c r="FP57" s="169">
        <v>40.127499999999998</v>
      </c>
      <c r="FQ57" s="169">
        <v>17.003399999999999</v>
      </c>
      <c r="FR57" s="169">
        <v>-11.08</v>
      </c>
      <c r="FS57" s="169">
        <v>-0.80159999999999998</v>
      </c>
      <c r="FT57" s="169">
        <v>0.25380000000000003</v>
      </c>
      <c r="FU57" s="169">
        <v>2.11</v>
      </c>
      <c r="FV57" s="169">
        <v>3.1</v>
      </c>
      <c r="FW57" s="169">
        <v>-9.1597000000000008</v>
      </c>
      <c r="FX57" s="169">
        <v>2.5886999999999998</v>
      </c>
      <c r="FY57" s="169">
        <v>7.976</v>
      </c>
      <c r="FZ57" s="169">
        <v>1.7490000000000001</v>
      </c>
      <c r="GA57" s="169">
        <v>4.6182999999999996</v>
      </c>
      <c r="GB57" s="169">
        <v>28.02</v>
      </c>
      <c r="GC57" s="169">
        <v>-25.786000000000001</v>
      </c>
      <c r="GD57" s="169">
        <v>-19.4453</v>
      </c>
      <c r="GE57" s="169">
        <v>-0.42</v>
      </c>
      <c r="GF57" s="169">
        <v>25.956800000000001</v>
      </c>
      <c r="GG57" s="169">
        <v>0</v>
      </c>
      <c r="GH57" s="169">
        <v>27.162800000000001</v>
      </c>
      <c r="GI57" s="169">
        <v>-3.5261</v>
      </c>
      <c r="GJ57" s="169">
        <v>-3.7376</v>
      </c>
      <c r="GK57" s="169">
        <v>3.3769999999999998</v>
      </c>
      <c r="GL57" s="169">
        <v>7.3499999999999996E-2</v>
      </c>
      <c r="GM57" s="169">
        <v>0</v>
      </c>
      <c r="GN57" s="169">
        <v>-9.8521999999999998</v>
      </c>
      <c r="GO57" s="169">
        <v>-8.4918999999999993</v>
      </c>
      <c r="GP57" s="169">
        <v>15.654500000000001</v>
      </c>
      <c r="GQ57" s="169">
        <v>-17.734400000000001</v>
      </c>
      <c r="GR57" s="169">
        <v>6.8502999999999998</v>
      </c>
      <c r="GS57" s="169">
        <v>5.9957000000000003</v>
      </c>
      <c r="GT57" s="169">
        <v>198.93469999999999</v>
      </c>
      <c r="GU57" s="169">
        <v>0.50429999999999997</v>
      </c>
      <c r="GV57" s="169">
        <v>0</v>
      </c>
      <c r="GW57" s="169">
        <v>11.4603</v>
      </c>
      <c r="GX57" s="169">
        <v>4.2191999999999998</v>
      </c>
      <c r="GY57" s="169">
        <v>9.5822000000000003</v>
      </c>
      <c r="GZ57" s="169">
        <v>9.7871000000000006</v>
      </c>
      <c r="HA57" s="169">
        <v>3.7319</v>
      </c>
      <c r="HB57" s="169">
        <v>-9.0122999999999998</v>
      </c>
      <c r="HC57" s="169">
        <v>-7.8875000000000002</v>
      </c>
      <c r="HD57" s="169">
        <v>9.2200000000000006</v>
      </c>
      <c r="HE57" s="169">
        <v>13.392099999999999</v>
      </c>
      <c r="HF57" s="169">
        <v>70.562700000000007</v>
      </c>
      <c r="HG57" s="169">
        <v>75.099500000000006</v>
      </c>
      <c r="HH57" s="169">
        <v>97.815899999999999</v>
      </c>
      <c r="HI57" s="169">
        <v>-3.7172000000000001</v>
      </c>
      <c r="HJ57" s="169">
        <v>46.855200000000004</v>
      </c>
      <c r="HK57" s="169">
        <v>0</v>
      </c>
      <c r="HL57" s="169">
        <v>0</v>
      </c>
      <c r="HM57" s="169">
        <v>0</v>
      </c>
      <c r="HN57" s="169">
        <v>0</v>
      </c>
      <c r="HO57" s="169">
        <v>33.016300000000001</v>
      </c>
      <c r="HP57" s="169">
        <v>32.431600000000003</v>
      </c>
      <c r="HQ57" s="169">
        <v>-13.006600000000001</v>
      </c>
      <c r="HR57" s="169">
        <v>-12.418900000000001</v>
      </c>
      <c r="HS57" s="169">
        <v>-10.5962</v>
      </c>
      <c r="HT57" s="169">
        <v>-10.609</v>
      </c>
      <c r="HU57" s="169">
        <v>27.03</v>
      </c>
      <c r="HV57" s="169">
        <v>26.97</v>
      </c>
      <c r="HW57" s="169">
        <v>-19.3</v>
      </c>
      <c r="HX57" s="169">
        <v>-19.100000000000001</v>
      </c>
      <c r="HY57" s="169">
        <v>0.52829999999999999</v>
      </c>
      <c r="HZ57" s="169">
        <v>15.52</v>
      </c>
      <c r="IA57" s="169">
        <v>77.114699999999999</v>
      </c>
      <c r="IB57" s="169">
        <v>31.8794</v>
      </c>
      <c r="IC57" s="169">
        <v>31.7378</v>
      </c>
      <c r="ID57" s="169">
        <v>-10.6</v>
      </c>
      <c r="IE57" s="169">
        <v>-24.8</v>
      </c>
      <c r="IF57" s="169">
        <v>3.9</v>
      </c>
      <c r="IG57" s="169">
        <v>3.3</v>
      </c>
      <c r="IH57" s="169">
        <v>-17.5687</v>
      </c>
      <c r="II57" s="169">
        <v>-17.508500000000002</v>
      </c>
      <c r="IJ57" s="169">
        <v>-89.871300000000005</v>
      </c>
      <c r="IK57" s="169">
        <v>23.275600000000001</v>
      </c>
      <c r="IL57" s="169">
        <v>-225.37809999999999</v>
      </c>
      <c r="IM57" s="169">
        <v>-18.9207</v>
      </c>
      <c r="IN57" s="169">
        <v>-35.015900000000002</v>
      </c>
      <c r="IO57" s="169">
        <v>132.46080000000001</v>
      </c>
      <c r="IP57" s="169">
        <v>100.86620000000001</v>
      </c>
      <c r="IQ57" s="169">
        <v>134.3595</v>
      </c>
      <c r="IR57" s="169">
        <v>145.99780000000001</v>
      </c>
      <c r="IS57" s="169">
        <v>70.026600000000002</v>
      </c>
      <c r="IT57" s="169">
        <v>19.839700000000001</v>
      </c>
      <c r="IU57" s="169">
        <v>18.6069</v>
      </c>
      <c r="IV57" s="169">
        <v>30.480599999999999</v>
      </c>
      <c r="IW57" s="169">
        <v>231.18469999999999</v>
      </c>
      <c r="IX57" s="169">
        <v>-197.56049999999999</v>
      </c>
      <c r="IY57" s="169">
        <v>40.0916</v>
      </c>
      <c r="IZ57" s="169">
        <v>36.6158</v>
      </c>
      <c r="JA57" s="169">
        <v>0.98509999999999998</v>
      </c>
      <c r="JB57" s="169">
        <v>8.7680000000000007</v>
      </c>
      <c r="JC57" s="169">
        <v>-3.68</v>
      </c>
      <c r="JD57" s="169">
        <v>-1.9650000000000001</v>
      </c>
      <c r="JE57" s="169">
        <v>-1.9710000000000001</v>
      </c>
      <c r="JF57" s="169">
        <v>8.56</v>
      </c>
      <c r="JG57" s="169">
        <v>3.28</v>
      </c>
      <c r="JH57" s="169">
        <v>-3.2021000000000002</v>
      </c>
      <c r="JI57" s="169">
        <v>1.3504</v>
      </c>
      <c r="JJ57" s="169">
        <v>5.5984999999999996</v>
      </c>
      <c r="JK57" s="169">
        <v>7.0328999999999997</v>
      </c>
      <c r="JL57" s="169">
        <v>-2.6</v>
      </c>
      <c r="JM57" s="169">
        <v>3.4870000000000001</v>
      </c>
      <c r="JN57" s="169">
        <v>3.9390000000000001</v>
      </c>
      <c r="JO57" s="169">
        <v>2.7989000000000002</v>
      </c>
      <c r="JP57" s="169">
        <v>3.2675999999999998</v>
      </c>
      <c r="JQ57" s="169">
        <v>5.0029000000000003</v>
      </c>
      <c r="JR57" s="169">
        <v>4.8685999999999998</v>
      </c>
      <c r="JS57" s="169">
        <v>4.9116999999999997</v>
      </c>
      <c r="JT57" s="169">
        <v>0</v>
      </c>
      <c r="JU57" s="169">
        <v>28.3</v>
      </c>
      <c r="JV57" s="169">
        <v>11.6722</v>
      </c>
      <c r="JW57" s="169">
        <v>1.54</v>
      </c>
      <c r="JX57" s="169">
        <v>0</v>
      </c>
      <c r="JY57" s="169">
        <v>7.7047999999999996</v>
      </c>
      <c r="JZ57" s="169">
        <v>-14.931900000000001</v>
      </c>
      <c r="KA57" s="169">
        <v>-19.227900000000002</v>
      </c>
      <c r="KB57" s="169">
        <v>10.8287</v>
      </c>
      <c r="KC57" s="169">
        <v>15.84</v>
      </c>
      <c r="KD57" s="169">
        <v>-15.081200000000001</v>
      </c>
      <c r="KE57" s="169">
        <v>8.1483000000000008</v>
      </c>
      <c r="KF57" s="169">
        <v>-4.0999999999999996</v>
      </c>
      <c r="KG57" s="169">
        <v>2.8</v>
      </c>
      <c r="KH57" s="169">
        <v>78.110699999999994</v>
      </c>
      <c r="KI57" s="169">
        <v>-14.957599999999999</v>
      </c>
    </row>
    <row r="58" spans="1:295" x14ac:dyDescent="0.3">
      <c r="A58" s="231" t="s">
        <v>861</v>
      </c>
      <c r="B58" s="231"/>
      <c r="C58" s="169">
        <v>0</v>
      </c>
      <c r="D58" s="169">
        <v>0.72589999999999999</v>
      </c>
      <c r="E58" s="169">
        <v>-9.6582000000000008</v>
      </c>
      <c r="F58" s="169">
        <v>2.1903999999999999</v>
      </c>
      <c r="G58" s="169">
        <v>10.555400000000001</v>
      </c>
      <c r="H58" s="169">
        <v>0</v>
      </c>
      <c r="I58" s="169">
        <v>4.7784000000000004</v>
      </c>
      <c r="J58" s="169">
        <v>0</v>
      </c>
      <c r="K58" s="169">
        <v>10.1975</v>
      </c>
      <c r="L58" s="169">
        <v>3.5238999999999998</v>
      </c>
      <c r="M58" s="169">
        <v>3.1402000000000001</v>
      </c>
      <c r="N58" s="169">
        <v>-15.54</v>
      </c>
      <c r="O58" s="169">
        <v>-35.200000000000003</v>
      </c>
      <c r="P58" s="169">
        <v>-2.2000000000000002</v>
      </c>
      <c r="Q58" s="169">
        <v>0.82799999999999996</v>
      </c>
      <c r="R58" s="169">
        <v>-24.2</v>
      </c>
      <c r="S58" s="169">
        <v>1.2699</v>
      </c>
      <c r="T58" s="169">
        <v>-7.6191000000000004</v>
      </c>
      <c r="U58" s="169">
        <v>3.3546999999999998</v>
      </c>
      <c r="V58" s="169">
        <v>3.2469999999999999</v>
      </c>
      <c r="W58" s="169">
        <v>5.9608999999999996</v>
      </c>
      <c r="X58" s="169">
        <v>0.3105</v>
      </c>
      <c r="Y58" s="169">
        <v>-1.4631000000000001</v>
      </c>
      <c r="Z58" s="169">
        <v>1.1819</v>
      </c>
      <c r="AA58" s="169">
        <v>0</v>
      </c>
      <c r="AB58" s="169">
        <v>-1.4257</v>
      </c>
      <c r="AC58" s="169">
        <v>-0.72199999999999998</v>
      </c>
      <c r="AD58" s="169">
        <v>-0.70899999999999996</v>
      </c>
      <c r="AE58" s="169">
        <v>1.3759999999999999</v>
      </c>
      <c r="AF58" s="169">
        <v>-17.760000000000002</v>
      </c>
      <c r="AG58" s="169">
        <v>-13.2</v>
      </c>
      <c r="AH58" s="169">
        <v>-1.5369999999999999</v>
      </c>
      <c r="AI58" s="169">
        <v>0.17399999999999999</v>
      </c>
      <c r="AJ58" s="169">
        <v>0</v>
      </c>
      <c r="AK58" s="169">
        <v>-14.32</v>
      </c>
      <c r="AL58" s="169">
        <v>-10</v>
      </c>
      <c r="AM58" s="169">
        <v>-14.91</v>
      </c>
      <c r="AN58" s="169">
        <v>-14.82</v>
      </c>
      <c r="AO58" s="169">
        <v>-7.8200000000000006E-2</v>
      </c>
      <c r="AP58" s="169">
        <v>1.2058</v>
      </c>
      <c r="AQ58" s="169">
        <v>16.727699999999999</v>
      </c>
      <c r="AR58" s="169">
        <v>18.744299999999999</v>
      </c>
      <c r="AS58" s="169">
        <v>-20.507899999999999</v>
      </c>
      <c r="AT58" s="169">
        <v>-9.9587000000000003</v>
      </c>
      <c r="AU58" s="169">
        <v>0</v>
      </c>
      <c r="AV58" s="169">
        <v>-0.34239999999999998</v>
      </c>
      <c r="AW58" s="169">
        <v>-0.33350000000000002</v>
      </c>
      <c r="AX58" s="169">
        <v>-24.335000000000001</v>
      </c>
      <c r="AY58" s="169">
        <v>-22.335899999999999</v>
      </c>
      <c r="AZ58" s="169">
        <v>23.412400000000002</v>
      </c>
      <c r="BA58" s="169">
        <v>23.9451</v>
      </c>
      <c r="BB58" s="169">
        <v>-32.610799999999998</v>
      </c>
      <c r="BC58" s="169">
        <v>1.1638999999999999</v>
      </c>
      <c r="BD58" s="169">
        <v>-6.9</v>
      </c>
      <c r="BE58" s="169">
        <v>-6.8</v>
      </c>
      <c r="BF58" s="169">
        <v>-29.560400000000001</v>
      </c>
      <c r="BG58" s="169">
        <v>-35.482100000000003</v>
      </c>
      <c r="BH58" s="169">
        <v>-4.2698</v>
      </c>
      <c r="BI58" s="169">
        <v>0</v>
      </c>
      <c r="BJ58" s="169">
        <v>-12.577199999999999</v>
      </c>
      <c r="BK58" s="169">
        <v>1.6897</v>
      </c>
      <c r="BL58" s="169">
        <v>0</v>
      </c>
      <c r="BM58" s="169">
        <v>0.78690000000000004</v>
      </c>
      <c r="BN58" s="169">
        <v>-145.6343</v>
      </c>
      <c r="BO58" s="169">
        <v>21.454499999999999</v>
      </c>
      <c r="BP58" s="169">
        <v>21.546099999999999</v>
      </c>
      <c r="BQ58" s="169">
        <v>-123.41840000000001</v>
      </c>
      <c r="BR58" s="169">
        <v>-221.57810000000001</v>
      </c>
      <c r="BS58" s="169">
        <v>0</v>
      </c>
      <c r="BT58" s="169">
        <v>0</v>
      </c>
      <c r="BU58" s="169">
        <v>0</v>
      </c>
      <c r="BV58" s="169">
        <v>13.452400000000001</v>
      </c>
      <c r="BW58" s="169">
        <v>9.5500000000000007</v>
      </c>
      <c r="BX58" s="169">
        <v>7.57</v>
      </c>
      <c r="BY58" s="169">
        <v>-15.44</v>
      </c>
      <c r="BZ58" s="169">
        <v>1</v>
      </c>
      <c r="CA58" s="169">
        <v>-14.1953</v>
      </c>
      <c r="CB58" s="169">
        <v>-14.061299999999999</v>
      </c>
      <c r="CC58" s="169">
        <v>3.5611999999999999</v>
      </c>
      <c r="CD58" s="169">
        <v>1.4779</v>
      </c>
      <c r="CE58" s="169">
        <v>-6.9210000000000003</v>
      </c>
      <c r="CF58" s="169">
        <v>-30.217099999999999</v>
      </c>
      <c r="CG58" s="169">
        <v>-30.4026</v>
      </c>
      <c r="CH58" s="169">
        <v>-12.678599999999999</v>
      </c>
      <c r="CI58" s="169">
        <v>-12.4657</v>
      </c>
      <c r="CJ58" s="169">
        <v>0</v>
      </c>
      <c r="CK58" s="169">
        <v>0</v>
      </c>
      <c r="CL58" s="169">
        <v>-31</v>
      </c>
      <c r="CM58" s="169">
        <v>-50.3</v>
      </c>
      <c r="CN58" s="169">
        <v>-5.0999999999999996</v>
      </c>
      <c r="CO58" s="169">
        <v>7.2548000000000004</v>
      </c>
      <c r="CP58" s="169">
        <v>7.1760000000000002</v>
      </c>
      <c r="CQ58" s="169">
        <v>6.6201999999999996</v>
      </c>
      <c r="CR58" s="169">
        <v>22.898399999999999</v>
      </c>
      <c r="CS58" s="169">
        <v>23.006599999999999</v>
      </c>
      <c r="CT58" s="169">
        <v>-34.753399999999999</v>
      </c>
      <c r="CU58" s="169">
        <v>-53.472499999999997</v>
      </c>
      <c r="CV58" s="169">
        <v>-26.731999999999999</v>
      </c>
      <c r="CW58" s="169">
        <v>2.7532999999999999</v>
      </c>
      <c r="CX58" s="169">
        <v>23.22</v>
      </c>
      <c r="CY58" s="169">
        <v>8.4</v>
      </c>
      <c r="CZ58" s="169">
        <v>3.7549000000000001</v>
      </c>
      <c r="DA58" s="169">
        <v>2.9327000000000001</v>
      </c>
      <c r="DB58" s="169">
        <v>8.4161999999999999</v>
      </c>
      <c r="DC58" s="169">
        <v>0</v>
      </c>
      <c r="DD58" s="169">
        <v>-27.021100000000001</v>
      </c>
      <c r="DE58" s="169">
        <v>-26.699100000000001</v>
      </c>
      <c r="DF58" s="169">
        <v>-5.1097999999999999</v>
      </c>
      <c r="DG58" s="169">
        <v>0</v>
      </c>
      <c r="DH58" s="169">
        <v>-7.3982999999999999</v>
      </c>
      <c r="DI58" s="169">
        <v>-45.3</v>
      </c>
      <c r="DJ58" s="169">
        <v>-43.4</v>
      </c>
      <c r="DK58" s="169">
        <v>-4.4983000000000004</v>
      </c>
      <c r="DL58" s="169">
        <v>-1.1220000000000001</v>
      </c>
      <c r="DM58" s="169">
        <v>10.5718</v>
      </c>
      <c r="DN58" s="169">
        <v>5.7577999999999996</v>
      </c>
      <c r="DO58" s="169">
        <v>-0.75</v>
      </c>
      <c r="DP58" s="169">
        <v>-6.52</v>
      </c>
      <c r="DQ58" s="169">
        <v>7.657</v>
      </c>
      <c r="DR58" s="169">
        <v>-75.959299999999999</v>
      </c>
      <c r="DS58" s="169">
        <v>-15.44</v>
      </c>
      <c r="DT58" s="169">
        <v>-15.48</v>
      </c>
      <c r="DU58" s="169">
        <v>19.809999999999999</v>
      </c>
      <c r="DV58" s="169">
        <v>-13.67</v>
      </c>
      <c r="DW58" s="169">
        <v>-30.618200000000002</v>
      </c>
      <c r="DX58" s="169">
        <v>-33.581800000000001</v>
      </c>
      <c r="DY58" s="169">
        <v>-26.601800000000001</v>
      </c>
      <c r="DZ58" s="169">
        <v>-25.172699999999999</v>
      </c>
      <c r="EA58" s="169">
        <v>11.6065</v>
      </c>
      <c r="EB58" s="169">
        <v>-7.4240000000000004</v>
      </c>
      <c r="EC58" s="169">
        <v>-14.9643</v>
      </c>
      <c r="ED58" s="169">
        <v>-14.587300000000001</v>
      </c>
      <c r="EE58" s="169">
        <v>-20.0106</v>
      </c>
      <c r="EF58" s="169">
        <v>-30.796700000000001</v>
      </c>
      <c r="EG58" s="169">
        <v>-19.061</v>
      </c>
      <c r="EH58" s="169">
        <v>-66.320700000000002</v>
      </c>
      <c r="EI58" s="169">
        <v>-49.838700000000003</v>
      </c>
      <c r="EJ58" s="169">
        <v>0</v>
      </c>
      <c r="EK58" s="169">
        <v>-18.853300000000001</v>
      </c>
      <c r="EL58" s="169">
        <v>-16.915199999999999</v>
      </c>
      <c r="EM58" s="169">
        <v>0</v>
      </c>
      <c r="EN58" s="169">
        <v>-13.2636</v>
      </c>
      <c r="EO58" s="169">
        <v>-12.6974</v>
      </c>
      <c r="EP58" s="169">
        <v>-34.308</v>
      </c>
      <c r="EQ58" s="169">
        <v>-23.866199999999999</v>
      </c>
      <c r="ER58" s="169">
        <v>-23.829899999999999</v>
      </c>
      <c r="ES58" s="169">
        <v>-7.2641999999999998</v>
      </c>
      <c r="ET58" s="169">
        <v>0</v>
      </c>
      <c r="EU58" s="169">
        <v>-14.84</v>
      </c>
      <c r="EV58" s="169">
        <v>-2.1</v>
      </c>
      <c r="EW58" s="169">
        <v>3.3506</v>
      </c>
      <c r="EX58" s="169">
        <v>-18.903099999999998</v>
      </c>
      <c r="EY58" s="169">
        <v>-17.0639</v>
      </c>
      <c r="EZ58" s="169">
        <v>-21.569900000000001</v>
      </c>
      <c r="FA58" s="169">
        <v>0</v>
      </c>
      <c r="FB58" s="169">
        <v>-12.235200000000001</v>
      </c>
      <c r="FC58" s="169">
        <v>-25.570699999999999</v>
      </c>
      <c r="FD58" s="169">
        <v>5.0286</v>
      </c>
      <c r="FE58" s="169">
        <v>4.8345000000000002</v>
      </c>
      <c r="FF58" s="169">
        <v>0</v>
      </c>
      <c r="FG58" s="169">
        <v>0</v>
      </c>
      <c r="FH58" s="169">
        <v>0</v>
      </c>
      <c r="FI58" s="169">
        <v>0</v>
      </c>
      <c r="FJ58" s="169">
        <v>-6.1959</v>
      </c>
      <c r="FK58" s="169">
        <v>-6.5308000000000002</v>
      </c>
      <c r="FL58" s="169">
        <v>-5.5260999999999996</v>
      </c>
      <c r="FM58" s="169">
        <v>-3.3115000000000001</v>
      </c>
      <c r="FN58" s="169">
        <v>-3.4073000000000002</v>
      </c>
      <c r="FO58" s="169">
        <v>3.0853000000000002</v>
      </c>
      <c r="FP58" s="169">
        <v>13.037000000000001</v>
      </c>
      <c r="FQ58" s="169">
        <v>8.8050999999999995</v>
      </c>
      <c r="FR58" s="169">
        <v>-15.16</v>
      </c>
      <c r="FS58" s="169">
        <v>-3.6233</v>
      </c>
      <c r="FT58" s="169">
        <v>0.13020000000000001</v>
      </c>
      <c r="FU58" s="169">
        <v>0.42</v>
      </c>
      <c r="FV58" s="169">
        <v>-0.86</v>
      </c>
      <c r="FW58" s="169">
        <v>-17.0228</v>
      </c>
      <c r="FX58" s="169">
        <v>0</v>
      </c>
      <c r="FY58" s="169">
        <v>6.6219999999999999</v>
      </c>
      <c r="FZ58" s="169">
        <v>2.7E-2</v>
      </c>
      <c r="GA58" s="169">
        <v>1.9560999999999999</v>
      </c>
      <c r="GB58" s="169">
        <v>23.11</v>
      </c>
      <c r="GC58" s="169">
        <v>-41.549700000000001</v>
      </c>
      <c r="GD58" s="169">
        <v>-34.5017</v>
      </c>
      <c r="GE58" s="169">
        <v>-1.91</v>
      </c>
      <c r="GF58" s="169">
        <v>18.003499999999999</v>
      </c>
      <c r="GG58" s="169">
        <v>0</v>
      </c>
      <c r="GH58" s="169">
        <v>11.9194</v>
      </c>
      <c r="GI58" s="169">
        <v>-11.013299999999999</v>
      </c>
      <c r="GJ58" s="169">
        <v>-11.7714</v>
      </c>
      <c r="GK58" s="169">
        <v>1.669</v>
      </c>
      <c r="GL58" s="169">
        <v>2.3300000000000001E-2</v>
      </c>
      <c r="GM58" s="169">
        <v>0</v>
      </c>
      <c r="GN58" s="169">
        <v>-12.6831</v>
      </c>
      <c r="GO58" s="169">
        <v>-30.177399999999999</v>
      </c>
      <c r="GP58" s="169">
        <v>5.3771000000000004</v>
      </c>
      <c r="GQ58" s="169">
        <v>-26.286799999999999</v>
      </c>
      <c r="GR58" s="169">
        <v>3.1145</v>
      </c>
      <c r="GS58" s="169">
        <v>3.1505999999999998</v>
      </c>
      <c r="GT58" s="169">
        <v>146.77809999999999</v>
      </c>
      <c r="GU58" s="169">
        <v>-6.4389000000000003</v>
      </c>
      <c r="GV58" s="169">
        <v>-10.4198</v>
      </c>
      <c r="GW58" s="169">
        <v>-9.6971000000000007</v>
      </c>
      <c r="GX58" s="169">
        <v>0.6653</v>
      </c>
      <c r="GY58" s="169">
        <v>6.7614000000000001</v>
      </c>
      <c r="GZ58" s="169">
        <v>6.7644000000000002</v>
      </c>
      <c r="HA58" s="169">
        <v>0</v>
      </c>
      <c r="HB58" s="169">
        <v>-26.442699999999999</v>
      </c>
      <c r="HC58" s="169">
        <v>-25.0977</v>
      </c>
      <c r="HD58" s="169">
        <v>-12.15</v>
      </c>
      <c r="HE58" s="169">
        <v>-7.1136999999999997</v>
      </c>
      <c r="HF58" s="169">
        <v>-21.309899999999999</v>
      </c>
      <c r="HG58" s="169">
        <v>9.2073</v>
      </c>
      <c r="HH58" s="169">
        <v>55.925800000000002</v>
      </c>
      <c r="HI58" s="169">
        <v>-41.559100000000001</v>
      </c>
      <c r="HJ58" s="169">
        <v>-40.664499999999997</v>
      </c>
      <c r="HK58" s="169">
        <v>0</v>
      </c>
      <c r="HL58" s="169">
        <v>-8.0989000000000004</v>
      </c>
      <c r="HM58" s="169">
        <v>-12.739800000000001</v>
      </c>
      <c r="HN58" s="169">
        <v>-14.798999999999999</v>
      </c>
      <c r="HO58" s="169">
        <v>0</v>
      </c>
      <c r="HP58" s="169">
        <v>0</v>
      </c>
      <c r="HQ58" s="169">
        <v>-20.213799999999999</v>
      </c>
      <c r="HR58" s="169">
        <v>-19.614999999999998</v>
      </c>
      <c r="HS58" s="169">
        <v>-25.728400000000001</v>
      </c>
      <c r="HT58" s="169">
        <v>-25.523800000000001</v>
      </c>
      <c r="HU58" s="169">
        <v>1.99</v>
      </c>
      <c r="HV58" s="169">
        <v>2.06</v>
      </c>
      <c r="HW58" s="169">
        <v>-30.7</v>
      </c>
      <c r="HX58" s="169">
        <v>-30.7</v>
      </c>
      <c r="HY58" s="169">
        <v>1.9199999999999998E-2</v>
      </c>
      <c r="HZ58" s="169">
        <v>-8.24</v>
      </c>
      <c r="IA58" s="169">
        <v>37.529499999999999</v>
      </c>
      <c r="IB58" s="169">
        <v>15.6267</v>
      </c>
      <c r="IC58" s="169">
        <v>15.6569</v>
      </c>
      <c r="ID58" s="169">
        <v>-18.7</v>
      </c>
      <c r="IE58" s="169">
        <v>-43.5</v>
      </c>
      <c r="IF58" s="169">
        <v>-4.0999999999999996</v>
      </c>
      <c r="IG58" s="169">
        <v>-4.5999999999999996</v>
      </c>
      <c r="IH58" s="169">
        <v>-18.252199999999998</v>
      </c>
      <c r="II58" s="169">
        <v>-18.247699999999998</v>
      </c>
      <c r="IJ58" s="169">
        <v>-187.08410000000001</v>
      </c>
      <c r="IK58" s="169">
        <v>-25.810500000000001</v>
      </c>
      <c r="IL58" s="169">
        <v>-283.45190000000002</v>
      </c>
      <c r="IM58" s="169">
        <v>-42.821899999999999</v>
      </c>
      <c r="IN58" s="169">
        <v>-59.147599999999997</v>
      </c>
      <c r="IO58" s="169">
        <v>67.506200000000007</v>
      </c>
      <c r="IP58" s="169">
        <v>29.9711</v>
      </c>
      <c r="IQ58" s="169">
        <v>79.538300000000007</v>
      </c>
      <c r="IR58" s="169">
        <v>79.693200000000004</v>
      </c>
      <c r="IS58" s="169">
        <v>-9.3930000000000007</v>
      </c>
      <c r="IT58" s="169">
        <v>4.7721999999999998</v>
      </c>
      <c r="IU58" s="169">
        <v>4.3079000000000001</v>
      </c>
      <c r="IV58" s="169">
        <v>-27.6999</v>
      </c>
      <c r="IW58" s="169">
        <v>93.881100000000004</v>
      </c>
      <c r="IX58" s="169">
        <v>-253.25989999999999</v>
      </c>
      <c r="IY58" s="169">
        <v>-33.916400000000003</v>
      </c>
      <c r="IZ58" s="169">
        <v>-32.575299999999999</v>
      </c>
      <c r="JA58" s="169">
        <v>-2.1082000000000001</v>
      </c>
      <c r="JB58" s="169">
        <v>1.946</v>
      </c>
      <c r="JC58" s="169">
        <v>-12.64</v>
      </c>
      <c r="JD58" s="169">
        <v>-2.3109999999999999</v>
      </c>
      <c r="JE58" s="169">
        <v>-2.3149999999999999</v>
      </c>
      <c r="JF58" s="169">
        <v>-1.2</v>
      </c>
      <c r="JG58" s="169">
        <v>-7.52</v>
      </c>
      <c r="JH58" s="169">
        <v>-5.6178999999999997</v>
      </c>
      <c r="JI58" s="169">
        <v>-9.5505999999999993</v>
      </c>
      <c r="JJ58" s="169">
        <v>-0.55389999999999995</v>
      </c>
      <c r="JK58" s="169">
        <v>-3.8956</v>
      </c>
      <c r="JL58" s="169">
        <v>-7.8</v>
      </c>
      <c r="JM58" s="169">
        <v>-2.762</v>
      </c>
      <c r="JN58" s="169">
        <v>-2.6469999999999998</v>
      </c>
      <c r="JO58" s="169">
        <v>0</v>
      </c>
      <c r="JP58" s="169">
        <v>0</v>
      </c>
      <c r="JQ58" s="169">
        <v>3.1147999999999998</v>
      </c>
      <c r="JR58" s="169">
        <v>2.5402999999999998</v>
      </c>
      <c r="JS58" s="169">
        <v>2.7006999999999999</v>
      </c>
      <c r="JT58" s="169">
        <v>0</v>
      </c>
      <c r="JU58" s="169">
        <v>10.5</v>
      </c>
      <c r="JV58" s="169">
        <v>6.5372000000000003</v>
      </c>
      <c r="JW58" s="169">
        <v>0.06</v>
      </c>
      <c r="JX58" s="169">
        <v>0</v>
      </c>
      <c r="JY58" s="169">
        <v>-3.0910000000000002</v>
      </c>
      <c r="JZ58" s="169">
        <v>-20.115400000000001</v>
      </c>
      <c r="KA58" s="169">
        <v>-27.9909</v>
      </c>
      <c r="KB58" s="169">
        <v>0</v>
      </c>
      <c r="KC58" s="169">
        <v>10.477</v>
      </c>
      <c r="KD58" s="169">
        <v>-25.3626</v>
      </c>
      <c r="KE58" s="169">
        <v>2.5472999999999999</v>
      </c>
      <c r="KF58" s="169">
        <v>-21.1</v>
      </c>
      <c r="KG58" s="169">
        <v>-10.1</v>
      </c>
      <c r="KH58" s="169">
        <v>26.488499999999998</v>
      </c>
      <c r="KI58" s="169">
        <v>-147.45320000000001</v>
      </c>
    </row>
    <row r="59" spans="1:295" x14ac:dyDescent="0.3">
      <c r="A59" s="231" t="s">
        <v>862</v>
      </c>
      <c r="B59" s="231"/>
      <c r="C59" s="169">
        <v>0</v>
      </c>
      <c r="D59" s="169">
        <v>2.6186291666666666</v>
      </c>
      <c r="E59" s="169">
        <v>-7.5663562500000001</v>
      </c>
      <c r="F59" s="169">
        <v>4.9394187499999997</v>
      </c>
      <c r="G59" s="169">
        <v>12.66123125</v>
      </c>
      <c r="H59" s="169">
        <v>0</v>
      </c>
      <c r="I59" s="169">
        <v>14.301489583333334</v>
      </c>
      <c r="J59" s="169">
        <v>0</v>
      </c>
      <c r="K59" s="169">
        <v>20.252122916666668</v>
      </c>
      <c r="L59" s="169">
        <v>8.5413437499999993</v>
      </c>
      <c r="M59" s="169">
        <v>8.1558937500000006</v>
      </c>
      <c r="N59" s="169">
        <v>-10.313750000000001</v>
      </c>
      <c r="O59" s="169">
        <v>-26.8125</v>
      </c>
      <c r="P59" s="169">
        <v>3.9487179487179489</v>
      </c>
      <c r="Q59" s="169">
        <v>3.6393488372093024</v>
      </c>
      <c r="R59" s="169">
        <v>-18.178947368421053</v>
      </c>
      <c r="S59" s="169">
        <v>2.7069354166666666</v>
      </c>
      <c r="T59" s="169">
        <v>1.4305395833333334</v>
      </c>
      <c r="U59" s="169">
        <v>5.6195354166666673</v>
      </c>
      <c r="V59" s="169">
        <v>5.5143520833333328</v>
      </c>
      <c r="W59" s="169">
        <v>9.7336229166666666</v>
      </c>
      <c r="X59" s="169">
        <v>3.200297916666667</v>
      </c>
      <c r="Y59" s="169">
        <v>-0.19801041666666666</v>
      </c>
      <c r="Z59" s="169">
        <v>2.2175270833333331</v>
      </c>
      <c r="AA59" s="169">
        <v>0</v>
      </c>
      <c r="AB59" s="169">
        <v>-1.0392229166666667</v>
      </c>
      <c r="AC59" s="169">
        <v>-0.16795833333333335</v>
      </c>
      <c r="AD59" s="169">
        <v>-0.14533333333333334</v>
      </c>
      <c r="AE59" s="169">
        <v>1.8800416666666668</v>
      </c>
      <c r="AF59" s="169">
        <v>-9.99</v>
      </c>
      <c r="AG59" s="169">
        <v>-4.5736842105263165</v>
      </c>
      <c r="AH59" s="169">
        <v>-0.6288125</v>
      </c>
      <c r="AI59" s="169">
        <v>0.20345833333333335</v>
      </c>
      <c r="AJ59" s="169">
        <v>0</v>
      </c>
      <c r="AK59" s="169">
        <v>-9.3806250000000002</v>
      </c>
      <c r="AL59" s="169">
        <v>-10</v>
      </c>
      <c r="AM59" s="169">
        <v>-12.254166666666666</v>
      </c>
      <c r="AN59" s="169">
        <v>-12.291458333333333</v>
      </c>
      <c r="AO59" s="169">
        <v>3.0085913043478261</v>
      </c>
      <c r="AP59" s="169">
        <v>3.237152173913044</v>
      </c>
      <c r="AQ59" s="169">
        <v>20.263731249999999</v>
      </c>
      <c r="AR59" s="169">
        <v>23.145847916666668</v>
      </c>
      <c r="AS59" s="169">
        <v>-15.963416666666665</v>
      </c>
      <c r="AT59" s="169">
        <v>-3.6309833333333335</v>
      </c>
      <c r="AU59" s="169">
        <v>0</v>
      </c>
      <c r="AV59" s="169">
        <v>9.0978124999999999</v>
      </c>
      <c r="AW59" s="169">
        <v>9.4574208333333321</v>
      </c>
      <c r="AX59" s="169">
        <v>-19.673452083333334</v>
      </c>
      <c r="AY59" s="169">
        <v>-17.363770833333334</v>
      </c>
      <c r="AZ59" s="169">
        <v>33.996214583333334</v>
      </c>
      <c r="BA59" s="169">
        <v>34.589393749999999</v>
      </c>
      <c r="BB59" s="169">
        <v>44.294285416666668</v>
      </c>
      <c r="BC59" s="169">
        <v>5.9067895833333335</v>
      </c>
      <c r="BD59" s="169">
        <v>-4.6437499999999998</v>
      </c>
      <c r="BE59" s="169">
        <v>-4.635416666666667</v>
      </c>
      <c r="BF59" s="169">
        <v>-23.554977083333331</v>
      </c>
      <c r="BG59" s="169">
        <v>-34.454753846153842</v>
      </c>
      <c r="BH59" s="169">
        <v>-3.0838354166666671</v>
      </c>
      <c r="BI59" s="169">
        <v>0</v>
      </c>
      <c r="BJ59" s="169">
        <v>3.0936604166666668</v>
      </c>
      <c r="BK59" s="169">
        <v>5.7634333333333334</v>
      </c>
      <c r="BL59" s="169">
        <v>3.6478625</v>
      </c>
      <c r="BM59" s="169">
        <v>2.3857395833333332</v>
      </c>
      <c r="BN59" s="169">
        <v>-105.18582291666667</v>
      </c>
      <c r="BO59" s="169">
        <v>64.00046458333334</v>
      </c>
      <c r="BP59" s="169">
        <v>64.125731250000001</v>
      </c>
      <c r="BQ59" s="169">
        <v>-71.605477083333327</v>
      </c>
      <c r="BR59" s="169">
        <v>-118.30729375</v>
      </c>
      <c r="BS59" s="169">
        <v>0</v>
      </c>
      <c r="BT59" s="169">
        <v>0</v>
      </c>
      <c r="BU59" s="169">
        <v>0</v>
      </c>
      <c r="BV59" s="169">
        <v>25.267791304347828</v>
      </c>
      <c r="BW59" s="169">
        <v>13.383958333333334</v>
      </c>
      <c r="BX59" s="169">
        <v>9.4020833333333336</v>
      </c>
      <c r="BY59" s="169">
        <v>-8.4849999999999994</v>
      </c>
      <c r="BZ59" s="169">
        <v>11.009583333333333</v>
      </c>
      <c r="CA59" s="169">
        <v>-7.5029937499999999</v>
      </c>
      <c r="CB59" s="169">
        <v>-7.2964770833333334</v>
      </c>
      <c r="CC59" s="169">
        <v>14.267214583333333</v>
      </c>
      <c r="CD59" s="169">
        <v>12.001247916666665</v>
      </c>
      <c r="CE59" s="169">
        <v>-3.5659333333333336</v>
      </c>
      <c r="CF59" s="169">
        <v>-17.000768749999999</v>
      </c>
      <c r="CG59" s="169">
        <v>-17.130447916666668</v>
      </c>
      <c r="CH59" s="169">
        <v>2.9640624999999998</v>
      </c>
      <c r="CI59" s="169">
        <v>1.7685375000000001</v>
      </c>
      <c r="CJ59" s="169">
        <v>0</v>
      </c>
      <c r="CK59" s="169">
        <v>0</v>
      </c>
      <c r="CL59" s="169">
        <v>-4.8770833333333332</v>
      </c>
      <c r="CM59" s="169">
        <v>-0.88749999999999996</v>
      </c>
      <c r="CN59" s="169">
        <v>-3.9516666666666671</v>
      </c>
      <c r="CO59" s="169">
        <v>21.513802083333331</v>
      </c>
      <c r="CP59" s="169">
        <v>21.632845833333331</v>
      </c>
      <c r="CQ59" s="169">
        <v>20.682239583333331</v>
      </c>
      <c r="CR59" s="169">
        <v>42.165870833333329</v>
      </c>
      <c r="CS59" s="169">
        <v>42.36144791666667</v>
      </c>
      <c r="CT59" s="169">
        <v>-20.549585416666666</v>
      </c>
      <c r="CU59" s="169">
        <v>-35.11067083333333</v>
      </c>
      <c r="CV59" s="169">
        <v>-15.912385416666666</v>
      </c>
      <c r="CW59" s="169">
        <v>3.8198479166666668</v>
      </c>
      <c r="CX59" s="169">
        <v>32.007083333333334</v>
      </c>
      <c r="CY59" s="169">
        <v>12.452500000000001</v>
      </c>
      <c r="CZ59" s="169">
        <v>9.1813062500000004</v>
      </c>
      <c r="DA59" s="169">
        <v>8.0902145833333332</v>
      </c>
      <c r="DB59" s="169">
        <v>11.951225000000001</v>
      </c>
      <c r="DC59" s="169">
        <v>0</v>
      </c>
      <c r="DD59" s="169">
        <v>-3.5405875</v>
      </c>
      <c r="DE59" s="169">
        <v>-3.2268895833333335</v>
      </c>
      <c r="DF59" s="169">
        <v>13.239643750000001</v>
      </c>
      <c r="DG59" s="169">
        <v>0</v>
      </c>
      <c r="DH59" s="169">
        <v>-5.2556479166666668</v>
      </c>
      <c r="DI59" s="169">
        <v>-33.090909090909093</v>
      </c>
      <c r="DJ59" s="169">
        <v>-32.762162162162163</v>
      </c>
      <c r="DK59" s="169">
        <v>-1.50321875</v>
      </c>
      <c r="DL59" s="169">
        <v>6.2303145833333335</v>
      </c>
      <c r="DM59" s="169">
        <v>16.768710416666668</v>
      </c>
      <c r="DN59" s="169">
        <v>16.098122916666668</v>
      </c>
      <c r="DO59" s="169">
        <v>6.9187500000000002</v>
      </c>
      <c r="DP59" s="169">
        <v>-4.5791666666666666</v>
      </c>
      <c r="DQ59" s="169">
        <v>13.0878125</v>
      </c>
      <c r="DR59" s="169">
        <v>-31.634722916666664</v>
      </c>
      <c r="DS59" s="169">
        <v>-9.7214583333333326</v>
      </c>
      <c r="DT59" s="169">
        <v>-9.8547916666666655</v>
      </c>
      <c r="DU59" s="169">
        <v>30.26145833333333</v>
      </c>
      <c r="DV59" s="169">
        <v>9.7141666666666655</v>
      </c>
      <c r="DW59" s="169">
        <v>-12.746214583333332</v>
      </c>
      <c r="DX59" s="169">
        <v>-14.46836875</v>
      </c>
      <c r="DY59" s="169">
        <v>-19.457604166666666</v>
      </c>
      <c r="DZ59" s="169">
        <v>-18.475572916666668</v>
      </c>
      <c r="EA59" s="169">
        <v>30.288625</v>
      </c>
      <c r="EB59" s="169">
        <v>7.4382291666666669</v>
      </c>
      <c r="EC59" s="169">
        <v>-1.5116104166666668</v>
      </c>
      <c r="ED59" s="169">
        <v>-1.2191270833333334</v>
      </c>
      <c r="EE59" s="169">
        <v>-9.3582729166666656</v>
      </c>
      <c r="EF59" s="169">
        <v>-18.609377083333335</v>
      </c>
      <c r="EG59" s="169">
        <v>-15.642625000000001</v>
      </c>
      <c r="EH59" s="169">
        <v>-15.2197</v>
      </c>
      <c r="EI59" s="169">
        <v>-29.2617625</v>
      </c>
      <c r="EJ59" s="169">
        <v>0</v>
      </c>
      <c r="EK59" s="169">
        <v>-13.181252083333334</v>
      </c>
      <c r="EL59" s="169">
        <v>-12.115445833333332</v>
      </c>
      <c r="EM59" s="169">
        <v>9.9226312500000002</v>
      </c>
      <c r="EN59" s="169">
        <v>-4.2207104166666669</v>
      </c>
      <c r="EO59" s="169">
        <v>-4.4058062500000004</v>
      </c>
      <c r="EP59" s="169">
        <v>-18.584083333333332</v>
      </c>
      <c r="EQ59" s="169">
        <v>-16.068864583333333</v>
      </c>
      <c r="ER59" s="169">
        <v>-15.704091666666667</v>
      </c>
      <c r="ES59" s="169">
        <v>1.5517333333333334</v>
      </c>
      <c r="ET59" s="169">
        <v>12.284000000000001</v>
      </c>
      <c r="EU59" s="169">
        <v>-4.4954166666666673</v>
      </c>
      <c r="EV59" s="169">
        <v>1.2958333333333334</v>
      </c>
      <c r="EW59" s="169">
        <v>5.1524416666666673</v>
      </c>
      <c r="EX59" s="169">
        <v>-7.8216520833333334</v>
      </c>
      <c r="EY59" s="169">
        <v>-13.393669047619047</v>
      </c>
      <c r="EZ59" s="169">
        <v>-14.434258333333332</v>
      </c>
      <c r="FA59" s="169">
        <v>7.2113242424242427</v>
      </c>
      <c r="FB59" s="169">
        <v>0.30940833333333334</v>
      </c>
      <c r="FC59" s="169">
        <v>-13.163420833333333</v>
      </c>
      <c r="FD59" s="169">
        <v>6.4131979166666664</v>
      </c>
      <c r="FE59" s="169">
        <v>6.1204166666666664</v>
      </c>
      <c r="FF59" s="169">
        <v>0</v>
      </c>
      <c r="FG59" s="169">
        <v>2.4938958333333336</v>
      </c>
      <c r="FH59" s="169">
        <v>2.6669749999999999</v>
      </c>
      <c r="FI59" s="169">
        <v>0.99669361702127679</v>
      </c>
      <c r="FJ59" s="169">
        <v>0.25118333333333331</v>
      </c>
      <c r="FK59" s="169">
        <v>-4.5352083333333335E-2</v>
      </c>
      <c r="FL59" s="169">
        <v>12.61504375</v>
      </c>
      <c r="FM59" s="169">
        <v>5.59538125</v>
      </c>
      <c r="FN59" s="169">
        <v>5.6108437499999999</v>
      </c>
      <c r="FO59" s="169">
        <v>18.271922916666668</v>
      </c>
      <c r="FP59" s="169">
        <v>26.9398625</v>
      </c>
      <c r="FQ59" s="169">
        <v>12.761022916666665</v>
      </c>
      <c r="FR59" s="169">
        <v>-13.115208333333333</v>
      </c>
      <c r="FS59" s="169">
        <v>-2.67274375</v>
      </c>
      <c r="FT59" s="169">
        <v>0.187775</v>
      </c>
      <c r="FU59" s="169">
        <v>1.42</v>
      </c>
      <c r="FV59" s="169">
        <v>0.87458333333333338</v>
      </c>
      <c r="FW59" s="169">
        <v>-13.082245833333333</v>
      </c>
      <c r="FX59" s="169">
        <v>1.07867</v>
      </c>
      <c r="FY59" s="169">
        <v>7.355479166666667</v>
      </c>
      <c r="FZ59" s="169">
        <v>0.78266666666666662</v>
      </c>
      <c r="GA59" s="169">
        <v>3.3605125</v>
      </c>
      <c r="GB59" s="169">
        <v>25.123541666666664</v>
      </c>
      <c r="GC59" s="169">
        <v>-33.842891666666667</v>
      </c>
      <c r="GD59" s="169">
        <v>-26.745947916666665</v>
      </c>
      <c r="GE59" s="169">
        <v>-0.99708333333333343</v>
      </c>
      <c r="GF59" s="169">
        <v>21.935893750000002</v>
      </c>
      <c r="GG59" s="169">
        <v>0</v>
      </c>
      <c r="GH59" s="169">
        <v>22.535335416666666</v>
      </c>
      <c r="GI59" s="169">
        <v>-6.9850166666666675</v>
      </c>
      <c r="GJ59" s="169">
        <v>-7.3940166666666665</v>
      </c>
      <c r="GK59" s="169">
        <v>2.4627875000000001</v>
      </c>
      <c r="GL59" s="169">
        <v>4.0230000000000002E-2</v>
      </c>
      <c r="GM59" s="169">
        <v>0</v>
      </c>
      <c r="GN59" s="169">
        <v>-11.394363636363636</v>
      </c>
      <c r="GO59" s="169">
        <v>-20.525683333333333</v>
      </c>
      <c r="GP59" s="169">
        <v>9.6856729166666664</v>
      </c>
      <c r="GQ59" s="169">
        <v>-21.074400000000001</v>
      </c>
      <c r="GR59" s="169">
        <v>4.8154374999999998</v>
      </c>
      <c r="GS59" s="169">
        <v>4.5611604166666666</v>
      </c>
      <c r="GT59" s="169">
        <v>169.69593541666666</v>
      </c>
      <c r="GU59" s="169">
        <v>-2.622525</v>
      </c>
      <c r="GV59" s="169">
        <v>-8.2353874999999999</v>
      </c>
      <c r="GW59" s="169">
        <v>-5.9716666666666668E-2</v>
      </c>
      <c r="GX59" s="169">
        <v>2.4721234042553193</v>
      </c>
      <c r="GY59" s="169">
        <v>8.1110312499999999</v>
      </c>
      <c r="GZ59" s="169">
        <v>8.2300291666666663</v>
      </c>
      <c r="HA59" s="169">
        <v>1.7991975</v>
      </c>
      <c r="HB59" s="169">
        <v>-15.951308333333332</v>
      </c>
      <c r="HC59" s="169">
        <v>-14.779952083333335</v>
      </c>
      <c r="HD59" s="169">
        <v>-0.79479166666666667</v>
      </c>
      <c r="HE59" s="169">
        <v>2.9894250000000002</v>
      </c>
      <c r="HF59" s="169">
        <v>28.259147916666667</v>
      </c>
      <c r="HG59" s="169">
        <v>43.105406250000001</v>
      </c>
      <c r="HH59" s="169">
        <v>76.224939583333338</v>
      </c>
      <c r="HI59" s="169">
        <v>-19.774183333333333</v>
      </c>
      <c r="HJ59" s="169">
        <v>-5.6078291666666669</v>
      </c>
      <c r="HK59" s="169">
        <v>0</v>
      </c>
      <c r="HL59" s="169">
        <v>-3.597604</v>
      </c>
      <c r="HM59" s="169">
        <v>-2.4464833333333331</v>
      </c>
      <c r="HN59" s="169">
        <v>-4.7067687500000002</v>
      </c>
      <c r="HO59" s="169">
        <v>19.883649999999999</v>
      </c>
      <c r="HP59" s="169">
        <v>18.189222222222224</v>
      </c>
      <c r="HQ59" s="169">
        <v>-15.486952083333334</v>
      </c>
      <c r="HR59" s="169">
        <v>-14.996677083333333</v>
      </c>
      <c r="HS59" s="169">
        <v>-19.337779166666664</v>
      </c>
      <c r="HT59" s="169">
        <v>-19.319077083333333</v>
      </c>
      <c r="HU59" s="169">
        <v>13.506041666666667</v>
      </c>
      <c r="HV59" s="169">
        <v>13.558125</v>
      </c>
      <c r="HW59" s="169">
        <v>-23.277083333333334</v>
      </c>
      <c r="HX59" s="169">
        <v>-23.358333333333331</v>
      </c>
      <c r="HY59" s="169">
        <v>0.22373750000000001</v>
      </c>
      <c r="HZ59" s="169">
        <v>0.35166666666666668</v>
      </c>
      <c r="IA59" s="169">
        <v>53.295008333333335</v>
      </c>
      <c r="IB59" s="169">
        <v>25.197972916666664</v>
      </c>
      <c r="IC59" s="169">
        <v>25.128114583333335</v>
      </c>
      <c r="ID59" s="169">
        <v>-14.913636363636362</v>
      </c>
      <c r="IE59" s="169">
        <v>-30.337499999999999</v>
      </c>
      <c r="IF59" s="169">
        <v>-0.625</v>
      </c>
      <c r="IG59" s="169">
        <v>-1.1520833333333333</v>
      </c>
      <c r="IH59" s="169">
        <v>-17.840944444444442</v>
      </c>
      <c r="II59" s="169">
        <v>-17.769156521739131</v>
      </c>
      <c r="IJ59" s="169">
        <v>-131.73427708333332</v>
      </c>
      <c r="IK59" s="169">
        <v>-2.5040645833333337</v>
      </c>
      <c r="IL59" s="169">
        <v>-257.38598333333334</v>
      </c>
      <c r="IM59" s="169">
        <v>-30.383112499999999</v>
      </c>
      <c r="IN59" s="169">
        <v>-45.124958333333339</v>
      </c>
      <c r="IO59" s="169">
        <v>98.341047916666668</v>
      </c>
      <c r="IP59" s="169">
        <v>68.438027083333324</v>
      </c>
      <c r="IQ59" s="169">
        <v>104.35091041666666</v>
      </c>
      <c r="IR59" s="169">
        <v>111.02939375</v>
      </c>
      <c r="IS59" s="169">
        <v>27.833302083333333</v>
      </c>
      <c r="IT59" s="169">
        <v>13.6899</v>
      </c>
      <c r="IU59" s="169">
        <v>12.781566666666667</v>
      </c>
      <c r="IV59" s="169">
        <v>3.5804812500000001</v>
      </c>
      <c r="IW59" s="169">
        <v>164.73221874999999</v>
      </c>
      <c r="IX59" s="169">
        <v>-217.13799565217391</v>
      </c>
      <c r="IY59" s="169">
        <v>3.9065375000000002</v>
      </c>
      <c r="IZ59" s="169">
        <v>-1.4458333333333335E-3</v>
      </c>
      <c r="JA59" s="169">
        <v>-1.1936687500000001</v>
      </c>
      <c r="JB59" s="169">
        <v>5.7610208333333333</v>
      </c>
      <c r="JC59" s="169">
        <v>-7.623333333333334</v>
      </c>
      <c r="JD59" s="169">
        <v>-2.1264583333333333</v>
      </c>
      <c r="JE59" s="169">
        <v>-2.1334374999999999</v>
      </c>
      <c r="JF59" s="169">
        <v>2.6733333333333333</v>
      </c>
      <c r="JG59" s="169">
        <v>-0.12666666666666665</v>
      </c>
      <c r="JH59" s="169">
        <v>-4.3644687500000003</v>
      </c>
      <c r="JI59" s="169">
        <v>-6.0149166666666671</v>
      </c>
      <c r="JJ59" s="169">
        <v>3.4049958333333334</v>
      </c>
      <c r="JK59" s="169">
        <v>3.7949104166666667</v>
      </c>
      <c r="JL59" s="169">
        <v>-5.1458333333333339</v>
      </c>
      <c r="JM59" s="169">
        <v>0.50472916666666667</v>
      </c>
      <c r="JN59" s="169">
        <v>0.39537499999999998</v>
      </c>
      <c r="JO59" s="169">
        <v>2.2261285714285712</v>
      </c>
      <c r="JP59" s="169">
        <v>2.6398411764705885</v>
      </c>
      <c r="JQ59" s="169">
        <v>4.1071479166666673</v>
      </c>
      <c r="JR59" s="169">
        <v>3.7279729166666669</v>
      </c>
      <c r="JS59" s="169">
        <v>3.7925854166666668</v>
      </c>
      <c r="JT59" s="169">
        <v>0</v>
      </c>
      <c r="JU59" s="169">
        <v>15.19375</v>
      </c>
      <c r="JV59" s="169">
        <v>9.0803541666666661</v>
      </c>
      <c r="JW59" s="169">
        <v>0.78479166666666667</v>
      </c>
      <c r="JX59" s="169">
        <v>0</v>
      </c>
      <c r="JY59" s="169">
        <v>2.5201641025641024</v>
      </c>
      <c r="JZ59" s="169">
        <v>-17.367975000000001</v>
      </c>
      <c r="KA59" s="169">
        <v>-22.692114583333332</v>
      </c>
      <c r="KB59" s="169">
        <v>4.6128833333333334</v>
      </c>
      <c r="KC59" s="169">
        <v>13.488058333333333</v>
      </c>
      <c r="KD59" s="169">
        <v>-19.321777083333334</v>
      </c>
      <c r="KE59" s="169">
        <v>5.09688125</v>
      </c>
      <c r="KF59" s="169">
        <v>-8.5979166666666664</v>
      </c>
      <c r="KG59" s="169">
        <v>-7.0333333333333332</v>
      </c>
      <c r="KH59" s="169">
        <v>54.645414583333334</v>
      </c>
      <c r="KI59" s="169">
        <v>-91.179777083333335</v>
      </c>
    </row>
    <row r="60" spans="1:295" x14ac:dyDescent="0.3">
      <c r="A60" s="231" t="s">
        <v>2402</v>
      </c>
      <c r="B60" s="231"/>
      <c r="C60" s="160" t="s">
        <v>217</v>
      </c>
      <c r="D60" s="160" t="s">
        <v>217</v>
      </c>
      <c r="E60" s="160" t="s">
        <v>217</v>
      </c>
      <c r="F60" s="160" t="s">
        <v>217</v>
      </c>
      <c r="G60" s="160" t="s">
        <v>217</v>
      </c>
      <c r="H60" s="160" t="s">
        <v>2403</v>
      </c>
      <c r="I60" s="160" t="s">
        <v>217</v>
      </c>
      <c r="J60" s="160" t="s">
        <v>217</v>
      </c>
      <c r="K60" s="160" t="s">
        <v>2403</v>
      </c>
      <c r="L60" s="160" t="s">
        <v>217</v>
      </c>
      <c r="M60" s="160" t="s">
        <v>217</v>
      </c>
      <c r="N60" s="160" t="s">
        <v>217</v>
      </c>
      <c r="O60" s="160" t="s">
        <v>217</v>
      </c>
      <c r="P60" s="160" t="s">
        <v>217</v>
      </c>
      <c r="Q60" s="160" t="s">
        <v>217</v>
      </c>
      <c r="R60" s="160" t="s">
        <v>217</v>
      </c>
      <c r="S60" s="160" t="s">
        <v>217</v>
      </c>
      <c r="T60" s="160" t="s">
        <v>217</v>
      </c>
      <c r="U60" s="160" t="s">
        <v>217</v>
      </c>
      <c r="V60" s="160" t="s">
        <v>217</v>
      </c>
      <c r="W60" s="160" t="s">
        <v>217</v>
      </c>
      <c r="X60" s="160" t="s">
        <v>2403</v>
      </c>
      <c r="Y60" s="160" t="s">
        <v>2403</v>
      </c>
      <c r="Z60" s="160" t="s">
        <v>2403</v>
      </c>
      <c r="AA60" s="160" t="s">
        <v>217</v>
      </c>
      <c r="AB60" s="160" t="s">
        <v>2403</v>
      </c>
      <c r="AC60" s="160" t="s">
        <v>217</v>
      </c>
      <c r="AD60" s="160" t="s">
        <v>217</v>
      </c>
      <c r="AE60" s="160" t="s">
        <v>2403</v>
      </c>
      <c r="AF60" s="160" t="s">
        <v>217</v>
      </c>
      <c r="AG60" s="160" t="s">
        <v>217</v>
      </c>
      <c r="AH60" s="160" t="s">
        <v>217</v>
      </c>
      <c r="AI60" s="160" t="s">
        <v>217</v>
      </c>
      <c r="AJ60" s="160" t="s">
        <v>217</v>
      </c>
      <c r="AK60" s="160" t="s">
        <v>217</v>
      </c>
      <c r="AL60" s="160" t="s">
        <v>2403</v>
      </c>
      <c r="AM60" s="160" t="s">
        <v>217</v>
      </c>
      <c r="AN60" s="160" t="s">
        <v>217</v>
      </c>
      <c r="AO60" s="160" t="s">
        <v>217</v>
      </c>
      <c r="AP60" s="160" t="s">
        <v>2403</v>
      </c>
      <c r="AQ60" s="160" t="s">
        <v>217</v>
      </c>
      <c r="AR60" s="160" t="s">
        <v>217</v>
      </c>
      <c r="AS60" s="160" t="s">
        <v>217</v>
      </c>
      <c r="AT60" s="160" t="s">
        <v>217</v>
      </c>
      <c r="AU60" s="160" t="s">
        <v>217</v>
      </c>
      <c r="AV60" s="160" t="s">
        <v>2403</v>
      </c>
      <c r="AW60" s="160" t="s">
        <v>2403</v>
      </c>
      <c r="AX60" s="160" t="s">
        <v>217</v>
      </c>
      <c r="AY60" s="160" t="s">
        <v>217</v>
      </c>
      <c r="AZ60" s="160" t="s">
        <v>217</v>
      </c>
      <c r="BA60" s="160" t="s">
        <v>217</v>
      </c>
      <c r="BB60" s="160" t="s">
        <v>217</v>
      </c>
      <c r="BC60" s="160" t="s">
        <v>2403</v>
      </c>
      <c r="BD60" s="160" t="s">
        <v>2403</v>
      </c>
      <c r="BE60" s="160" t="s">
        <v>2403</v>
      </c>
      <c r="BF60" s="160" t="s">
        <v>217</v>
      </c>
      <c r="BG60" s="160" t="s">
        <v>217</v>
      </c>
      <c r="BH60" s="160" t="s">
        <v>2403</v>
      </c>
      <c r="BI60" s="160" t="s">
        <v>2403</v>
      </c>
      <c r="BJ60" s="160" t="s">
        <v>2403</v>
      </c>
      <c r="BK60" s="160" t="s">
        <v>2403</v>
      </c>
      <c r="BL60" s="160" t="s">
        <v>2403</v>
      </c>
      <c r="BM60" s="160" t="s">
        <v>2403</v>
      </c>
      <c r="BN60" s="160" t="s">
        <v>217</v>
      </c>
      <c r="BO60" s="160" t="s">
        <v>217</v>
      </c>
      <c r="BP60" s="160" t="s">
        <v>217</v>
      </c>
      <c r="BQ60" s="160" t="s">
        <v>2403</v>
      </c>
      <c r="BR60" s="160" t="s">
        <v>2403</v>
      </c>
      <c r="BS60" s="160" t="s">
        <v>2403</v>
      </c>
      <c r="BT60" s="160" t="s">
        <v>2403</v>
      </c>
      <c r="BU60" s="160" t="s">
        <v>2403</v>
      </c>
      <c r="BV60" s="160" t="s">
        <v>2403</v>
      </c>
      <c r="BW60" s="160" t="s">
        <v>2403</v>
      </c>
      <c r="BX60" s="160" t="s">
        <v>461</v>
      </c>
      <c r="BY60" s="160" t="s">
        <v>2403</v>
      </c>
      <c r="BZ60" s="160" t="s">
        <v>2403</v>
      </c>
      <c r="CA60" s="160" t="s">
        <v>2403</v>
      </c>
      <c r="CB60" s="160" t="s">
        <v>2403</v>
      </c>
      <c r="CC60" s="160" t="s">
        <v>2403</v>
      </c>
      <c r="CD60" s="160" t="s">
        <v>2403</v>
      </c>
      <c r="CE60" s="160" t="s">
        <v>2403</v>
      </c>
      <c r="CF60" s="160" t="s">
        <v>2403</v>
      </c>
      <c r="CG60" s="160" t="s">
        <v>2403</v>
      </c>
      <c r="CH60" s="160" t="s">
        <v>2403</v>
      </c>
      <c r="CI60" s="160" t="s">
        <v>2403</v>
      </c>
      <c r="CJ60" s="160" t="s">
        <v>2403</v>
      </c>
      <c r="CK60" s="160" t="s">
        <v>2403</v>
      </c>
      <c r="CL60" s="160" t="s">
        <v>2403</v>
      </c>
      <c r="CM60" s="160" t="s">
        <v>2403</v>
      </c>
      <c r="CN60" s="160" t="s">
        <v>2403</v>
      </c>
      <c r="CO60" s="160" t="s">
        <v>2403</v>
      </c>
      <c r="CP60" s="160" t="s">
        <v>2403</v>
      </c>
      <c r="CQ60" s="160" t="s">
        <v>2403</v>
      </c>
      <c r="CR60" s="160" t="s">
        <v>2403</v>
      </c>
      <c r="CS60" s="160" t="s">
        <v>2403</v>
      </c>
      <c r="CT60" s="160" t="s">
        <v>2403</v>
      </c>
      <c r="CU60" s="160" t="s">
        <v>2403</v>
      </c>
      <c r="CV60" s="160" t="s">
        <v>2403</v>
      </c>
      <c r="CW60" s="160" t="s">
        <v>2403</v>
      </c>
      <c r="CX60" s="160" t="s">
        <v>2403</v>
      </c>
      <c r="CY60" s="160" t="s">
        <v>2403</v>
      </c>
      <c r="CZ60" s="160" t="s">
        <v>2403</v>
      </c>
      <c r="DA60" s="160" t="s">
        <v>2403</v>
      </c>
      <c r="DB60" s="160" t="s">
        <v>2403</v>
      </c>
      <c r="DC60" s="160" t="s">
        <v>2403</v>
      </c>
      <c r="DD60" s="160" t="s">
        <v>2403</v>
      </c>
      <c r="DE60" s="160" t="s">
        <v>2403</v>
      </c>
      <c r="DF60" s="160" t="s">
        <v>2403</v>
      </c>
      <c r="DG60" s="160" t="s">
        <v>2403</v>
      </c>
      <c r="DH60" s="160" t="s">
        <v>2403</v>
      </c>
      <c r="DI60" s="160" t="s">
        <v>2403</v>
      </c>
      <c r="DJ60" s="160" t="s">
        <v>2403</v>
      </c>
      <c r="DK60" s="160" t="s">
        <v>2403</v>
      </c>
      <c r="DL60" s="160" t="s">
        <v>2403</v>
      </c>
      <c r="DM60" s="160" t="s">
        <v>2403</v>
      </c>
      <c r="DN60" s="160" t="s">
        <v>2403</v>
      </c>
      <c r="DO60" s="160" t="s">
        <v>2403</v>
      </c>
      <c r="DP60" s="160" t="s">
        <v>2403</v>
      </c>
      <c r="DQ60" s="160" t="s">
        <v>2403</v>
      </c>
      <c r="DR60" s="160" t="s">
        <v>2403</v>
      </c>
      <c r="DS60" s="160" t="s">
        <v>2403</v>
      </c>
      <c r="DT60" s="160" t="s">
        <v>2403</v>
      </c>
      <c r="DU60" s="160" t="s">
        <v>2403</v>
      </c>
      <c r="DV60" s="160" t="s">
        <v>2403</v>
      </c>
      <c r="DW60" s="160" t="s">
        <v>2403</v>
      </c>
      <c r="DX60" s="160" t="s">
        <v>2403</v>
      </c>
      <c r="DY60" s="160" t="s">
        <v>2403</v>
      </c>
      <c r="DZ60" s="160" t="s">
        <v>2403</v>
      </c>
      <c r="EA60" s="160" t="s">
        <v>2403</v>
      </c>
      <c r="EB60" s="160" t="s">
        <v>2403</v>
      </c>
      <c r="EC60" s="160" t="s">
        <v>2403</v>
      </c>
      <c r="ED60" s="160" t="s">
        <v>2403</v>
      </c>
      <c r="EE60" s="160" t="s">
        <v>2403</v>
      </c>
      <c r="EF60" s="160" t="s">
        <v>2403</v>
      </c>
      <c r="EG60" s="160" t="s">
        <v>2403</v>
      </c>
      <c r="EH60" s="160" t="s">
        <v>2403</v>
      </c>
      <c r="EI60" s="160" t="s">
        <v>2403</v>
      </c>
      <c r="EJ60" s="160" t="s">
        <v>2403</v>
      </c>
      <c r="EK60" s="160" t="s">
        <v>2403</v>
      </c>
      <c r="EL60" s="160" t="s">
        <v>2403</v>
      </c>
      <c r="EM60" s="160" t="s">
        <v>2403</v>
      </c>
      <c r="EN60" s="160" t="s">
        <v>2403</v>
      </c>
      <c r="EO60" s="160" t="s">
        <v>2403</v>
      </c>
      <c r="EP60" s="160" t="s">
        <v>2403</v>
      </c>
      <c r="EQ60" s="160" t="s">
        <v>2403</v>
      </c>
      <c r="ER60" s="160" t="s">
        <v>2403</v>
      </c>
      <c r="ES60" s="160" t="s">
        <v>2403</v>
      </c>
      <c r="ET60" s="160" t="s">
        <v>2403</v>
      </c>
      <c r="EU60" s="160" t="s">
        <v>2403</v>
      </c>
      <c r="EV60" s="160" t="s">
        <v>2403</v>
      </c>
      <c r="EW60" s="160" t="s">
        <v>2403</v>
      </c>
      <c r="EX60" s="160" t="s">
        <v>2403</v>
      </c>
      <c r="EY60" s="160" t="s">
        <v>2403</v>
      </c>
      <c r="EZ60" s="160" t="s">
        <v>2403</v>
      </c>
      <c r="FA60" s="160" t="s">
        <v>2403</v>
      </c>
      <c r="FB60" s="160" t="s">
        <v>2403</v>
      </c>
      <c r="FC60" s="160" t="s">
        <v>2403</v>
      </c>
      <c r="FD60" s="160" t="s">
        <v>2403</v>
      </c>
      <c r="FE60" s="160" t="s">
        <v>2403</v>
      </c>
      <c r="FF60" s="160" t="s">
        <v>2403</v>
      </c>
      <c r="FG60" s="160" t="s">
        <v>2403</v>
      </c>
      <c r="FH60" s="160" t="s">
        <v>2403</v>
      </c>
      <c r="FI60" s="160" t="s">
        <v>2403</v>
      </c>
      <c r="FJ60" s="160" t="s">
        <v>2403</v>
      </c>
      <c r="FK60" s="160" t="s">
        <v>2403</v>
      </c>
      <c r="FL60" s="160" t="s">
        <v>2403</v>
      </c>
      <c r="FM60" s="160" t="s">
        <v>2403</v>
      </c>
      <c r="FN60" s="160" t="s">
        <v>2403</v>
      </c>
      <c r="FO60" s="160" t="s">
        <v>2403</v>
      </c>
      <c r="FP60" s="160" t="s">
        <v>2403</v>
      </c>
      <c r="FQ60" s="160" t="s">
        <v>2403</v>
      </c>
      <c r="FR60" s="160" t="s">
        <v>2403</v>
      </c>
      <c r="FS60" s="160" t="s">
        <v>2403</v>
      </c>
      <c r="FT60" s="160" t="s">
        <v>2403</v>
      </c>
      <c r="FU60" s="160" t="s">
        <v>2403</v>
      </c>
      <c r="FV60" s="160" t="s">
        <v>2403</v>
      </c>
      <c r="FW60" s="160" t="s">
        <v>2403</v>
      </c>
      <c r="FX60" s="160" t="s">
        <v>2403</v>
      </c>
      <c r="FY60" s="160" t="s">
        <v>2403</v>
      </c>
      <c r="FZ60" s="160" t="s">
        <v>2403</v>
      </c>
      <c r="GA60" s="160" t="s">
        <v>2403</v>
      </c>
      <c r="GB60" s="160" t="s">
        <v>2403</v>
      </c>
      <c r="GC60" s="160" t="s">
        <v>2403</v>
      </c>
      <c r="GD60" s="160" t="s">
        <v>2403</v>
      </c>
      <c r="GE60" s="160" t="s">
        <v>2403</v>
      </c>
      <c r="GF60" s="160" t="s">
        <v>2403</v>
      </c>
      <c r="GG60" s="160" t="s">
        <v>2403</v>
      </c>
      <c r="GH60" s="160" t="s">
        <v>2403</v>
      </c>
      <c r="GI60" s="160" t="s">
        <v>2403</v>
      </c>
      <c r="GJ60" s="160" t="s">
        <v>2403</v>
      </c>
      <c r="GK60" s="160" t="s">
        <v>2403</v>
      </c>
      <c r="GL60" s="160" t="s">
        <v>2403</v>
      </c>
      <c r="GM60" s="160" t="s">
        <v>2403</v>
      </c>
      <c r="GN60" s="160" t="s">
        <v>2403</v>
      </c>
      <c r="GO60" s="160" t="s">
        <v>2403</v>
      </c>
      <c r="GP60" s="160" t="s">
        <v>2403</v>
      </c>
      <c r="GQ60" s="160" t="s">
        <v>2403</v>
      </c>
      <c r="GR60" s="160" t="s">
        <v>2403</v>
      </c>
      <c r="GS60" s="160" t="s">
        <v>2403</v>
      </c>
      <c r="GT60" s="160" t="s">
        <v>2403</v>
      </c>
      <c r="GU60" s="160" t="s">
        <v>2403</v>
      </c>
      <c r="GV60" s="160" t="s">
        <v>2403</v>
      </c>
      <c r="GW60" s="160" t="s">
        <v>2403</v>
      </c>
      <c r="GX60" s="160" t="s">
        <v>2403</v>
      </c>
      <c r="GY60" s="160" t="s">
        <v>2403</v>
      </c>
      <c r="GZ60" s="160" t="s">
        <v>2403</v>
      </c>
      <c r="HA60" s="160" t="s">
        <v>2403</v>
      </c>
      <c r="HB60" s="160" t="s">
        <v>2403</v>
      </c>
      <c r="HC60" s="160" t="s">
        <v>2403</v>
      </c>
      <c r="HD60" s="160" t="s">
        <v>2403</v>
      </c>
      <c r="HE60" s="160" t="s">
        <v>461</v>
      </c>
      <c r="HF60" s="160" t="s">
        <v>461</v>
      </c>
      <c r="HG60" s="160" t="s">
        <v>461</v>
      </c>
      <c r="HH60" s="160" t="s">
        <v>461</v>
      </c>
      <c r="HI60" s="160" t="s">
        <v>461</v>
      </c>
      <c r="HJ60" s="160" t="s">
        <v>461</v>
      </c>
      <c r="HK60" s="160" t="s">
        <v>461</v>
      </c>
      <c r="HL60" s="160" t="s">
        <v>461</v>
      </c>
      <c r="HM60" s="160" t="s">
        <v>461</v>
      </c>
      <c r="HN60" s="160" t="s">
        <v>461</v>
      </c>
      <c r="HO60" s="160" t="s">
        <v>461</v>
      </c>
      <c r="HP60" s="160" t="s">
        <v>461</v>
      </c>
      <c r="HQ60" s="160" t="s">
        <v>461</v>
      </c>
      <c r="HR60" s="160" t="s">
        <v>461</v>
      </c>
      <c r="HS60" s="160" t="s">
        <v>461</v>
      </c>
      <c r="HT60" s="160" t="s">
        <v>461</v>
      </c>
      <c r="HU60" s="160" t="s">
        <v>461</v>
      </c>
      <c r="HV60" s="160" t="s">
        <v>461</v>
      </c>
      <c r="HW60" s="160" t="s">
        <v>461</v>
      </c>
      <c r="HX60" s="160" t="s">
        <v>461</v>
      </c>
      <c r="HY60" s="160" t="s">
        <v>461</v>
      </c>
      <c r="HZ60" s="160" t="s">
        <v>461</v>
      </c>
      <c r="IA60" s="160" t="s">
        <v>461</v>
      </c>
      <c r="IB60" s="160" t="s">
        <v>461</v>
      </c>
      <c r="IC60" s="160" t="s">
        <v>461</v>
      </c>
      <c r="ID60" s="160" t="s">
        <v>461</v>
      </c>
      <c r="IE60" s="160" t="s">
        <v>461</v>
      </c>
      <c r="IF60" s="160" t="s">
        <v>461</v>
      </c>
      <c r="IG60" s="160" t="s">
        <v>461</v>
      </c>
      <c r="IH60" s="160" t="s">
        <v>461</v>
      </c>
      <c r="II60" s="160" t="s">
        <v>461</v>
      </c>
      <c r="IJ60" s="160" t="s">
        <v>461</v>
      </c>
      <c r="IK60" s="160" t="s">
        <v>461</v>
      </c>
      <c r="IL60" s="160" t="s">
        <v>461</v>
      </c>
      <c r="IM60" s="160" t="s">
        <v>461</v>
      </c>
      <c r="IN60" s="160" t="s">
        <v>461</v>
      </c>
      <c r="IO60" s="160" t="s">
        <v>461</v>
      </c>
      <c r="IP60" s="160" t="s">
        <v>461</v>
      </c>
      <c r="IQ60" s="160" t="s">
        <v>461</v>
      </c>
      <c r="IR60" s="160" t="s">
        <v>217</v>
      </c>
      <c r="IS60" s="160" t="s">
        <v>2403</v>
      </c>
      <c r="IT60" s="160" t="s">
        <v>461</v>
      </c>
      <c r="IU60" s="160" t="s">
        <v>461</v>
      </c>
      <c r="IV60" s="160" t="s">
        <v>461</v>
      </c>
      <c r="IW60" s="160" t="s">
        <v>217</v>
      </c>
      <c r="IX60" s="160" t="s">
        <v>217</v>
      </c>
      <c r="IY60" s="160" t="s">
        <v>217</v>
      </c>
      <c r="IZ60" s="160" t="s">
        <v>217</v>
      </c>
      <c r="JA60" s="160" t="s">
        <v>2403</v>
      </c>
      <c r="JB60" s="160" t="s">
        <v>461</v>
      </c>
      <c r="JC60" s="160" t="s">
        <v>2403</v>
      </c>
      <c r="JD60" s="160" t="s">
        <v>461</v>
      </c>
      <c r="JE60" s="160" t="s">
        <v>461</v>
      </c>
      <c r="JF60" s="160" t="s">
        <v>461</v>
      </c>
      <c r="JG60" s="160" t="s">
        <v>461</v>
      </c>
      <c r="JH60" s="160" t="s">
        <v>2403</v>
      </c>
      <c r="JI60" s="160" t="s">
        <v>2403</v>
      </c>
      <c r="JJ60" s="160" t="s">
        <v>2403</v>
      </c>
      <c r="JK60" s="160" t="s">
        <v>2403</v>
      </c>
      <c r="JL60" s="160" t="s">
        <v>461</v>
      </c>
      <c r="JM60" s="160" t="s">
        <v>2403</v>
      </c>
      <c r="JN60" s="160" t="s">
        <v>2403</v>
      </c>
      <c r="JO60" s="160" t="s">
        <v>461</v>
      </c>
      <c r="JP60" s="160" t="s">
        <v>461</v>
      </c>
      <c r="JQ60" s="160" t="s">
        <v>461</v>
      </c>
      <c r="JR60" s="160" t="s">
        <v>461</v>
      </c>
      <c r="JS60" s="160" t="s">
        <v>2403</v>
      </c>
      <c r="JT60" s="160" t="s">
        <v>2403</v>
      </c>
      <c r="JU60" s="160" t="s">
        <v>461</v>
      </c>
      <c r="JV60" s="160" t="s">
        <v>461</v>
      </c>
      <c r="JW60" s="160" t="s">
        <v>461</v>
      </c>
      <c r="JX60" s="160" t="s">
        <v>461</v>
      </c>
      <c r="JY60" s="160" t="s">
        <v>461</v>
      </c>
      <c r="JZ60" s="160" t="s">
        <v>461</v>
      </c>
      <c r="KA60" s="160" t="s">
        <v>461</v>
      </c>
      <c r="KB60" s="160" t="s">
        <v>461</v>
      </c>
      <c r="KC60" s="160" t="s">
        <v>461</v>
      </c>
      <c r="KD60" s="160" t="s">
        <v>461</v>
      </c>
      <c r="KE60" s="160" t="s">
        <v>461</v>
      </c>
      <c r="KF60" s="160" t="s">
        <v>461</v>
      </c>
      <c r="KG60" s="160" t="s">
        <v>461</v>
      </c>
      <c r="KH60" s="160" t="s">
        <v>2403</v>
      </c>
      <c r="KI60" s="160" t="s">
        <v>2403</v>
      </c>
    </row>
    <row r="61" spans="1:295" ht="27" customHeight="1" x14ac:dyDescent="0.3">
      <c r="A61" s="231" t="s">
        <v>3</v>
      </c>
      <c r="B61" s="231"/>
      <c r="C61" s="232" t="s">
        <v>56</v>
      </c>
      <c r="D61" s="232"/>
      <c r="E61" s="232"/>
      <c r="F61" s="232"/>
      <c r="G61" s="232"/>
      <c r="H61" s="232"/>
      <c r="I61" s="232"/>
      <c r="J61" s="232"/>
      <c r="K61" s="232"/>
      <c r="L61" s="232"/>
      <c r="M61" s="232"/>
      <c r="N61" s="232" t="s">
        <v>2404</v>
      </c>
      <c r="O61" s="232"/>
      <c r="P61" s="232"/>
      <c r="Q61" s="232"/>
      <c r="R61" s="232"/>
      <c r="S61" s="232" t="s">
        <v>79</v>
      </c>
      <c r="T61" s="232" t="s">
        <v>56</v>
      </c>
      <c r="U61" s="232"/>
      <c r="V61" s="232"/>
      <c r="W61" s="232"/>
      <c r="X61" s="232" t="s">
        <v>873</v>
      </c>
      <c r="Y61" s="232"/>
      <c r="Z61" s="232"/>
      <c r="AA61" s="232" t="s">
        <v>31</v>
      </c>
      <c r="AB61" s="232" t="s">
        <v>56</v>
      </c>
      <c r="AC61" s="232" t="s">
        <v>233</v>
      </c>
      <c r="AD61" s="232"/>
      <c r="AE61" s="232" t="s">
        <v>56</v>
      </c>
      <c r="AF61" s="232" t="s">
        <v>2404</v>
      </c>
      <c r="AG61" s="232"/>
      <c r="AH61" s="232" t="s">
        <v>344</v>
      </c>
      <c r="AI61" s="232"/>
      <c r="AJ61" s="232" t="s">
        <v>233</v>
      </c>
      <c r="AK61" s="232"/>
      <c r="AL61" s="232"/>
      <c r="AM61" s="232"/>
      <c r="AN61" s="232"/>
      <c r="AO61" s="232" t="s">
        <v>2405</v>
      </c>
      <c r="AP61" s="232" t="s">
        <v>2406</v>
      </c>
      <c r="AQ61" s="232" t="s">
        <v>56</v>
      </c>
      <c r="AR61" s="232"/>
      <c r="AS61" s="232"/>
      <c r="AT61" s="232"/>
      <c r="AU61" s="232"/>
      <c r="AV61" s="232"/>
      <c r="AW61" s="232"/>
      <c r="AX61" s="232"/>
      <c r="AY61" s="232"/>
      <c r="AZ61" s="232"/>
      <c r="BA61" s="232" t="s">
        <v>2407</v>
      </c>
      <c r="BB61" s="232" t="s">
        <v>79</v>
      </c>
      <c r="BC61" s="232" t="s">
        <v>913</v>
      </c>
      <c r="BD61" s="232" t="s">
        <v>366</v>
      </c>
      <c r="BE61" s="232"/>
      <c r="BF61" s="232" t="s">
        <v>56</v>
      </c>
      <c r="BG61" s="232"/>
      <c r="BH61" s="232"/>
      <c r="BI61" s="232"/>
      <c r="BJ61" s="232"/>
      <c r="BK61" s="232"/>
      <c r="BL61" s="232"/>
      <c r="BM61" s="232"/>
      <c r="BN61" s="232" t="s">
        <v>79</v>
      </c>
      <c r="BO61" s="232"/>
      <c r="BP61" s="232"/>
      <c r="BQ61" s="232"/>
      <c r="BR61" s="232"/>
      <c r="BS61" s="232"/>
      <c r="BT61" s="232" t="s">
        <v>31</v>
      </c>
      <c r="BU61" s="232"/>
      <c r="BV61" s="232" t="s">
        <v>79</v>
      </c>
      <c r="BW61" s="232" t="s">
        <v>2408</v>
      </c>
      <c r="BX61" s="232"/>
      <c r="BY61" s="232"/>
      <c r="BZ61" s="232"/>
      <c r="CA61" s="232" t="s">
        <v>56</v>
      </c>
      <c r="CB61" s="232"/>
      <c r="CC61" s="232" t="s">
        <v>2409</v>
      </c>
      <c r="CD61" s="232"/>
      <c r="CE61" s="232" t="s">
        <v>52</v>
      </c>
      <c r="CF61" s="232" t="s">
        <v>56</v>
      </c>
      <c r="CG61" s="232"/>
      <c r="CH61" s="232"/>
      <c r="CI61" s="232"/>
      <c r="CJ61" s="232" t="s">
        <v>913</v>
      </c>
      <c r="CK61" s="232"/>
      <c r="CL61" s="232" t="s">
        <v>2408</v>
      </c>
      <c r="CM61" s="232"/>
      <c r="CN61" s="232"/>
      <c r="CO61" s="232" t="s">
        <v>56</v>
      </c>
      <c r="CP61" s="232"/>
      <c r="CQ61" s="232"/>
      <c r="CR61" s="232"/>
      <c r="CS61" s="232"/>
      <c r="CT61" s="232"/>
      <c r="CU61" s="232"/>
      <c r="CV61" s="232"/>
      <c r="CW61" s="232" t="s">
        <v>2409</v>
      </c>
      <c r="CX61" s="232" t="s">
        <v>2408</v>
      </c>
      <c r="CY61" s="232"/>
      <c r="CZ61" s="232" t="s">
        <v>2410</v>
      </c>
      <c r="DA61" s="232"/>
      <c r="DB61" s="232"/>
      <c r="DC61" s="232"/>
      <c r="DD61" s="232" t="s">
        <v>56</v>
      </c>
      <c r="DE61" s="232"/>
      <c r="DF61" s="232"/>
      <c r="DG61" s="232" t="s">
        <v>2410</v>
      </c>
      <c r="DH61" s="232"/>
      <c r="DI61" s="232" t="s">
        <v>897</v>
      </c>
      <c r="DJ61" s="232"/>
      <c r="DK61" s="232" t="s">
        <v>598</v>
      </c>
      <c r="DL61" s="232" t="s">
        <v>2410</v>
      </c>
      <c r="DM61" s="232"/>
      <c r="DN61" s="232"/>
      <c r="DO61" s="232"/>
      <c r="DP61" s="232" t="s">
        <v>598</v>
      </c>
      <c r="DQ61" s="232" t="s">
        <v>2410</v>
      </c>
      <c r="DR61" s="232" t="s">
        <v>598</v>
      </c>
      <c r="DS61" s="232" t="s">
        <v>2410</v>
      </c>
      <c r="DT61" s="232"/>
      <c r="DU61" s="232"/>
      <c r="DV61" s="232"/>
      <c r="DW61" s="232" t="s">
        <v>56</v>
      </c>
      <c r="DX61" s="232" t="s">
        <v>598</v>
      </c>
      <c r="DY61" s="232" t="s">
        <v>56</v>
      </c>
      <c r="DZ61" s="232"/>
      <c r="EA61" s="232"/>
      <c r="EB61" s="232"/>
      <c r="EC61" s="232"/>
      <c r="ED61" s="232"/>
      <c r="EE61" s="232" t="s">
        <v>79</v>
      </c>
      <c r="EF61" s="232"/>
      <c r="EG61" s="232" t="s">
        <v>2410</v>
      </c>
      <c r="EH61" s="232" t="s">
        <v>79</v>
      </c>
      <c r="EI61" s="232" t="s">
        <v>2411</v>
      </c>
      <c r="EJ61" s="232" t="s">
        <v>598</v>
      </c>
      <c r="EK61" s="232" t="s">
        <v>56</v>
      </c>
      <c r="EL61" s="232"/>
      <c r="EM61" s="232"/>
      <c r="EN61" s="232"/>
      <c r="EO61" s="232"/>
      <c r="EP61" s="232"/>
      <c r="EQ61" s="232"/>
      <c r="ER61" s="232"/>
      <c r="ES61" s="232"/>
      <c r="ET61" s="232" t="s">
        <v>892</v>
      </c>
      <c r="EU61" s="232"/>
      <c r="EV61" s="232"/>
      <c r="EW61" s="232" t="s">
        <v>56</v>
      </c>
      <c r="EX61" s="232"/>
      <c r="EY61" s="232"/>
      <c r="EZ61" s="232"/>
      <c r="FA61" s="232"/>
      <c r="FB61" s="232"/>
      <c r="FC61" s="232"/>
      <c r="FD61" s="232"/>
      <c r="FE61" s="232"/>
      <c r="FF61" s="232"/>
      <c r="FG61" s="232" t="s">
        <v>903</v>
      </c>
      <c r="FH61" s="232"/>
      <c r="FI61" s="232"/>
      <c r="FJ61" s="232" t="s">
        <v>56</v>
      </c>
      <c r="FK61" s="232"/>
      <c r="FL61" s="232"/>
      <c r="FM61" s="232"/>
      <c r="FN61" s="232"/>
      <c r="FO61" s="232"/>
      <c r="FP61" s="232" t="s">
        <v>2407</v>
      </c>
      <c r="FQ61" s="232" t="s">
        <v>366</v>
      </c>
      <c r="FR61" s="232"/>
      <c r="FS61" s="232"/>
      <c r="FT61" s="232"/>
      <c r="FU61" s="232"/>
      <c r="FV61" s="232"/>
      <c r="FW61" s="232" t="s">
        <v>2409</v>
      </c>
      <c r="FX61" s="232" t="s">
        <v>636</v>
      </c>
      <c r="FY61" s="232"/>
      <c r="FZ61" s="232"/>
      <c r="GA61" s="232" t="s">
        <v>598</v>
      </c>
      <c r="GB61" s="232" t="s">
        <v>233</v>
      </c>
      <c r="GC61" s="232" t="s">
        <v>2407</v>
      </c>
      <c r="GD61" s="232" t="s">
        <v>56</v>
      </c>
      <c r="GE61" s="232" t="s">
        <v>69</v>
      </c>
      <c r="GF61" s="232" t="s">
        <v>2407</v>
      </c>
      <c r="GG61" s="232" t="s">
        <v>233</v>
      </c>
      <c r="GH61" s="232" t="s">
        <v>56</v>
      </c>
      <c r="GI61" s="232" t="s">
        <v>2407</v>
      </c>
      <c r="GJ61" s="232" t="s">
        <v>56</v>
      </c>
      <c r="GK61" s="232"/>
      <c r="GL61" s="232" t="s">
        <v>2412</v>
      </c>
      <c r="GM61" s="232" t="s">
        <v>56</v>
      </c>
      <c r="GN61" s="232" t="s">
        <v>366</v>
      </c>
      <c r="GO61" s="232" t="s">
        <v>56</v>
      </c>
      <c r="GP61" s="232"/>
      <c r="GQ61" s="232"/>
      <c r="GR61" s="232" t="s">
        <v>370</v>
      </c>
      <c r="GS61" s="232"/>
      <c r="GT61" s="232" t="s">
        <v>2407</v>
      </c>
      <c r="GU61" s="232"/>
      <c r="GV61" s="232" t="s">
        <v>56</v>
      </c>
      <c r="GW61" s="232" t="s">
        <v>2407</v>
      </c>
      <c r="GX61" s="232" t="s">
        <v>602</v>
      </c>
      <c r="GY61" s="232" t="s">
        <v>56</v>
      </c>
      <c r="GZ61" s="232"/>
      <c r="HA61" s="232" t="s">
        <v>602</v>
      </c>
      <c r="HB61" s="232" t="s">
        <v>79</v>
      </c>
      <c r="HC61" s="232"/>
      <c r="HD61" s="232"/>
      <c r="HE61" s="232"/>
      <c r="HF61" s="232"/>
      <c r="HG61" s="232"/>
      <c r="HH61" s="232"/>
      <c r="HI61" s="232"/>
      <c r="HJ61" s="232"/>
      <c r="HK61" s="232"/>
      <c r="HL61" s="232"/>
      <c r="HM61" s="232" t="s">
        <v>2413</v>
      </c>
      <c r="HN61" s="232"/>
      <c r="HO61" s="232" t="s">
        <v>79</v>
      </c>
      <c r="HP61" s="232"/>
      <c r="HQ61" s="232" t="s">
        <v>2414</v>
      </c>
      <c r="HR61" s="232"/>
      <c r="HS61" s="232" t="s">
        <v>79</v>
      </c>
      <c r="HT61" s="232"/>
      <c r="HU61" s="232" t="s">
        <v>378</v>
      </c>
      <c r="HV61" s="232"/>
      <c r="HW61" s="232" t="s">
        <v>2415</v>
      </c>
      <c r="HX61" s="232"/>
      <c r="HY61" s="232" t="s">
        <v>378</v>
      </c>
      <c r="HZ61" s="232" t="s">
        <v>56</v>
      </c>
      <c r="IA61" s="232" t="s">
        <v>220</v>
      </c>
      <c r="IB61" s="232" t="s">
        <v>115</v>
      </c>
      <c r="IC61" s="232"/>
      <c r="ID61" s="232" t="s">
        <v>2414</v>
      </c>
      <c r="IE61" s="232"/>
      <c r="IF61" s="232"/>
      <c r="IG61" s="232"/>
      <c r="IH61" s="232" t="s">
        <v>115</v>
      </c>
      <c r="II61" s="232"/>
      <c r="IJ61" s="232" t="s">
        <v>79</v>
      </c>
      <c r="IK61" s="232" t="s">
        <v>220</v>
      </c>
      <c r="IL61" s="232" t="s">
        <v>79</v>
      </c>
      <c r="IM61" s="232" t="s">
        <v>220</v>
      </c>
      <c r="IN61" s="232"/>
      <c r="IO61" s="232"/>
      <c r="IP61" s="232"/>
      <c r="IQ61" s="232"/>
      <c r="IR61" s="232" t="s">
        <v>79</v>
      </c>
      <c r="IS61" s="232" t="s">
        <v>2411</v>
      </c>
      <c r="IT61" s="232" t="s">
        <v>378</v>
      </c>
      <c r="IU61" s="232"/>
      <c r="IV61" s="232" t="s">
        <v>220</v>
      </c>
      <c r="IW61" s="232" t="s">
        <v>79</v>
      </c>
      <c r="IX61" s="232"/>
      <c r="IY61" s="232"/>
      <c r="IZ61" s="232"/>
      <c r="JA61" s="232" t="s">
        <v>56</v>
      </c>
      <c r="JB61" s="232" t="s">
        <v>936</v>
      </c>
      <c r="JC61" s="232" t="s">
        <v>56</v>
      </c>
      <c r="JD61" s="232" t="s">
        <v>97</v>
      </c>
      <c r="JE61" s="232"/>
      <c r="JF61" s="232" t="s">
        <v>56</v>
      </c>
      <c r="JG61" s="232"/>
      <c r="JH61" s="232"/>
      <c r="JI61" s="232"/>
      <c r="JJ61" s="232"/>
      <c r="JK61" s="232"/>
      <c r="JL61" s="232" t="s">
        <v>2415</v>
      </c>
      <c r="JM61" s="232" t="s">
        <v>69</v>
      </c>
      <c r="JN61" s="232"/>
      <c r="JO61" s="232" t="s">
        <v>930</v>
      </c>
      <c r="JP61" s="232"/>
      <c r="JQ61" s="232" t="s">
        <v>932</v>
      </c>
      <c r="JR61" s="232"/>
      <c r="JS61" s="232"/>
      <c r="JT61" s="232" t="s">
        <v>56</v>
      </c>
      <c r="JU61" s="232" t="s">
        <v>2414</v>
      </c>
      <c r="JV61" s="232" t="s">
        <v>496</v>
      </c>
      <c r="JW61" s="232" t="s">
        <v>2416</v>
      </c>
      <c r="JX61" s="232"/>
      <c r="JY61" s="232" t="s">
        <v>79</v>
      </c>
      <c r="JZ61" s="232"/>
      <c r="KA61" s="232"/>
      <c r="KB61" s="232"/>
      <c r="KC61" s="232"/>
      <c r="KD61" s="232"/>
      <c r="KE61" s="232"/>
      <c r="KF61" s="232" t="s">
        <v>2414</v>
      </c>
      <c r="KG61" s="232"/>
      <c r="KH61" s="232" t="s">
        <v>79</v>
      </c>
      <c r="KI61" s="232"/>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15" t="s">
        <v>2417</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70"/>
      <c r="B64" s="1" t="s">
        <v>2418</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71"/>
      <c r="B65" s="1" t="s">
        <v>2419</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72"/>
      <c r="B66" s="1" t="s">
        <v>2420</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M59"/>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5" customWidth="1"/>
    <col min="2" max="2" width="10" customWidth="1"/>
    <col min="3" max="13" width="20" customWidth="1"/>
  </cols>
  <sheetData>
    <row r="1" spans="1:13" x14ac:dyDescent="0.3">
      <c r="A1" s="1"/>
      <c r="B1" s="1"/>
      <c r="C1" s="1"/>
      <c r="D1" s="1"/>
      <c r="E1" s="1"/>
      <c r="F1" s="1"/>
      <c r="G1" s="1"/>
      <c r="H1" s="1"/>
      <c r="I1" s="1"/>
      <c r="J1" s="1"/>
      <c r="K1" s="1"/>
      <c r="L1" s="1"/>
      <c r="M1" s="1"/>
    </row>
    <row r="2" spans="1:13" x14ac:dyDescent="0.3">
      <c r="A2" s="1"/>
      <c r="B2" s="1"/>
      <c r="C2" s="1"/>
      <c r="D2" s="1"/>
      <c r="E2" s="1"/>
      <c r="F2" s="1"/>
      <c r="G2" s="1"/>
      <c r="H2" s="1"/>
      <c r="I2" s="1"/>
      <c r="J2" s="1"/>
      <c r="K2" s="1"/>
      <c r="L2" s="1"/>
      <c r="M2" s="1"/>
    </row>
    <row r="3" spans="1:13" ht="69" customHeight="1" x14ac:dyDescent="0.3">
      <c r="A3" s="1"/>
      <c r="B3" s="196" t="s">
        <v>0</v>
      </c>
      <c r="C3" s="197"/>
      <c r="D3" s="197"/>
      <c r="E3" s="197"/>
      <c r="F3" s="197"/>
      <c r="G3" s="197"/>
      <c r="H3" s="1"/>
      <c r="I3" s="1"/>
      <c r="J3" s="1"/>
      <c r="K3" s="1"/>
      <c r="L3" s="1"/>
      <c r="M3" s="1"/>
    </row>
    <row r="4" spans="1:13" ht="30" customHeight="1" x14ac:dyDescent="0.3">
      <c r="A4" s="233" t="s">
        <v>2710</v>
      </c>
      <c r="B4" s="234"/>
      <c r="C4" s="234"/>
      <c r="D4" s="234"/>
      <c r="E4" s="234"/>
      <c r="F4" s="234"/>
      <c r="G4" s="234"/>
      <c r="H4" s="234"/>
      <c r="I4" s="234"/>
      <c r="J4" s="234"/>
      <c r="K4" s="234"/>
      <c r="L4" s="234"/>
      <c r="M4" s="234"/>
    </row>
    <row r="5" spans="1:13" ht="19.95" hidden="1" customHeight="1" x14ac:dyDescent="0.3">
      <c r="A5" s="231" t="s">
        <v>1763</v>
      </c>
      <c r="B5" s="231"/>
      <c r="C5" s="160">
        <v>43763</v>
      </c>
      <c r="D5" s="160">
        <v>43764</v>
      </c>
      <c r="E5" s="160">
        <v>42746</v>
      </c>
      <c r="F5" s="160">
        <v>42741</v>
      </c>
      <c r="G5" s="160">
        <v>43825</v>
      </c>
      <c r="H5" s="160"/>
      <c r="I5" s="160">
        <v>43822</v>
      </c>
      <c r="J5" s="160">
        <v>43823</v>
      </c>
      <c r="K5" s="160">
        <v>43839</v>
      </c>
      <c r="L5" s="160">
        <v>43749</v>
      </c>
      <c r="M5" s="160"/>
    </row>
    <row r="6" spans="1:13" ht="27" customHeight="1" x14ac:dyDescent="0.3">
      <c r="A6" s="231" t="s">
        <v>287</v>
      </c>
      <c r="B6" s="231"/>
      <c r="C6" s="232" t="s">
        <v>2711</v>
      </c>
      <c r="D6" s="232"/>
      <c r="E6" s="232"/>
      <c r="F6" s="232"/>
      <c r="G6" s="232"/>
      <c r="H6" s="232"/>
      <c r="I6" s="232" t="s">
        <v>2712</v>
      </c>
      <c r="J6" s="232"/>
      <c r="K6" s="232"/>
      <c r="L6" s="232"/>
      <c r="M6" s="232"/>
    </row>
    <row r="7" spans="1:13" ht="27" customHeight="1" x14ac:dyDescent="0.3">
      <c r="A7" s="159" t="s">
        <v>85</v>
      </c>
      <c r="B7" s="159" t="s">
        <v>581</v>
      </c>
      <c r="C7" s="160" t="s">
        <v>2713</v>
      </c>
      <c r="D7" s="160" t="s">
        <v>2714</v>
      </c>
      <c r="E7" s="160" t="s">
        <v>2715</v>
      </c>
      <c r="F7" s="160" t="s">
        <v>2716</v>
      </c>
      <c r="G7" s="160" t="s">
        <v>2717</v>
      </c>
      <c r="H7" s="160" t="s">
        <v>951</v>
      </c>
      <c r="I7" s="160" t="s">
        <v>2718</v>
      </c>
      <c r="J7" s="160" t="s">
        <v>2719</v>
      </c>
      <c r="K7" s="160" t="s">
        <v>2720</v>
      </c>
      <c r="L7" s="160" t="s">
        <v>2721</v>
      </c>
      <c r="M7" s="160" t="s">
        <v>951</v>
      </c>
    </row>
    <row r="8" spans="1:13" ht="18" customHeight="1" x14ac:dyDescent="0.3">
      <c r="A8" s="162" t="s">
        <v>89</v>
      </c>
      <c r="B8" s="162" t="s">
        <v>801</v>
      </c>
      <c r="C8" s="163">
        <v>0</v>
      </c>
      <c r="D8" s="163">
        <v>52.77</v>
      </c>
      <c r="E8" s="163">
        <v>66.895499999999998</v>
      </c>
      <c r="F8" s="163">
        <v>0</v>
      </c>
      <c r="G8" s="163">
        <v>356.25150000000002</v>
      </c>
      <c r="H8" s="163">
        <v>475.91699999999997</v>
      </c>
      <c r="I8" s="163">
        <v>146.4325</v>
      </c>
      <c r="J8" s="163">
        <v>146.35239999999999</v>
      </c>
      <c r="K8" s="163">
        <v>426.86450000000002</v>
      </c>
      <c r="L8" s="163">
        <v>353.53489999999999</v>
      </c>
      <c r="M8" s="163">
        <v>1073.1842999999999</v>
      </c>
    </row>
    <row r="9" spans="1:13" ht="18" customHeight="1" x14ac:dyDescent="0.3">
      <c r="A9" s="162" t="s">
        <v>89</v>
      </c>
      <c r="B9" s="162" t="s">
        <v>802</v>
      </c>
      <c r="C9" s="165">
        <v>0</v>
      </c>
      <c r="D9" s="165">
        <v>49.33</v>
      </c>
      <c r="E9" s="165">
        <v>61.448399999999999</v>
      </c>
      <c r="F9" s="165">
        <v>0</v>
      </c>
      <c r="G9" s="165">
        <v>321.82900000000001</v>
      </c>
      <c r="H9" s="165">
        <v>432.60739999999998</v>
      </c>
      <c r="I9" s="165">
        <v>143.75989999999999</v>
      </c>
      <c r="J9" s="165">
        <v>144.75399999999999</v>
      </c>
      <c r="K9" s="165">
        <v>425.8673</v>
      </c>
      <c r="L9" s="165">
        <v>356.73329999999999</v>
      </c>
      <c r="M9" s="165">
        <v>1071.1144999999999</v>
      </c>
    </row>
    <row r="10" spans="1:13" ht="18" customHeight="1" x14ac:dyDescent="0.3">
      <c r="A10" s="162" t="s">
        <v>89</v>
      </c>
      <c r="B10" s="162" t="s">
        <v>803</v>
      </c>
      <c r="C10" s="165">
        <v>0</v>
      </c>
      <c r="D10" s="165">
        <v>54.69</v>
      </c>
      <c r="E10" s="165">
        <v>66.584599999999995</v>
      </c>
      <c r="F10" s="165">
        <v>0</v>
      </c>
      <c r="G10" s="165">
        <v>318.92419999999998</v>
      </c>
      <c r="H10" s="165">
        <v>440.19880000000001</v>
      </c>
      <c r="I10" s="165">
        <v>142.06880000000001</v>
      </c>
      <c r="J10" s="165">
        <v>141.8459</v>
      </c>
      <c r="K10" s="165">
        <v>418.65859999999998</v>
      </c>
      <c r="L10" s="165">
        <v>352.00439999999998</v>
      </c>
      <c r="M10" s="165">
        <v>1054.5777</v>
      </c>
    </row>
    <row r="11" spans="1:13" ht="18" customHeight="1" x14ac:dyDescent="0.3">
      <c r="A11" s="162" t="s">
        <v>89</v>
      </c>
      <c r="B11" s="162" t="s">
        <v>804</v>
      </c>
      <c r="C11" s="165">
        <v>0</v>
      </c>
      <c r="D11" s="165">
        <v>40.840000000000003</v>
      </c>
      <c r="E11" s="165">
        <v>54.165700000000001</v>
      </c>
      <c r="F11" s="165">
        <v>0</v>
      </c>
      <c r="G11" s="165">
        <v>276.37189999999998</v>
      </c>
      <c r="H11" s="165">
        <v>371.37759999999997</v>
      </c>
      <c r="I11" s="165">
        <v>140.82050000000001</v>
      </c>
      <c r="J11" s="165">
        <v>141.17760000000001</v>
      </c>
      <c r="K11" s="165">
        <v>411.79450000000003</v>
      </c>
      <c r="L11" s="165">
        <v>341.84269999999998</v>
      </c>
      <c r="M11" s="165">
        <v>1035.6352999999999</v>
      </c>
    </row>
    <row r="12" spans="1:13" ht="18" customHeight="1" x14ac:dyDescent="0.3">
      <c r="A12" s="162" t="s">
        <v>89</v>
      </c>
      <c r="B12" s="162" t="s">
        <v>805</v>
      </c>
      <c r="C12" s="165">
        <v>0</v>
      </c>
      <c r="D12" s="165">
        <v>41.11</v>
      </c>
      <c r="E12" s="165">
        <v>57.363199999999999</v>
      </c>
      <c r="F12" s="165">
        <v>0</v>
      </c>
      <c r="G12" s="165">
        <v>300.8032</v>
      </c>
      <c r="H12" s="165">
        <v>399.27640000000002</v>
      </c>
      <c r="I12" s="165">
        <v>136.7568</v>
      </c>
      <c r="J12" s="165">
        <v>136.8466</v>
      </c>
      <c r="K12" s="165">
        <v>406.19740000000002</v>
      </c>
      <c r="L12" s="165">
        <v>347.01909999999998</v>
      </c>
      <c r="M12" s="165">
        <v>1026.8199</v>
      </c>
    </row>
    <row r="13" spans="1:13" ht="18" customHeight="1" x14ac:dyDescent="0.3">
      <c r="A13" s="162" t="s">
        <v>89</v>
      </c>
      <c r="B13" s="162" t="s">
        <v>806</v>
      </c>
      <c r="C13" s="165">
        <v>0</v>
      </c>
      <c r="D13" s="165">
        <v>43.19</v>
      </c>
      <c r="E13" s="165">
        <v>62.785200000000003</v>
      </c>
      <c r="F13" s="165">
        <v>0</v>
      </c>
      <c r="G13" s="165">
        <v>306.92090000000002</v>
      </c>
      <c r="H13" s="165">
        <v>412.89609999999999</v>
      </c>
      <c r="I13" s="165">
        <v>139.43440000000001</v>
      </c>
      <c r="J13" s="165">
        <v>140.1379</v>
      </c>
      <c r="K13" s="165">
        <v>411.64890000000003</v>
      </c>
      <c r="L13" s="165">
        <v>343.62329999999997</v>
      </c>
      <c r="M13" s="165">
        <v>1034.8444999999999</v>
      </c>
    </row>
    <row r="14" spans="1:13" ht="18" customHeight="1" x14ac:dyDescent="0.3">
      <c r="A14" s="162" t="s">
        <v>89</v>
      </c>
      <c r="B14" s="162" t="s">
        <v>807</v>
      </c>
      <c r="C14" s="165">
        <v>0</v>
      </c>
      <c r="D14" s="165">
        <v>42.36</v>
      </c>
      <c r="E14" s="165">
        <v>63.497500000000002</v>
      </c>
      <c r="F14" s="165">
        <v>0</v>
      </c>
      <c r="G14" s="165">
        <v>310.45389999999998</v>
      </c>
      <c r="H14" s="165">
        <v>416.31139999999999</v>
      </c>
      <c r="I14" s="165">
        <v>139.23929999999999</v>
      </c>
      <c r="J14" s="165">
        <v>138.35230000000001</v>
      </c>
      <c r="K14" s="165">
        <v>401.59949999999998</v>
      </c>
      <c r="L14" s="165">
        <v>336.40750000000003</v>
      </c>
      <c r="M14" s="165">
        <v>1015.5986</v>
      </c>
    </row>
    <row r="15" spans="1:13" ht="18" customHeight="1" x14ac:dyDescent="0.3">
      <c r="A15" s="162" t="s">
        <v>89</v>
      </c>
      <c r="B15" s="162" t="s">
        <v>808</v>
      </c>
      <c r="C15" s="167">
        <v>0</v>
      </c>
      <c r="D15" s="167">
        <v>42.79</v>
      </c>
      <c r="E15" s="167">
        <v>62.665500000000002</v>
      </c>
      <c r="F15" s="167">
        <v>0</v>
      </c>
      <c r="G15" s="167">
        <v>300.74529999999999</v>
      </c>
      <c r="H15" s="167">
        <v>406.20080000000002</v>
      </c>
      <c r="I15" s="167">
        <v>140.26820000000001</v>
      </c>
      <c r="J15" s="167">
        <v>139.20240000000001</v>
      </c>
      <c r="K15" s="167">
        <v>407.0883</v>
      </c>
      <c r="L15" s="167">
        <v>339.85359999999997</v>
      </c>
      <c r="M15" s="167">
        <v>1026.4124999999999</v>
      </c>
    </row>
    <row r="16" spans="1:13" ht="18" customHeight="1" x14ac:dyDescent="0.3">
      <c r="A16" s="162" t="s">
        <v>89</v>
      </c>
      <c r="B16" s="162" t="s">
        <v>809</v>
      </c>
      <c r="C16" s="163">
        <v>0</v>
      </c>
      <c r="D16" s="163">
        <v>44.42</v>
      </c>
      <c r="E16" s="163">
        <v>60.939599999999999</v>
      </c>
      <c r="F16" s="163">
        <v>0</v>
      </c>
      <c r="G16" s="163">
        <v>304.20409999999998</v>
      </c>
      <c r="H16" s="163">
        <v>409.56369999999998</v>
      </c>
      <c r="I16" s="163">
        <v>141.4</v>
      </c>
      <c r="J16" s="163">
        <v>140.06290000000001</v>
      </c>
      <c r="K16" s="163">
        <v>404.11259999999999</v>
      </c>
      <c r="L16" s="163">
        <v>338.6035</v>
      </c>
      <c r="M16" s="163">
        <v>1024.1790000000001</v>
      </c>
    </row>
    <row r="17" spans="1:13" ht="18" customHeight="1" x14ac:dyDescent="0.3">
      <c r="A17" s="162" t="s">
        <v>89</v>
      </c>
      <c r="B17" s="162" t="s">
        <v>810</v>
      </c>
      <c r="C17" s="165">
        <v>0</v>
      </c>
      <c r="D17" s="165">
        <v>45.94</v>
      </c>
      <c r="E17" s="165">
        <v>61.491399999999999</v>
      </c>
      <c r="F17" s="165">
        <v>0</v>
      </c>
      <c r="G17" s="165">
        <v>310.94499999999999</v>
      </c>
      <c r="H17" s="165">
        <v>418.37639999999999</v>
      </c>
      <c r="I17" s="165">
        <v>142.32939999999999</v>
      </c>
      <c r="J17" s="165">
        <v>142.8914</v>
      </c>
      <c r="K17" s="165">
        <v>412.48809999999997</v>
      </c>
      <c r="L17" s="165">
        <v>345.0324</v>
      </c>
      <c r="M17" s="165">
        <v>1042.7412999999999</v>
      </c>
    </row>
    <row r="18" spans="1:13" ht="18" customHeight="1" x14ac:dyDescent="0.3">
      <c r="A18" s="162" t="s">
        <v>89</v>
      </c>
      <c r="B18" s="162" t="s">
        <v>811</v>
      </c>
      <c r="C18" s="165">
        <v>0</v>
      </c>
      <c r="D18" s="165">
        <v>45.69</v>
      </c>
      <c r="E18" s="165">
        <v>65.377099999999999</v>
      </c>
      <c r="F18" s="165">
        <v>0</v>
      </c>
      <c r="G18" s="165">
        <v>325.20499999999998</v>
      </c>
      <c r="H18" s="165">
        <v>436.27210000000002</v>
      </c>
      <c r="I18" s="165">
        <v>140.7671</v>
      </c>
      <c r="J18" s="165">
        <v>140.4314</v>
      </c>
      <c r="K18" s="165">
        <v>405.36250000000001</v>
      </c>
      <c r="L18" s="165">
        <v>340.30849999999998</v>
      </c>
      <c r="M18" s="165">
        <v>1026.8695</v>
      </c>
    </row>
    <row r="19" spans="1:13" ht="18" customHeight="1" x14ac:dyDescent="0.3">
      <c r="A19" s="162" t="s">
        <v>89</v>
      </c>
      <c r="B19" s="162" t="s">
        <v>812</v>
      </c>
      <c r="C19" s="165">
        <v>0</v>
      </c>
      <c r="D19" s="165">
        <v>43.51</v>
      </c>
      <c r="E19" s="165">
        <v>53.5441</v>
      </c>
      <c r="F19" s="165">
        <v>0</v>
      </c>
      <c r="G19" s="165">
        <v>346.04</v>
      </c>
      <c r="H19" s="165">
        <v>443.09410000000003</v>
      </c>
      <c r="I19" s="165">
        <v>136.81299999999999</v>
      </c>
      <c r="J19" s="165">
        <v>135.60669999999999</v>
      </c>
      <c r="K19" s="165">
        <v>393.5145</v>
      </c>
      <c r="L19" s="165">
        <v>334.09559999999999</v>
      </c>
      <c r="M19" s="165">
        <v>1000.0298</v>
      </c>
    </row>
    <row r="20" spans="1:13" ht="18" customHeight="1" x14ac:dyDescent="0.3">
      <c r="A20" s="162" t="s">
        <v>89</v>
      </c>
      <c r="B20" s="162" t="s">
        <v>813</v>
      </c>
      <c r="C20" s="165">
        <v>0</v>
      </c>
      <c r="D20" s="165">
        <v>39.01</v>
      </c>
      <c r="E20" s="165">
        <v>48.864600000000003</v>
      </c>
      <c r="F20" s="165">
        <v>0</v>
      </c>
      <c r="G20" s="165">
        <v>325.8168</v>
      </c>
      <c r="H20" s="165">
        <v>413.69139999999999</v>
      </c>
      <c r="I20" s="165">
        <v>129.53020000000001</v>
      </c>
      <c r="J20" s="165">
        <v>128.62360000000001</v>
      </c>
      <c r="K20" s="165">
        <v>370.91820000000001</v>
      </c>
      <c r="L20" s="165">
        <v>307.76749999999998</v>
      </c>
      <c r="M20" s="165">
        <v>936.83950000000004</v>
      </c>
    </row>
    <row r="21" spans="1:13" ht="18" customHeight="1" x14ac:dyDescent="0.3">
      <c r="A21" s="162" t="s">
        <v>89</v>
      </c>
      <c r="B21" s="162" t="s">
        <v>814</v>
      </c>
      <c r="C21" s="165">
        <v>0</v>
      </c>
      <c r="D21" s="165">
        <v>39.729999999999997</v>
      </c>
      <c r="E21" s="165">
        <v>48.414999999999999</v>
      </c>
      <c r="F21" s="165">
        <v>0</v>
      </c>
      <c r="G21" s="165">
        <v>343.88959999999997</v>
      </c>
      <c r="H21" s="165">
        <v>432.03460000000001</v>
      </c>
      <c r="I21" s="165">
        <v>119.9106</v>
      </c>
      <c r="J21" s="165">
        <v>119.06359999999999</v>
      </c>
      <c r="K21" s="165">
        <v>319.87599999999998</v>
      </c>
      <c r="L21" s="165">
        <v>273.95370000000003</v>
      </c>
      <c r="M21" s="165">
        <v>832.8039</v>
      </c>
    </row>
    <row r="22" spans="1:13" ht="18" customHeight="1" x14ac:dyDescent="0.3">
      <c r="A22" s="162" t="s">
        <v>89</v>
      </c>
      <c r="B22" s="162" t="s">
        <v>815</v>
      </c>
      <c r="C22" s="165">
        <v>0</v>
      </c>
      <c r="D22" s="165">
        <v>47.35</v>
      </c>
      <c r="E22" s="165">
        <v>58.0366</v>
      </c>
      <c r="F22" s="165">
        <v>0</v>
      </c>
      <c r="G22" s="165">
        <v>401.1814</v>
      </c>
      <c r="H22" s="165">
        <v>506.56799999999998</v>
      </c>
      <c r="I22" s="165">
        <v>109.6165</v>
      </c>
      <c r="J22" s="165">
        <v>109.3466</v>
      </c>
      <c r="K22" s="165">
        <v>269.1499</v>
      </c>
      <c r="L22" s="165">
        <v>225.17519999999999</v>
      </c>
      <c r="M22" s="165">
        <v>713.28819999999996</v>
      </c>
    </row>
    <row r="23" spans="1:13" ht="18" customHeight="1" x14ac:dyDescent="0.3">
      <c r="A23" s="162" t="s">
        <v>89</v>
      </c>
      <c r="B23" s="162" t="s">
        <v>816</v>
      </c>
      <c r="C23" s="167">
        <v>0</v>
      </c>
      <c r="D23" s="167">
        <v>42.19</v>
      </c>
      <c r="E23" s="167">
        <v>50.612000000000002</v>
      </c>
      <c r="F23" s="167">
        <v>0</v>
      </c>
      <c r="G23" s="167">
        <v>414.96949999999998</v>
      </c>
      <c r="H23" s="167">
        <v>507.7715</v>
      </c>
      <c r="I23" s="167">
        <v>81.513900000000007</v>
      </c>
      <c r="J23" s="167">
        <v>80.811599999999999</v>
      </c>
      <c r="K23" s="167">
        <v>127.8455</v>
      </c>
      <c r="L23" s="167">
        <v>93.718800000000002</v>
      </c>
      <c r="M23" s="167">
        <v>383.88979999999998</v>
      </c>
    </row>
    <row r="24" spans="1:13" ht="18" customHeight="1" x14ac:dyDescent="0.3">
      <c r="A24" s="162" t="s">
        <v>89</v>
      </c>
      <c r="B24" s="162" t="s">
        <v>817</v>
      </c>
      <c r="C24" s="163">
        <v>0</v>
      </c>
      <c r="D24" s="163">
        <v>55.42</v>
      </c>
      <c r="E24" s="163">
        <v>61.979399999999998</v>
      </c>
      <c r="F24" s="163">
        <v>0</v>
      </c>
      <c r="G24" s="163">
        <v>479.0641</v>
      </c>
      <c r="H24" s="163">
        <v>596.46349999999995</v>
      </c>
      <c r="I24" s="163">
        <v>66.211100000000002</v>
      </c>
      <c r="J24" s="163">
        <v>67.091099999999997</v>
      </c>
      <c r="K24" s="163">
        <v>38.542099999999998</v>
      </c>
      <c r="L24" s="163">
        <v>14.154199999999999</v>
      </c>
      <c r="M24" s="163">
        <v>185.99850000000001</v>
      </c>
    </row>
    <row r="25" spans="1:13" ht="18" customHeight="1" x14ac:dyDescent="0.3">
      <c r="A25" s="162" t="s">
        <v>89</v>
      </c>
      <c r="B25" s="162" t="s">
        <v>818</v>
      </c>
      <c r="C25" s="165">
        <v>0</v>
      </c>
      <c r="D25" s="165">
        <v>56.67</v>
      </c>
      <c r="E25" s="165">
        <v>60.447200000000002</v>
      </c>
      <c r="F25" s="165">
        <v>0</v>
      </c>
      <c r="G25" s="165">
        <v>491.85039999999998</v>
      </c>
      <c r="H25" s="165">
        <v>608.96759999999995</v>
      </c>
      <c r="I25" s="165">
        <v>54.804600000000001</v>
      </c>
      <c r="J25" s="165">
        <v>57.130600000000001</v>
      </c>
      <c r="K25" s="165">
        <v>0</v>
      </c>
      <c r="L25" s="165">
        <v>21.473600000000001</v>
      </c>
      <c r="M25" s="165">
        <v>133.40880000000001</v>
      </c>
    </row>
    <row r="26" spans="1:13" ht="18" customHeight="1" x14ac:dyDescent="0.3">
      <c r="A26" s="162" t="s">
        <v>89</v>
      </c>
      <c r="B26" s="162" t="s">
        <v>819</v>
      </c>
      <c r="C26" s="165">
        <v>0</v>
      </c>
      <c r="D26" s="165">
        <v>70.06</v>
      </c>
      <c r="E26" s="165">
        <v>72.3245</v>
      </c>
      <c r="F26" s="165">
        <v>0</v>
      </c>
      <c r="G26" s="165">
        <v>569.4067</v>
      </c>
      <c r="H26" s="165">
        <v>711.7912</v>
      </c>
      <c r="I26" s="165">
        <v>51.370600000000003</v>
      </c>
      <c r="J26" s="165">
        <v>52.762599999999999</v>
      </c>
      <c r="K26" s="165">
        <v>22.326799999999999</v>
      </c>
      <c r="L26" s="165">
        <v>34.558100000000003</v>
      </c>
      <c r="M26" s="165">
        <v>161.0181</v>
      </c>
    </row>
    <row r="27" spans="1:13" ht="18" customHeight="1" x14ac:dyDescent="0.3">
      <c r="A27" s="162" t="s">
        <v>89</v>
      </c>
      <c r="B27" s="162" t="s">
        <v>820</v>
      </c>
      <c r="C27" s="165">
        <v>0</v>
      </c>
      <c r="D27" s="165">
        <v>69.760000000000005</v>
      </c>
      <c r="E27" s="165">
        <v>69.838399999999993</v>
      </c>
      <c r="F27" s="165">
        <v>0</v>
      </c>
      <c r="G27" s="165">
        <v>559.29549999999995</v>
      </c>
      <c r="H27" s="165">
        <v>698.89390000000003</v>
      </c>
      <c r="I27" s="165">
        <v>53.3904</v>
      </c>
      <c r="J27" s="165">
        <v>52.8232</v>
      </c>
      <c r="K27" s="165">
        <v>0</v>
      </c>
      <c r="L27" s="165">
        <v>31.683700000000002</v>
      </c>
      <c r="M27" s="165">
        <v>137.8973</v>
      </c>
    </row>
    <row r="28" spans="1:13" ht="18" customHeight="1" x14ac:dyDescent="0.3">
      <c r="A28" s="162" t="s">
        <v>89</v>
      </c>
      <c r="B28" s="162" t="s">
        <v>821</v>
      </c>
      <c r="C28" s="165">
        <v>0</v>
      </c>
      <c r="D28" s="165">
        <v>73.66</v>
      </c>
      <c r="E28" s="165">
        <v>75.772800000000004</v>
      </c>
      <c r="F28" s="165">
        <v>0</v>
      </c>
      <c r="G28" s="165">
        <v>570.39009999999996</v>
      </c>
      <c r="H28" s="165">
        <v>719.8229</v>
      </c>
      <c r="I28" s="165">
        <v>51.290300000000002</v>
      </c>
      <c r="J28" s="165">
        <v>51.738300000000002</v>
      </c>
      <c r="K28" s="165">
        <v>22.988399999999999</v>
      </c>
      <c r="L28" s="165">
        <v>36.376300000000001</v>
      </c>
      <c r="M28" s="165">
        <v>162.39330000000001</v>
      </c>
    </row>
    <row r="29" spans="1:13" ht="18" customHeight="1" x14ac:dyDescent="0.3">
      <c r="A29" s="162" t="s">
        <v>89</v>
      </c>
      <c r="B29" s="162" t="s">
        <v>822</v>
      </c>
      <c r="C29" s="165">
        <v>0</v>
      </c>
      <c r="D29" s="165">
        <v>72.34</v>
      </c>
      <c r="E29" s="165">
        <v>72.785399999999996</v>
      </c>
      <c r="F29" s="165">
        <v>0</v>
      </c>
      <c r="G29" s="165">
        <v>568.45830000000001</v>
      </c>
      <c r="H29" s="165">
        <v>713.58370000000002</v>
      </c>
      <c r="I29" s="165">
        <v>41.907899999999998</v>
      </c>
      <c r="J29" s="165">
        <v>45.059399999999997</v>
      </c>
      <c r="K29" s="165">
        <v>27.8796</v>
      </c>
      <c r="L29" s="165">
        <v>37.036299999999997</v>
      </c>
      <c r="M29" s="165">
        <v>151.88319999999999</v>
      </c>
    </row>
    <row r="30" spans="1:13" ht="18" customHeight="1" x14ac:dyDescent="0.3">
      <c r="A30" s="162" t="s">
        <v>89</v>
      </c>
      <c r="B30" s="162" t="s">
        <v>823</v>
      </c>
      <c r="C30" s="165">
        <v>0</v>
      </c>
      <c r="D30" s="165">
        <v>76.260000000000005</v>
      </c>
      <c r="E30" s="165">
        <v>77.778400000000005</v>
      </c>
      <c r="F30" s="165">
        <v>0</v>
      </c>
      <c r="G30" s="165">
        <v>576.72239999999999</v>
      </c>
      <c r="H30" s="165">
        <v>730.76080000000002</v>
      </c>
      <c r="I30" s="165">
        <v>48.8309</v>
      </c>
      <c r="J30" s="165">
        <v>50.155099999999997</v>
      </c>
      <c r="K30" s="165">
        <v>0</v>
      </c>
      <c r="L30" s="165">
        <v>26.8093</v>
      </c>
      <c r="M30" s="165">
        <v>125.7953</v>
      </c>
    </row>
    <row r="31" spans="1:13" ht="18" customHeight="1" x14ac:dyDescent="0.3">
      <c r="A31" s="162" t="s">
        <v>89</v>
      </c>
      <c r="B31" s="162" t="s">
        <v>824</v>
      </c>
      <c r="C31" s="167">
        <v>0</v>
      </c>
      <c r="D31" s="167">
        <v>79.17</v>
      </c>
      <c r="E31" s="167">
        <v>86.973699999999994</v>
      </c>
      <c r="F31" s="167">
        <v>0</v>
      </c>
      <c r="G31" s="167">
        <v>575.87289999999996</v>
      </c>
      <c r="H31" s="167">
        <v>742.01660000000004</v>
      </c>
      <c r="I31" s="167">
        <v>49.959600000000002</v>
      </c>
      <c r="J31" s="167">
        <v>49.717300000000002</v>
      </c>
      <c r="K31" s="167">
        <v>0</v>
      </c>
      <c r="L31" s="167">
        <v>14.708500000000001</v>
      </c>
      <c r="M31" s="167">
        <v>114.3854</v>
      </c>
    </row>
    <row r="32" spans="1:13" ht="18" customHeight="1" x14ac:dyDescent="0.3">
      <c r="A32" s="162" t="s">
        <v>89</v>
      </c>
      <c r="B32" s="162" t="s">
        <v>825</v>
      </c>
      <c r="C32" s="163">
        <v>0</v>
      </c>
      <c r="D32" s="163">
        <v>77.930000000000007</v>
      </c>
      <c r="E32" s="163">
        <v>84.908100000000005</v>
      </c>
      <c r="F32" s="163">
        <v>0</v>
      </c>
      <c r="G32" s="163">
        <v>564.73299999999995</v>
      </c>
      <c r="H32" s="163">
        <v>727.5711</v>
      </c>
      <c r="I32" s="163">
        <v>48.4681</v>
      </c>
      <c r="J32" s="163">
        <v>47.9527</v>
      </c>
      <c r="K32" s="163">
        <v>0</v>
      </c>
      <c r="L32" s="163">
        <v>9.8023000000000007</v>
      </c>
      <c r="M32" s="163">
        <v>106.2231</v>
      </c>
    </row>
    <row r="33" spans="1:13" ht="18" customHeight="1" x14ac:dyDescent="0.3">
      <c r="A33" s="162" t="s">
        <v>89</v>
      </c>
      <c r="B33" s="162" t="s">
        <v>826</v>
      </c>
      <c r="C33" s="165">
        <v>0</v>
      </c>
      <c r="D33" s="165">
        <v>64.56</v>
      </c>
      <c r="E33" s="165">
        <v>73.599100000000007</v>
      </c>
      <c r="F33" s="165">
        <v>0</v>
      </c>
      <c r="G33" s="165">
        <v>536.26490000000001</v>
      </c>
      <c r="H33" s="165">
        <v>674.42399999999998</v>
      </c>
      <c r="I33" s="165">
        <v>44.964700000000001</v>
      </c>
      <c r="J33" s="165">
        <v>45.028599999999997</v>
      </c>
      <c r="K33" s="165">
        <v>24.874199999999998</v>
      </c>
      <c r="L33" s="165">
        <v>0.26169999999999999</v>
      </c>
      <c r="M33" s="165">
        <v>115.1292</v>
      </c>
    </row>
    <row r="34" spans="1:13" ht="18" customHeight="1" x14ac:dyDescent="0.3">
      <c r="A34" s="162" t="s">
        <v>89</v>
      </c>
      <c r="B34" s="162" t="s">
        <v>827</v>
      </c>
      <c r="C34" s="165">
        <v>0</v>
      </c>
      <c r="D34" s="165">
        <v>65.11</v>
      </c>
      <c r="E34" s="165">
        <v>75.129400000000004</v>
      </c>
      <c r="F34" s="165">
        <v>0</v>
      </c>
      <c r="G34" s="165">
        <v>543.90650000000005</v>
      </c>
      <c r="H34" s="165">
        <v>684.14589999999998</v>
      </c>
      <c r="I34" s="165">
        <v>48.195700000000002</v>
      </c>
      <c r="J34" s="165">
        <v>49.589100000000002</v>
      </c>
      <c r="K34" s="165">
        <v>57.238100000000003</v>
      </c>
      <c r="L34" s="165">
        <v>21.408000000000001</v>
      </c>
      <c r="M34" s="165">
        <v>176.43090000000001</v>
      </c>
    </row>
    <row r="35" spans="1:13" ht="18" customHeight="1" x14ac:dyDescent="0.3">
      <c r="A35" s="162" t="s">
        <v>89</v>
      </c>
      <c r="B35" s="162" t="s">
        <v>828</v>
      </c>
      <c r="C35" s="165">
        <v>0</v>
      </c>
      <c r="D35" s="165">
        <v>59.39</v>
      </c>
      <c r="E35" s="165">
        <v>69.579300000000003</v>
      </c>
      <c r="F35" s="165">
        <v>0</v>
      </c>
      <c r="G35" s="165">
        <v>508.5027</v>
      </c>
      <c r="H35" s="165">
        <v>637.47199999999998</v>
      </c>
      <c r="I35" s="165">
        <v>50.413800000000002</v>
      </c>
      <c r="J35" s="165">
        <v>49.834000000000003</v>
      </c>
      <c r="K35" s="165">
        <v>54.255400000000002</v>
      </c>
      <c r="L35" s="165">
        <v>19.0824</v>
      </c>
      <c r="M35" s="165">
        <v>173.5856</v>
      </c>
    </row>
    <row r="36" spans="1:13" ht="18" customHeight="1" x14ac:dyDescent="0.3">
      <c r="A36" s="162" t="s">
        <v>89</v>
      </c>
      <c r="B36" s="162" t="s">
        <v>829</v>
      </c>
      <c r="C36" s="165">
        <v>0</v>
      </c>
      <c r="D36" s="165">
        <v>63.43</v>
      </c>
      <c r="E36" s="165">
        <v>74.468500000000006</v>
      </c>
      <c r="F36" s="165">
        <v>0</v>
      </c>
      <c r="G36" s="165">
        <v>532.55849999999998</v>
      </c>
      <c r="H36" s="165">
        <v>670.45699999999999</v>
      </c>
      <c r="I36" s="165">
        <v>40.9467</v>
      </c>
      <c r="J36" s="165">
        <v>42.441600000000001</v>
      </c>
      <c r="K36" s="165">
        <v>39.833300000000001</v>
      </c>
      <c r="L36" s="165">
        <v>7.7302</v>
      </c>
      <c r="M36" s="165">
        <v>130.95179999999999</v>
      </c>
    </row>
    <row r="37" spans="1:13" ht="18" customHeight="1" x14ac:dyDescent="0.3">
      <c r="A37" s="162" t="s">
        <v>89</v>
      </c>
      <c r="B37" s="162" t="s">
        <v>830</v>
      </c>
      <c r="C37" s="165">
        <v>0</v>
      </c>
      <c r="D37" s="165">
        <v>61.27</v>
      </c>
      <c r="E37" s="165">
        <v>76.522599999999997</v>
      </c>
      <c r="F37" s="165">
        <v>0</v>
      </c>
      <c r="G37" s="165">
        <v>515.63779999999997</v>
      </c>
      <c r="H37" s="165">
        <v>653.43039999999996</v>
      </c>
      <c r="I37" s="165">
        <v>43.463000000000001</v>
      </c>
      <c r="J37" s="165">
        <v>46.122599999999998</v>
      </c>
      <c r="K37" s="165">
        <v>42.333599999999997</v>
      </c>
      <c r="L37" s="165">
        <v>10.2387</v>
      </c>
      <c r="M37" s="165">
        <v>142.15790000000001</v>
      </c>
    </row>
    <row r="38" spans="1:13" ht="18" customHeight="1" x14ac:dyDescent="0.3">
      <c r="A38" s="162" t="s">
        <v>89</v>
      </c>
      <c r="B38" s="162" t="s">
        <v>831</v>
      </c>
      <c r="C38" s="165">
        <v>0</v>
      </c>
      <c r="D38" s="165">
        <v>64.28</v>
      </c>
      <c r="E38" s="165">
        <v>75.750200000000007</v>
      </c>
      <c r="F38" s="165">
        <v>0</v>
      </c>
      <c r="G38" s="165">
        <v>522.12480000000005</v>
      </c>
      <c r="H38" s="165">
        <v>662.15499999999997</v>
      </c>
      <c r="I38" s="165">
        <v>45.005099999999999</v>
      </c>
      <c r="J38" s="165">
        <v>46.320599999999999</v>
      </c>
      <c r="K38" s="165">
        <v>34.017200000000003</v>
      </c>
      <c r="L38" s="165">
        <v>5.8776000000000002</v>
      </c>
      <c r="M38" s="165">
        <v>131.22049999999999</v>
      </c>
    </row>
    <row r="39" spans="1:13" ht="18" customHeight="1" x14ac:dyDescent="0.3">
      <c r="A39" s="162" t="s">
        <v>89</v>
      </c>
      <c r="B39" s="162" t="s">
        <v>832</v>
      </c>
      <c r="C39" s="167">
        <v>0</v>
      </c>
      <c r="D39" s="167">
        <v>66.12</v>
      </c>
      <c r="E39" s="167">
        <v>72.628900000000002</v>
      </c>
      <c r="F39" s="167">
        <v>0</v>
      </c>
      <c r="G39" s="167">
        <v>498.81220000000002</v>
      </c>
      <c r="H39" s="167">
        <v>637.56110000000001</v>
      </c>
      <c r="I39" s="167">
        <v>47.624000000000002</v>
      </c>
      <c r="J39" s="167">
        <v>49.372</v>
      </c>
      <c r="K39" s="167">
        <v>51.420099999999998</v>
      </c>
      <c r="L39" s="167">
        <v>21.0319</v>
      </c>
      <c r="M39" s="167">
        <v>169.44800000000001</v>
      </c>
    </row>
    <row r="40" spans="1:13" ht="18" customHeight="1" x14ac:dyDescent="0.3">
      <c r="A40" s="162" t="s">
        <v>89</v>
      </c>
      <c r="B40" s="162" t="s">
        <v>833</v>
      </c>
      <c r="C40" s="163">
        <v>0</v>
      </c>
      <c r="D40" s="163">
        <v>67.08</v>
      </c>
      <c r="E40" s="163">
        <v>74.794799999999995</v>
      </c>
      <c r="F40" s="163">
        <v>0</v>
      </c>
      <c r="G40" s="163">
        <v>498.46379999999999</v>
      </c>
      <c r="H40" s="163">
        <v>640.33860000000004</v>
      </c>
      <c r="I40" s="163">
        <v>62.547499999999999</v>
      </c>
      <c r="J40" s="163">
        <v>62.566099999999999</v>
      </c>
      <c r="K40" s="163">
        <v>109.0701</v>
      </c>
      <c r="L40" s="163">
        <v>67.204899999999995</v>
      </c>
      <c r="M40" s="163">
        <v>301.3886</v>
      </c>
    </row>
    <row r="41" spans="1:13" ht="18" customHeight="1" x14ac:dyDescent="0.3">
      <c r="A41" s="162" t="s">
        <v>89</v>
      </c>
      <c r="B41" s="162" t="s">
        <v>834</v>
      </c>
      <c r="C41" s="165">
        <v>0</v>
      </c>
      <c r="D41" s="165">
        <v>71.77</v>
      </c>
      <c r="E41" s="165">
        <v>77.576800000000006</v>
      </c>
      <c r="F41" s="165">
        <v>0</v>
      </c>
      <c r="G41" s="165">
        <v>481.83920000000001</v>
      </c>
      <c r="H41" s="165">
        <v>631.18600000000004</v>
      </c>
      <c r="I41" s="165">
        <v>78.066900000000004</v>
      </c>
      <c r="J41" s="165">
        <v>78.341700000000003</v>
      </c>
      <c r="K41" s="165">
        <v>176.49189999999999</v>
      </c>
      <c r="L41" s="165">
        <v>131.74279999999999</v>
      </c>
      <c r="M41" s="165">
        <v>464.64330000000001</v>
      </c>
    </row>
    <row r="42" spans="1:13" ht="18" customHeight="1" x14ac:dyDescent="0.3">
      <c r="A42" s="162" t="s">
        <v>89</v>
      </c>
      <c r="B42" s="162" t="s">
        <v>835</v>
      </c>
      <c r="C42" s="165">
        <v>0</v>
      </c>
      <c r="D42" s="165">
        <v>59.96</v>
      </c>
      <c r="E42" s="165">
        <v>65.8874</v>
      </c>
      <c r="F42" s="165">
        <v>0</v>
      </c>
      <c r="G42" s="165">
        <v>401.77089999999998</v>
      </c>
      <c r="H42" s="165">
        <v>527.61829999999998</v>
      </c>
      <c r="I42" s="165">
        <v>107.9511</v>
      </c>
      <c r="J42" s="165">
        <v>107.8982</v>
      </c>
      <c r="K42" s="165">
        <v>322.1816</v>
      </c>
      <c r="L42" s="165">
        <v>262.12290000000002</v>
      </c>
      <c r="M42" s="165">
        <v>800.15380000000005</v>
      </c>
    </row>
    <row r="43" spans="1:13" ht="18" customHeight="1" x14ac:dyDescent="0.3">
      <c r="A43" s="162" t="s">
        <v>89</v>
      </c>
      <c r="B43" s="162" t="s">
        <v>836</v>
      </c>
      <c r="C43" s="165">
        <v>0</v>
      </c>
      <c r="D43" s="165">
        <v>59.75</v>
      </c>
      <c r="E43" s="165">
        <v>65.467799999999997</v>
      </c>
      <c r="F43" s="165">
        <v>0</v>
      </c>
      <c r="G43" s="165">
        <v>382.6241</v>
      </c>
      <c r="H43" s="165">
        <v>507.84190000000001</v>
      </c>
      <c r="I43" s="165">
        <v>136.8349</v>
      </c>
      <c r="J43" s="165">
        <v>137.99529999999999</v>
      </c>
      <c r="K43" s="165">
        <v>464.03480000000002</v>
      </c>
      <c r="L43" s="165">
        <v>372.83</v>
      </c>
      <c r="M43" s="165">
        <v>1111.6949999999999</v>
      </c>
    </row>
    <row r="44" spans="1:13" ht="18" customHeight="1" x14ac:dyDescent="0.3">
      <c r="A44" s="162" t="s">
        <v>89</v>
      </c>
      <c r="B44" s="162" t="s">
        <v>837</v>
      </c>
      <c r="C44" s="165">
        <v>0</v>
      </c>
      <c r="D44" s="165">
        <v>63.79</v>
      </c>
      <c r="E44" s="165">
        <v>68.744900000000001</v>
      </c>
      <c r="F44" s="165">
        <v>0</v>
      </c>
      <c r="G44" s="165">
        <v>422.01580000000001</v>
      </c>
      <c r="H44" s="165">
        <v>554.55070000000001</v>
      </c>
      <c r="I44" s="165">
        <v>141.87700000000001</v>
      </c>
      <c r="J44" s="165">
        <v>143.01060000000001</v>
      </c>
      <c r="K44" s="165">
        <v>496.48099999999999</v>
      </c>
      <c r="L44" s="165">
        <v>405.15839999999997</v>
      </c>
      <c r="M44" s="165">
        <v>1186.527</v>
      </c>
    </row>
    <row r="45" spans="1:13" ht="18" customHeight="1" x14ac:dyDescent="0.3">
      <c r="A45" s="162" t="s">
        <v>89</v>
      </c>
      <c r="B45" s="162" t="s">
        <v>838</v>
      </c>
      <c r="C45" s="165">
        <v>0</v>
      </c>
      <c r="D45" s="165">
        <v>77.040000000000006</v>
      </c>
      <c r="E45" s="165">
        <v>82.551599999999993</v>
      </c>
      <c r="F45" s="165">
        <v>0</v>
      </c>
      <c r="G45" s="165">
        <v>518.43499999999995</v>
      </c>
      <c r="H45" s="165">
        <v>678.02660000000003</v>
      </c>
      <c r="I45" s="165">
        <v>143.21629999999999</v>
      </c>
      <c r="J45" s="165">
        <v>143.1438</v>
      </c>
      <c r="K45" s="165">
        <v>493.3143</v>
      </c>
      <c r="L45" s="165">
        <v>396.4024</v>
      </c>
      <c r="M45" s="165">
        <v>1176.0768</v>
      </c>
    </row>
    <row r="46" spans="1:13" ht="18" customHeight="1" x14ac:dyDescent="0.3">
      <c r="A46" s="162" t="s">
        <v>89</v>
      </c>
      <c r="B46" s="162" t="s">
        <v>839</v>
      </c>
      <c r="C46" s="165">
        <v>0</v>
      </c>
      <c r="D46" s="165">
        <v>79.989999999999995</v>
      </c>
      <c r="E46" s="165">
        <v>89.654399999999995</v>
      </c>
      <c r="F46" s="165">
        <v>0</v>
      </c>
      <c r="G46" s="165">
        <v>522.46199999999999</v>
      </c>
      <c r="H46" s="165">
        <v>692.10640000000001</v>
      </c>
      <c r="I46" s="165">
        <v>147.3896</v>
      </c>
      <c r="J46" s="165">
        <v>146.7921</v>
      </c>
      <c r="K46" s="165">
        <v>492.10399999999998</v>
      </c>
      <c r="L46" s="165">
        <v>395.34039999999999</v>
      </c>
      <c r="M46" s="165">
        <v>1181.6261</v>
      </c>
    </row>
    <row r="47" spans="1:13" ht="18" customHeight="1" x14ac:dyDescent="0.3">
      <c r="A47" s="162" t="s">
        <v>89</v>
      </c>
      <c r="B47" s="162" t="s">
        <v>840</v>
      </c>
      <c r="C47" s="167">
        <v>0</v>
      </c>
      <c r="D47" s="167">
        <v>77.3</v>
      </c>
      <c r="E47" s="167">
        <v>84.648200000000003</v>
      </c>
      <c r="F47" s="167">
        <v>0</v>
      </c>
      <c r="G47" s="167">
        <v>501.37580000000003</v>
      </c>
      <c r="H47" s="167">
        <v>663.32399999999996</v>
      </c>
      <c r="I47" s="167">
        <v>146.8417</v>
      </c>
      <c r="J47" s="167">
        <v>147.94550000000001</v>
      </c>
      <c r="K47" s="167">
        <v>492.2953</v>
      </c>
      <c r="L47" s="167">
        <v>397.59930000000003</v>
      </c>
      <c r="M47" s="167">
        <v>1184.6818000000001</v>
      </c>
    </row>
    <row r="48" spans="1:13" ht="18" customHeight="1" x14ac:dyDescent="0.3">
      <c r="A48" s="162" t="s">
        <v>89</v>
      </c>
      <c r="B48" s="162" t="s">
        <v>841</v>
      </c>
      <c r="C48" s="163">
        <v>0</v>
      </c>
      <c r="D48" s="163">
        <v>80.040000000000006</v>
      </c>
      <c r="E48" s="163">
        <v>88.882199999999997</v>
      </c>
      <c r="F48" s="163">
        <v>0</v>
      </c>
      <c r="G48" s="163">
        <v>522.68820000000005</v>
      </c>
      <c r="H48" s="163">
        <v>691.61040000000003</v>
      </c>
      <c r="I48" s="163">
        <v>146.76939999999999</v>
      </c>
      <c r="J48" s="163">
        <v>145.19040000000001</v>
      </c>
      <c r="K48" s="163">
        <v>484.12110000000001</v>
      </c>
      <c r="L48" s="163">
        <v>394.76960000000003</v>
      </c>
      <c r="M48" s="163">
        <v>1170.8505</v>
      </c>
    </row>
    <row r="49" spans="1:13" ht="18" customHeight="1" x14ac:dyDescent="0.3">
      <c r="A49" s="162" t="s">
        <v>89</v>
      </c>
      <c r="B49" s="162" t="s">
        <v>842</v>
      </c>
      <c r="C49" s="165">
        <v>0</v>
      </c>
      <c r="D49" s="165">
        <v>73.14</v>
      </c>
      <c r="E49" s="165">
        <v>82.259</v>
      </c>
      <c r="F49" s="165">
        <v>0</v>
      </c>
      <c r="G49" s="165">
        <v>493.41719999999998</v>
      </c>
      <c r="H49" s="165">
        <v>648.81619999999998</v>
      </c>
      <c r="I49" s="165">
        <v>145.72739999999999</v>
      </c>
      <c r="J49" s="165">
        <v>145.65110000000001</v>
      </c>
      <c r="K49" s="165">
        <v>483.24770000000001</v>
      </c>
      <c r="L49" s="165">
        <v>388.71409999999997</v>
      </c>
      <c r="M49" s="165">
        <v>1163.3403000000001</v>
      </c>
    </row>
    <row r="50" spans="1:13" ht="18" customHeight="1" x14ac:dyDescent="0.3">
      <c r="A50" s="162" t="s">
        <v>89</v>
      </c>
      <c r="B50" s="162" t="s">
        <v>843</v>
      </c>
      <c r="C50" s="165">
        <v>0</v>
      </c>
      <c r="D50" s="165">
        <v>76.989999999999995</v>
      </c>
      <c r="E50" s="165">
        <v>87.636899999999997</v>
      </c>
      <c r="F50" s="165">
        <v>0</v>
      </c>
      <c r="G50" s="165">
        <v>509.00439999999998</v>
      </c>
      <c r="H50" s="165">
        <v>673.63130000000001</v>
      </c>
      <c r="I50" s="165">
        <v>146.93510000000001</v>
      </c>
      <c r="J50" s="165">
        <v>147.90620000000001</v>
      </c>
      <c r="K50" s="165">
        <v>472.83589999999998</v>
      </c>
      <c r="L50" s="165">
        <v>384.8922</v>
      </c>
      <c r="M50" s="165">
        <v>1152.5694000000001</v>
      </c>
    </row>
    <row r="51" spans="1:13" ht="18" customHeight="1" x14ac:dyDescent="0.3">
      <c r="A51" s="162" t="s">
        <v>89</v>
      </c>
      <c r="B51" s="162" t="s">
        <v>844</v>
      </c>
      <c r="C51" s="165">
        <v>0</v>
      </c>
      <c r="D51" s="165">
        <v>72.58</v>
      </c>
      <c r="E51" s="165">
        <v>83.219399999999993</v>
      </c>
      <c r="F51" s="165">
        <v>0</v>
      </c>
      <c r="G51" s="165">
        <v>486.70850000000002</v>
      </c>
      <c r="H51" s="165">
        <v>642.50789999999995</v>
      </c>
      <c r="I51" s="165">
        <v>147.7878</v>
      </c>
      <c r="J51" s="165">
        <v>147.2603</v>
      </c>
      <c r="K51" s="165">
        <v>462.84210000000002</v>
      </c>
      <c r="L51" s="165">
        <v>383.19479999999999</v>
      </c>
      <c r="M51" s="165">
        <v>1141.085</v>
      </c>
    </row>
    <row r="52" spans="1:13" ht="18" customHeight="1" x14ac:dyDescent="0.3">
      <c r="A52" s="162" t="s">
        <v>89</v>
      </c>
      <c r="B52" s="162" t="s">
        <v>845</v>
      </c>
      <c r="C52" s="165">
        <v>0</v>
      </c>
      <c r="D52" s="165">
        <v>65.03</v>
      </c>
      <c r="E52" s="165">
        <v>74.332400000000007</v>
      </c>
      <c r="F52" s="165">
        <v>0</v>
      </c>
      <c r="G52" s="165">
        <v>432.9545</v>
      </c>
      <c r="H52" s="165">
        <v>572.31690000000003</v>
      </c>
      <c r="I52" s="165">
        <v>144.97800000000001</v>
      </c>
      <c r="J52" s="165">
        <v>144.3759</v>
      </c>
      <c r="K52" s="165">
        <v>448.48950000000002</v>
      </c>
      <c r="L52" s="165">
        <v>370.03339999999997</v>
      </c>
      <c r="M52" s="165">
        <v>1107.8768</v>
      </c>
    </row>
    <row r="53" spans="1:13" ht="18" customHeight="1" x14ac:dyDescent="0.3">
      <c r="A53" s="162" t="s">
        <v>89</v>
      </c>
      <c r="B53" s="162" t="s">
        <v>846</v>
      </c>
      <c r="C53" s="165">
        <v>0</v>
      </c>
      <c r="D53" s="165">
        <v>61</v>
      </c>
      <c r="E53" s="165">
        <v>71.088499999999996</v>
      </c>
      <c r="F53" s="165">
        <v>0</v>
      </c>
      <c r="G53" s="165">
        <v>388.31</v>
      </c>
      <c r="H53" s="165">
        <v>520.39850000000001</v>
      </c>
      <c r="I53" s="165">
        <v>145.78190000000001</v>
      </c>
      <c r="J53" s="165">
        <v>146.64750000000001</v>
      </c>
      <c r="K53" s="165">
        <v>437.10700000000003</v>
      </c>
      <c r="L53" s="165">
        <v>360.38709999999998</v>
      </c>
      <c r="M53" s="165">
        <v>1089.9235000000001</v>
      </c>
    </row>
    <row r="54" spans="1:13" ht="18" customHeight="1" x14ac:dyDescent="0.3">
      <c r="A54" s="162" t="s">
        <v>89</v>
      </c>
      <c r="B54" s="162" t="s">
        <v>847</v>
      </c>
      <c r="C54" s="165">
        <v>0</v>
      </c>
      <c r="D54" s="165">
        <v>57.7</v>
      </c>
      <c r="E54" s="165">
        <v>68.990499999999997</v>
      </c>
      <c r="F54" s="165">
        <v>0</v>
      </c>
      <c r="G54" s="165">
        <v>366.18799999999999</v>
      </c>
      <c r="H54" s="165">
        <v>492.87849999999997</v>
      </c>
      <c r="I54" s="165">
        <v>147.21889999999999</v>
      </c>
      <c r="J54" s="165">
        <v>145.35400000000001</v>
      </c>
      <c r="K54" s="165">
        <v>437.7955</v>
      </c>
      <c r="L54" s="165">
        <v>358.97680000000003</v>
      </c>
      <c r="M54" s="165">
        <v>1089.3452</v>
      </c>
    </row>
    <row r="55" spans="1:13" ht="18" customHeight="1" x14ac:dyDescent="0.3">
      <c r="A55" s="162" t="s">
        <v>848</v>
      </c>
      <c r="B55" s="162" t="s">
        <v>90</v>
      </c>
      <c r="C55" s="167">
        <v>0</v>
      </c>
      <c r="D55" s="167">
        <v>61.21</v>
      </c>
      <c r="E55" s="167">
        <v>71.338999999999999</v>
      </c>
      <c r="F55" s="167">
        <v>0</v>
      </c>
      <c r="G55" s="167">
        <v>378.08109999999999</v>
      </c>
      <c r="H55" s="167">
        <v>510.63010000000003</v>
      </c>
      <c r="I55" s="167">
        <v>143.7422</v>
      </c>
      <c r="J55" s="167">
        <v>143.95339999999999</v>
      </c>
      <c r="K55" s="167">
        <v>425.56490000000002</v>
      </c>
      <c r="L55" s="167">
        <v>351.0326</v>
      </c>
      <c r="M55" s="167">
        <v>1064.2931000000001</v>
      </c>
    </row>
    <row r="56" spans="1:13" x14ac:dyDescent="0.3">
      <c r="A56" s="231" t="s">
        <v>860</v>
      </c>
      <c r="B56" s="231"/>
      <c r="C56" s="169">
        <v>0</v>
      </c>
      <c r="D56" s="169">
        <v>-39.01</v>
      </c>
      <c r="E56" s="169">
        <v>-48.414999999999999</v>
      </c>
      <c r="F56" s="169">
        <v>0</v>
      </c>
      <c r="G56" s="169">
        <v>-276.37189999999998</v>
      </c>
      <c r="H56" s="169"/>
      <c r="I56" s="169">
        <v>147.7878</v>
      </c>
      <c r="J56" s="169">
        <v>147.94550000000001</v>
      </c>
      <c r="K56" s="169">
        <v>496.48099999999999</v>
      </c>
      <c r="L56" s="169">
        <v>405.15839999999997</v>
      </c>
      <c r="M56" s="169"/>
    </row>
    <row r="57" spans="1:13" x14ac:dyDescent="0.3">
      <c r="A57" s="231" t="s">
        <v>861</v>
      </c>
      <c r="B57" s="231"/>
      <c r="C57" s="169">
        <v>0</v>
      </c>
      <c r="D57" s="169">
        <v>-80.040000000000006</v>
      </c>
      <c r="E57" s="169">
        <v>-89.654399999999995</v>
      </c>
      <c r="F57" s="169">
        <v>0</v>
      </c>
      <c r="G57" s="169">
        <v>-576.72239999999999</v>
      </c>
      <c r="H57" s="169"/>
      <c r="I57" s="169">
        <v>40.9467</v>
      </c>
      <c r="J57" s="169">
        <v>42.441600000000001</v>
      </c>
      <c r="K57" s="169">
        <v>-27.8796</v>
      </c>
      <c r="L57" s="169">
        <v>-37.036299999999997</v>
      </c>
      <c r="M57" s="169"/>
    </row>
    <row r="58" spans="1:13" x14ac:dyDescent="0.3">
      <c r="A58" s="231" t="s">
        <v>862</v>
      </c>
      <c r="B58" s="231"/>
      <c r="C58" s="169">
        <v>0</v>
      </c>
      <c r="D58" s="169">
        <v>-60.306666666666665</v>
      </c>
      <c r="E58" s="169">
        <v>-70.005118749999994</v>
      </c>
      <c r="F58" s="169">
        <v>0</v>
      </c>
      <c r="G58" s="169">
        <v>-441.34355416666665</v>
      </c>
      <c r="H58" s="169"/>
      <c r="I58" s="169">
        <v>105.23277708333332</v>
      </c>
      <c r="J58" s="169">
        <v>105.47245416666667</v>
      </c>
      <c r="K58" s="169">
        <v>270.42254583333334</v>
      </c>
      <c r="L58" s="169">
        <v>215.36275624999999</v>
      </c>
      <c r="M58" s="169"/>
    </row>
    <row r="59" spans="1:13" ht="27" customHeight="1" x14ac:dyDescent="0.3">
      <c r="A59" s="231" t="s">
        <v>3</v>
      </c>
      <c r="B59" s="231"/>
      <c r="C59" s="232" t="s">
        <v>233</v>
      </c>
      <c r="D59" s="232"/>
      <c r="E59" s="232" t="s">
        <v>56</v>
      </c>
      <c r="F59" s="232"/>
      <c r="G59" s="232" t="s">
        <v>79</v>
      </c>
      <c r="H59" s="232" t="s">
        <v>955</v>
      </c>
      <c r="I59" s="232" t="s">
        <v>79</v>
      </c>
      <c r="J59" s="232"/>
      <c r="K59" s="232"/>
      <c r="L59" s="232" t="s">
        <v>220</v>
      </c>
      <c r="M59" s="232" t="s">
        <v>955</v>
      </c>
    </row>
  </sheetData>
  <mergeCells count="17">
    <mergeCell ref="M59"/>
    <mergeCell ref="E59:F59"/>
    <mergeCell ref="G59"/>
    <mergeCell ref="H59"/>
    <mergeCell ref="I59:K59"/>
    <mergeCell ref="L59"/>
    <mergeCell ref="A56:B56"/>
    <mergeCell ref="A57:B57"/>
    <mergeCell ref="A58:B58"/>
    <mergeCell ref="A59:B59"/>
    <mergeCell ref="C59:D59"/>
    <mergeCell ref="B3:G3"/>
    <mergeCell ref="A5:B5"/>
    <mergeCell ref="A6:B6"/>
    <mergeCell ref="C6:H6"/>
    <mergeCell ref="I6:M6"/>
    <mergeCell ref="A4:M4"/>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sheetView>
  </sheetViews>
  <sheetFormatPr baseColWidth="10" defaultColWidth="8.88671875" defaultRowHeight="14.4" x14ac:dyDescent="0.3"/>
  <cols>
    <col min="1" max="1" width="15" customWidth="1"/>
    <col min="2" max="2" width="10" customWidth="1"/>
    <col min="3" max="32" width="20" customWidth="1"/>
  </cols>
  <sheetData>
    <row r="1" spans="1:32"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3">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row>
    <row r="4" spans="1:32" ht="30" customHeight="1" x14ac:dyDescent="0.3">
      <c r="A4" s="233" t="s">
        <v>2722</v>
      </c>
      <c r="B4" s="234"/>
      <c r="C4" s="234"/>
      <c r="D4" s="234"/>
      <c r="E4" s="234"/>
      <c r="F4" s="234"/>
      <c r="G4" s="234"/>
      <c r="H4" s="234"/>
      <c r="I4" s="234"/>
      <c r="J4" s="234"/>
      <c r="K4" s="234"/>
      <c r="L4" s="234"/>
      <c r="M4" s="234"/>
      <c r="N4" s="234"/>
      <c r="O4" s="234"/>
      <c r="P4" s="234"/>
      <c r="Q4" s="234"/>
      <c r="R4" s="234"/>
      <c r="S4" s="234"/>
      <c r="T4" s="234"/>
      <c r="U4" s="234"/>
      <c r="V4" s="234"/>
      <c r="W4" s="234"/>
      <c r="X4" s="234"/>
      <c r="Y4" s="234"/>
      <c r="Z4" s="234"/>
      <c r="AA4" s="234"/>
      <c r="AB4" s="234"/>
      <c r="AC4" s="234"/>
      <c r="AD4" s="234"/>
      <c r="AE4" s="234"/>
      <c r="AF4" s="234"/>
    </row>
    <row r="5" spans="1:32" ht="19.95" hidden="1" customHeight="1" x14ac:dyDescent="0.3">
      <c r="A5" s="231" t="s">
        <v>1763</v>
      </c>
      <c r="B5" s="231"/>
      <c r="C5" s="173">
        <v>43593</v>
      </c>
      <c r="D5" s="173">
        <v>43595</v>
      </c>
      <c r="E5" s="173">
        <v>43591</v>
      </c>
      <c r="F5" s="173">
        <v>43597</v>
      </c>
      <c r="G5" s="173">
        <v>60107</v>
      </c>
      <c r="H5" s="173">
        <v>43599</v>
      </c>
      <c r="I5" s="173">
        <v>43546</v>
      </c>
      <c r="J5" s="173">
        <v>43601</v>
      </c>
      <c r="K5" s="173">
        <v>43544</v>
      </c>
      <c r="L5" s="173">
        <v>43603</v>
      </c>
      <c r="M5" s="173">
        <v>43580</v>
      </c>
      <c r="N5" s="173">
        <v>43540</v>
      </c>
      <c r="O5" s="12">
        <v>43535</v>
      </c>
      <c r="P5" s="12">
        <v>60108</v>
      </c>
      <c r="Q5" s="12">
        <v>42877</v>
      </c>
      <c r="R5" s="12">
        <v>60109</v>
      </c>
      <c r="S5" s="12">
        <v>43516</v>
      </c>
      <c r="T5" s="12">
        <v>43614</v>
      </c>
      <c r="U5" s="12">
        <v>43585</v>
      </c>
      <c r="V5" s="12">
        <v>43742</v>
      </c>
      <c r="W5" s="12">
        <v>43584</v>
      </c>
      <c r="X5" s="174">
        <v>43507</v>
      </c>
      <c r="Y5" s="174">
        <v>43590</v>
      </c>
      <c r="Z5" s="174">
        <v>43494</v>
      </c>
      <c r="AA5" s="174">
        <v>43743</v>
      </c>
      <c r="AB5" s="174">
        <v>60110</v>
      </c>
      <c r="AC5" s="174">
        <v>60111</v>
      </c>
      <c r="AD5" s="174">
        <v>43573</v>
      </c>
      <c r="AE5" s="174">
        <v>43506</v>
      </c>
      <c r="AF5" s="174">
        <v>43513</v>
      </c>
    </row>
    <row r="6" spans="1:32" ht="15" hidden="1" customHeight="1" x14ac:dyDescent="0.3">
      <c r="A6" s="231" t="s">
        <v>1764</v>
      </c>
      <c r="B6" s="231"/>
      <c r="C6" s="173" t="s">
        <v>2723</v>
      </c>
      <c r="D6" s="173" t="s">
        <v>2724</v>
      </c>
      <c r="E6" s="173" t="s">
        <v>2725</v>
      </c>
      <c r="F6" s="173" t="s">
        <v>2726</v>
      </c>
      <c r="G6" s="173" t="s">
        <v>2727</v>
      </c>
      <c r="H6" s="173" t="s">
        <v>2728</v>
      </c>
      <c r="I6" s="173" t="s">
        <v>2729</v>
      </c>
      <c r="J6" s="173" t="s">
        <v>2730</v>
      </c>
      <c r="K6" s="173" t="s">
        <v>2731</v>
      </c>
      <c r="L6" s="173" t="s">
        <v>2732</v>
      </c>
      <c r="M6" s="173" t="s">
        <v>2733</v>
      </c>
      <c r="N6" s="173" t="s">
        <v>2734</v>
      </c>
      <c r="O6" s="12" t="s">
        <v>2735</v>
      </c>
      <c r="P6" s="12" t="s">
        <v>2736</v>
      </c>
      <c r="Q6" s="12" t="s">
        <v>2737</v>
      </c>
      <c r="R6" s="12" t="s">
        <v>2738</v>
      </c>
      <c r="S6" s="12" t="s">
        <v>2739</v>
      </c>
      <c r="T6" s="12" t="s">
        <v>2740</v>
      </c>
      <c r="U6" s="12" t="s">
        <v>2741</v>
      </c>
      <c r="V6" s="12" t="s">
        <v>2742</v>
      </c>
      <c r="W6" s="12" t="s">
        <v>2743</v>
      </c>
      <c r="X6" s="174" t="s">
        <v>2744</v>
      </c>
      <c r="Y6" s="174" t="s">
        <v>2745</v>
      </c>
      <c r="Z6" s="174" t="s">
        <v>2746</v>
      </c>
      <c r="AA6" s="174" t="s">
        <v>2747</v>
      </c>
      <c r="AB6" s="174" t="s">
        <v>2748</v>
      </c>
      <c r="AC6" s="174" t="s">
        <v>2749</v>
      </c>
      <c r="AD6" s="174" t="s">
        <v>2750</v>
      </c>
      <c r="AE6" s="174" t="s">
        <v>2751</v>
      </c>
      <c r="AF6" s="174" t="s">
        <v>2752</v>
      </c>
    </row>
    <row r="7" spans="1:32" ht="27" customHeight="1" x14ac:dyDescent="0.3">
      <c r="A7" s="231" t="s">
        <v>287</v>
      </c>
      <c r="B7" s="231"/>
      <c r="C7" s="235" t="s">
        <v>2753</v>
      </c>
      <c r="D7" s="235" t="s">
        <v>2754</v>
      </c>
      <c r="E7" s="235" t="s">
        <v>2755</v>
      </c>
      <c r="F7" s="235" t="s">
        <v>518</v>
      </c>
      <c r="G7" s="235" t="s">
        <v>2756</v>
      </c>
      <c r="H7" s="235" t="s">
        <v>324</v>
      </c>
      <c r="I7" s="235" t="s">
        <v>230</v>
      </c>
      <c r="J7" s="235" t="s">
        <v>529</v>
      </c>
      <c r="K7" s="235" t="s">
        <v>221</v>
      </c>
      <c r="L7" s="235" t="s">
        <v>559</v>
      </c>
      <c r="M7" s="235" t="s">
        <v>2757</v>
      </c>
      <c r="N7" s="235" t="s">
        <v>2758</v>
      </c>
      <c r="O7" s="229" t="s">
        <v>491</v>
      </c>
      <c r="P7" s="229" t="s">
        <v>488</v>
      </c>
      <c r="Q7" s="229" t="s">
        <v>431</v>
      </c>
      <c r="R7" s="229" t="s">
        <v>2759</v>
      </c>
      <c r="S7" s="229" t="s">
        <v>315</v>
      </c>
      <c r="T7" s="229" t="s">
        <v>554</v>
      </c>
      <c r="U7" s="229" t="s">
        <v>2760</v>
      </c>
      <c r="V7" s="229" t="s">
        <v>2761</v>
      </c>
      <c r="W7" s="229" t="s">
        <v>2762</v>
      </c>
      <c r="X7" s="236" t="s">
        <v>2763</v>
      </c>
      <c r="Y7" s="236" t="s">
        <v>2764</v>
      </c>
      <c r="Z7" s="236" t="s">
        <v>429</v>
      </c>
      <c r="AA7" s="236" t="s">
        <v>2765</v>
      </c>
      <c r="AB7" s="236" t="s">
        <v>2766</v>
      </c>
      <c r="AC7" s="236" t="s">
        <v>2767</v>
      </c>
      <c r="AD7" s="236" t="s">
        <v>2760</v>
      </c>
      <c r="AE7" s="236" t="s">
        <v>2768</v>
      </c>
      <c r="AF7" s="236" t="s">
        <v>2761</v>
      </c>
    </row>
    <row r="8" spans="1:32" x14ac:dyDescent="0.3">
      <c r="A8" s="231" t="s">
        <v>2769</v>
      </c>
      <c r="B8" s="231"/>
      <c r="C8" s="173" t="s">
        <v>2770</v>
      </c>
      <c r="D8" s="173" t="s">
        <v>2770</v>
      </c>
      <c r="E8" s="173" t="s">
        <v>2770</v>
      </c>
      <c r="F8" s="173" t="s">
        <v>2770</v>
      </c>
      <c r="G8" s="173" t="s">
        <v>2770</v>
      </c>
      <c r="H8" s="173" t="s">
        <v>2770</v>
      </c>
      <c r="I8" s="173" t="s">
        <v>2770</v>
      </c>
      <c r="J8" s="173" t="s">
        <v>2770</v>
      </c>
      <c r="K8" s="173" t="s">
        <v>2770</v>
      </c>
      <c r="L8" s="173" t="s">
        <v>2770</v>
      </c>
      <c r="M8" s="173" t="s">
        <v>2770</v>
      </c>
      <c r="N8" s="173" t="s">
        <v>2770</v>
      </c>
      <c r="O8" s="12" t="s">
        <v>2771</v>
      </c>
      <c r="P8" s="12" t="s">
        <v>2771</v>
      </c>
      <c r="Q8" s="12" t="s">
        <v>2771</v>
      </c>
      <c r="R8" s="12" t="s">
        <v>2771</v>
      </c>
      <c r="S8" s="12" t="s">
        <v>2771</v>
      </c>
      <c r="T8" s="12" t="s">
        <v>2771</v>
      </c>
      <c r="U8" s="12" t="s">
        <v>2771</v>
      </c>
      <c r="V8" s="12" t="s">
        <v>2771</v>
      </c>
      <c r="W8" s="12" t="s">
        <v>2771</v>
      </c>
      <c r="X8" s="174" t="s">
        <v>2772</v>
      </c>
      <c r="Y8" s="174" t="s">
        <v>2772</v>
      </c>
      <c r="Z8" s="174" t="s">
        <v>2772</v>
      </c>
      <c r="AA8" s="174" t="s">
        <v>2772</v>
      </c>
      <c r="AB8" s="174" t="s">
        <v>2772</v>
      </c>
      <c r="AC8" s="174" t="s">
        <v>2772</v>
      </c>
      <c r="AD8" s="174" t="s">
        <v>2772</v>
      </c>
      <c r="AE8" s="174" t="s">
        <v>2772</v>
      </c>
      <c r="AF8" s="174" t="s">
        <v>2772</v>
      </c>
    </row>
    <row r="9" spans="1:32" ht="27" customHeight="1" x14ac:dyDescent="0.3">
      <c r="A9" s="159" t="s">
        <v>85</v>
      </c>
      <c r="B9" s="159" t="s">
        <v>581</v>
      </c>
      <c r="C9" s="173" t="s">
        <v>262</v>
      </c>
      <c r="D9" s="173" t="s">
        <v>262</v>
      </c>
      <c r="E9" s="173" t="s">
        <v>262</v>
      </c>
      <c r="F9" s="173" t="s">
        <v>262</v>
      </c>
      <c r="G9" s="173" t="s">
        <v>262</v>
      </c>
      <c r="H9" s="173" t="s">
        <v>262</v>
      </c>
      <c r="I9" s="173" t="s">
        <v>262</v>
      </c>
      <c r="J9" s="173" t="s">
        <v>262</v>
      </c>
      <c r="K9" s="173" t="s">
        <v>262</v>
      </c>
      <c r="L9" s="173" t="s">
        <v>262</v>
      </c>
      <c r="M9" s="173" t="s">
        <v>262</v>
      </c>
      <c r="N9" s="173" t="s">
        <v>262</v>
      </c>
      <c r="O9" s="12" t="s">
        <v>262</v>
      </c>
      <c r="P9" s="12" t="s">
        <v>262</v>
      </c>
      <c r="Q9" s="12" t="s">
        <v>262</v>
      </c>
      <c r="R9" s="12" t="s">
        <v>262</v>
      </c>
      <c r="S9" s="12" t="s">
        <v>262</v>
      </c>
      <c r="T9" s="12" t="s">
        <v>262</v>
      </c>
      <c r="U9" s="12" t="s">
        <v>262</v>
      </c>
      <c r="V9" s="12" t="s">
        <v>262</v>
      </c>
      <c r="W9" s="12" t="s">
        <v>262</v>
      </c>
      <c r="X9" s="174" t="s">
        <v>262</v>
      </c>
      <c r="Y9" s="174" t="s">
        <v>262</v>
      </c>
      <c r="Z9" s="174" t="s">
        <v>262</v>
      </c>
      <c r="AA9" s="174" t="s">
        <v>262</v>
      </c>
      <c r="AB9" s="174" t="s">
        <v>262</v>
      </c>
      <c r="AC9" s="174" t="s">
        <v>262</v>
      </c>
      <c r="AD9" s="174" t="s">
        <v>262</v>
      </c>
      <c r="AE9" s="174" t="s">
        <v>262</v>
      </c>
      <c r="AF9" s="174" t="s">
        <v>262</v>
      </c>
    </row>
    <row r="10" spans="1:32" ht="18" customHeight="1" x14ac:dyDescent="0.3">
      <c r="A10" s="162" t="s">
        <v>89</v>
      </c>
      <c r="B10" s="162" t="s">
        <v>801</v>
      </c>
      <c r="C10" s="163">
        <v>507.41550000000001</v>
      </c>
      <c r="D10" s="163">
        <v>507.10930000000002</v>
      </c>
      <c r="E10" s="163">
        <v>505.916</v>
      </c>
      <c r="F10" s="163">
        <v>510.22660000000002</v>
      </c>
      <c r="G10" s="163">
        <v>512.0806</v>
      </c>
      <c r="H10" s="163">
        <v>509.82560000000001</v>
      </c>
      <c r="I10" s="164"/>
      <c r="J10" s="163">
        <v>501.23680000000002</v>
      </c>
      <c r="K10" s="163">
        <v>500.19369999999998</v>
      </c>
      <c r="L10" s="163">
        <v>485.48790000000002</v>
      </c>
      <c r="M10" s="163">
        <v>505.3143</v>
      </c>
      <c r="N10" s="163">
        <v>491.1712</v>
      </c>
      <c r="O10" s="163">
        <v>224.64230000000001</v>
      </c>
      <c r="P10" s="163">
        <v>223.7654</v>
      </c>
      <c r="Q10" s="163">
        <v>226.79920000000001</v>
      </c>
      <c r="R10" s="163">
        <v>221.08070000000001</v>
      </c>
      <c r="S10" s="163">
        <v>221.10740000000001</v>
      </c>
      <c r="T10" s="163">
        <v>222.0044</v>
      </c>
      <c r="U10" s="163">
        <v>224.3</v>
      </c>
      <c r="V10" s="164"/>
      <c r="W10" s="163">
        <v>225.4</v>
      </c>
      <c r="X10" s="163">
        <v>139.61760000000001</v>
      </c>
      <c r="Y10" s="163">
        <v>140.37459999999999</v>
      </c>
      <c r="Z10" s="164"/>
      <c r="AA10" s="163">
        <v>139.1317</v>
      </c>
      <c r="AB10" s="163">
        <v>137.0754</v>
      </c>
      <c r="AC10" s="164"/>
      <c r="AD10" s="163">
        <v>142.05869999999999</v>
      </c>
      <c r="AE10" s="163">
        <v>129.48609999999999</v>
      </c>
      <c r="AF10" s="163">
        <v>138.55250000000001</v>
      </c>
    </row>
    <row r="11" spans="1:32" ht="18" customHeight="1" x14ac:dyDescent="0.3">
      <c r="A11" s="162" t="s">
        <v>89</v>
      </c>
      <c r="B11" s="162" t="s">
        <v>802</v>
      </c>
      <c r="C11" s="165">
        <v>507.41550000000001</v>
      </c>
      <c r="D11" s="165">
        <v>508.31720000000001</v>
      </c>
      <c r="E11" s="165">
        <v>506.33609999999999</v>
      </c>
      <c r="F11" s="165">
        <v>512.00750000000005</v>
      </c>
      <c r="G11" s="165">
        <v>511.68610000000001</v>
      </c>
      <c r="H11" s="165">
        <v>511.30349999999999</v>
      </c>
      <c r="I11" s="166"/>
      <c r="J11" s="165">
        <v>502.04</v>
      </c>
      <c r="K11" s="165">
        <v>498.44909999999999</v>
      </c>
      <c r="L11" s="165">
        <v>483.4538</v>
      </c>
      <c r="M11" s="165">
        <v>505.01310000000001</v>
      </c>
      <c r="N11" s="165">
        <v>490.61680000000001</v>
      </c>
      <c r="O11" s="165">
        <v>224.7501</v>
      </c>
      <c r="P11" s="165">
        <v>225.2807</v>
      </c>
      <c r="Q11" s="165">
        <v>227.7919</v>
      </c>
      <c r="R11" s="165">
        <v>221.98570000000001</v>
      </c>
      <c r="S11" s="165">
        <v>221.18129999999999</v>
      </c>
      <c r="T11" s="165">
        <v>221.4768</v>
      </c>
      <c r="U11" s="165">
        <v>225</v>
      </c>
      <c r="V11" s="166"/>
      <c r="W11" s="165">
        <v>225.3</v>
      </c>
      <c r="X11" s="165">
        <v>139.62090000000001</v>
      </c>
      <c r="Y11" s="165">
        <v>140.46</v>
      </c>
      <c r="Z11" s="166"/>
      <c r="AA11" s="165">
        <v>138.7576</v>
      </c>
      <c r="AB11" s="165">
        <v>137.15819999999999</v>
      </c>
      <c r="AC11" s="166"/>
      <c r="AD11" s="165">
        <v>142.3075</v>
      </c>
      <c r="AE11" s="165">
        <v>129.31960000000001</v>
      </c>
      <c r="AF11" s="165">
        <v>138.94059999999999</v>
      </c>
    </row>
    <row r="12" spans="1:32" ht="18" customHeight="1" x14ac:dyDescent="0.3">
      <c r="A12" s="162" t="s">
        <v>89</v>
      </c>
      <c r="B12" s="162" t="s">
        <v>803</v>
      </c>
      <c r="C12" s="165">
        <v>508.88420000000002</v>
      </c>
      <c r="D12" s="165">
        <v>510.4178</v>
      </c>
      <c r="E12" s="165">
        <v>507.07139999999998</v>
      </c>
      <c r="F12" s="165">
        <v>513.53489999999999</v>
      </c>
      <c r="G12" s="165">
        <v>513.84100000000001</v>
      </c>
      <c r="H12" s="165">
        <v>512.30430000000001</v>
      </c>
      <c r="I12" s="165">
        <v>513.46799999999996</v>
      </c>
      <c r="J12" s="165">
        <v>502.85570000000001</v>
      </c>
      <c r="K12" s="165">
        <v>499.5283</v>
      </c>
      <c r="L12" s="165">
        <v>484.02080000000001</v>
      </c>
      <c r="M12" s="165">
        <v>505.41680000000002</v>
      </c>
      <c r="N12" s="165">
        <v>491.51920000000001</v>
      </c>
      <c r="O12" s="165">
        <v>225.2073</v>
      </c>
      <c r="P12" s="165">
        <v>224.8963</v>
      </c>
      <c r="Q12" s="165">
        <v>227.7115</v>
      </c>
      <c r="R12" s="165">
        <v>222.58099999999999</v>
      </c>
      <c r="S12" s="165">
        <v>222.08930000000001</v>
      </c>
      <c r="T12" s="165">
        <v>221.7972</v>
      </c>
      <c r="U12" s="165">
        <v>225</v>
      </c>
      <c r="V12" s="166"/>
      <c r="W12" s="165">
        <v>225.8</v>
      </c>
      <c r="X12" s="165">
        <v>139.8674</v>
      </c>
      <c r="Y12" s="165">
        <v>140.7208</v>
      </c>
      <c r="Z12" s="166"/>
      <c r="AA12" s="165">
        <v>138.95150000000001</v>
      </c>
      <c r="AB12" s="165">
        <v>137.13059999999999</v>
      </c>
      <c r="AC12" s="166"/>
      <c r="AD12" s="165">
        <v>142.54169999999999</v>
      </c>
      <c r="AE12" s="165">
        <v>129.0908</v>
      </c>
      <c r="AF12" s="165">
        <v>138.96100000000001</v>
      </c>
    </row>
    <row r="13" spans="1:32" ht="18" customHeight="1" x14ac:dyDescent="0.3">
      <c r="A13" s="162" t="s">
        <v>89</v>
      </c>
      <c r="B13" s="162" t="s">
        <v>804</v>
      </c>
      <c r="C13" s="165">
        <v>509.77600000000001</v>
      </c>
      <c r="D13" s="165">
        <v>511.88839999999999</v>
      </c>
      <c r="E13" s="165">
        <v>507.70159999999998</v>
      </c>
      <c r="F13" s="165">
        <v>515.84680000000003</v>
      </c>
      <c r="G13" s="165">
        <v>516.08109999999999</v>
      </c>
      <c r="H13" s="165">
        <v>514.41880000000003</v>
      </c>
      <c r="I13" s="166"/>
      <c r="J13" s="165">
        <v>504.45729999999998</v>
      </c>
      <c r="K13" s="165">
        <v>501.00689999999997</v>
      </c>
      <c r="L13" s="165">
        <v>486.27319999999997</v>
      </c>
      <c r="M13" s="165">
        <v>506.87279999999998</v>
      </c>
      <c r="N13" s="165">
        <v>493.29649999999998</v>
      </c>
      <c r="O13" s="165">
        <v>225.2688</v>
      </c>
      <c r="P13" s="165">
        <v>226.18450000000001</v>
      </c>
      <c r="Q13" s="165">
        <v>228.3176</v>
      </c>
      <c r="R13" s="165">
        <v>223.75129999999999</v>
      </c>
      <c r="S13" s="165">
        <v>222.84979999999999</v>
      </c>
      <c r="T13" s="165">
        <v>222.32759999999999</v>
      </c>
      <c r="U13" s="165">
        <v>225.6</v>
      </c>
      <c r="V13" s="166"/>
      <c r="W13" s="165">
        <v>226.4</v>
      </c>
      <c r="X13" s="165">
        <v>139.68209999999999</v>
      </c>
      <c r="Y13" s="165">
        <v>141.3535</v>
      </c>
      <c r="Z13" s="166"/>
      <c r="AA13" s="165">
        <v>139.07239999999999</v>
      </c>
      <c r="AB13" s="165">
        <v>137.39279999999999</v>
      </c>
      <c r="AC13" s="166"/>
      <c r="AD13" s="165">
        <v>142.90770000000001</v>
      </c>
      <c r="AE13" s="165">
        <v>129.16139999999999</v>
      </c>
      <c r="AF13" s="165">
        <v>139.0222</v>
      </c>
    </row>
    <row r="14" spans="1:32" ht="18" customHeight="1" x14ac:dyDescent="0.3">
      <c r="A14" s="162" t="s">
        <v>89</v>
      </c>
      <c r="B14" s="162" t="s">
        <v>805</v>
      </c>
      <c r="C14" s="165">
        <v>505.2647</v>
      </c>
      <c r="D14" s="165">
        <v>509.94529999999997</v>
      </c>
      <c r="E14" s="165">
        <v>507.49149999999997</v>
      </c>
      <c r="F14" s="165">
        <v>517.6558</v>
      </c>
      <c r="G14" s="165">
        <v>517.73850000000004</v>
      </c>
      <c r="H14" s="165">
        <v>516.45010000000002</v>
      </c>
      <c r="I14" s="166"/>
      <c r="J14" s="165">
        <v>505.95979999999997</v>
      </c>
      <c r="K14" s="165">
        <v>501.80680000000001</v>
      </c>
      <c r="L14" s="165">
        <v>486.55849999999998</v>
      </c>
      <c r="M14" s="165">
        <v>508.16669999999999</v>
      </c>
      <c r="N14" s="165">
        <v>493.6961</v>
      </c>
      <c r="O14" s="165">
        <v>223.5727</v>
      </c>
      <c r="P14" s="165">
        <v>225.30549999999999</v>
      </c>
      <c r="Q14" s="165">
        <v>227.38</v>
      </c>
      <c r="R14" s="165">
        <v>223.727</v>
      </c>
      <c r="S14" s="165">
        <v>223.78739999999999</v>
      </c>
      <c r="T14" s="165">
        <v>222.36330000000001</v>
      </c>
      <c r="U14" s="165">
        <v>226.3</v>
      </c>
      <c r="V14" s="166"/>
      <c r="W14" s="165">
        <v>226.7</v>
      </c>
      <c r="X14" s="165">
        <v>140.4152</v>
      </c>
      <c r="Y14" s="165">
        <v>139.9256</v>
      </c>
      <c r="Z14" s="166"/>
      <c r="AA14" s="165">
        <v>139.72139999999999</v>
      </c>
      <c r="AB14" s="165">
        <v>137.4342</v>
      </c>
      <c r="AC14" s="166"/>
      <c r="AD14" s="165">
        <v>141.54640000000001</v>
      </c>
      <c r="AE14" s="165">
        <v>129.1858</v>
      </c>
      <c r="AF14" s="165">
        <v>139.73699999999999</v>
      </c>
    </row>
    <row r="15" spans="1:32" ht="18" customHeight="1" x14ac:dyDescent="0.3">
      <c r="A15" s="162" t="s">
        <v>89</v>
      </c>
      <c r="B15" s="162" t="s">
        <v>806</v>
      </c>
      <c r="C15" s="165">
        <v>505.15980000000002</v>
      </c>
      <c r="D15" s="165">
        <v>507.7921</v>
      </c>
      <c r="E15" s="165">
        <v>506.59870000000001</v>
      </c>
      <c r="F15" s="165">
        <v>514.88789999999995</v>
      </c>
      <c r="G15" s="165">
        <v>514.43759999999997</v>
      </c>
      <c r="H15" s="165">
        <v>513.63289999999995</v>
      </c>
      <c r="I15" s="166"/>
      <c r="J15" s="165">
        <v>503.8888</v>
      </c>
      <c r="K15" s="165">
        <v>500.55430000000001</v>
      </c>
      <c r="L15" s="165">
        <v>486.26920000000001</v>
      </c>
      <c r="M15" s="165">
        <v>506.75349999999997</v>
      </c>
      <c r="N15" s="165">
        <v>492.43599999999998</v>
      </c>
      <c r="O15" s="165">
        <v>223.42779999999999</v>
      </c>
      <c r="P15" s="165">
        <v>224.3323</v>
      </c>
      <c r="Q15" s="165">
        <v>227.37780000000001</v>
      </c>
      <c r="R15" s="165">
        <v>221.57660000000001</v>
      </c>
      <c r="S15" s="165">
        <v>222.36250000000001</v>
      </c>
      <c r="T15" s="165">
        <v>222.13839999999999</v>
      </c>
      <c r="U15" s="165">
        <v>225.6</v>
      </c>
      <c r="V15" s="166"/>
      <c r="W15" s="165">
        <v>225.9</v>
      </c>
      <c r="X15" s="165">
        <v>139.52440000000001</v>
      </c>
      <c r="Y15" s="165">
        <v>139.2371</v>
      </c>
      <c r="Z15" s="166"/>
      <c r="AA15" s="165">
        <v>139.10980000000001</v>
      </c>
      <c r="AB15" s="165">
        <v>137.33760000000001</v>
      </c>
      <c r="AC15" s="166"/>
      <c r="AD15" s="165">
        <v>140.97550000000001</v>
      </c>
      <c r="AE15" s="165">
        <v>129.29490000000001</v>
      </c>
      <c r="AF15" s="165">
        <v>138.94059999999999</v>
      </c>
    </row>
    <row r="16" spans="1:32" ht="18" customHeight="1" x14ac:dyDescent="0.3">
      <c r="A16" s="162" t="s">
        <v>89</v>
      </c>
      <c r="B16" s="162" t="s">
        <v>807</v>
      </c>
      <c r="C16" s="165">
        <v>504.74009999999998</v>
      </c>
      <c r="D16" s="165">
        <v>507.63440000000003</v>
      </c>
      <c r="E16" s="166"/>
      <c r="F16" s="165">
        <v>514.66549999999995</v>
      </c>
      <c r="G16" s="165">
        <v>514.47850000000005</v>
      </c>
      <c r="H16" s="165">
        <v>513.84730000000002</v>
      </c>
      <c r="I16" s="166"/>
      <c r="J16" s="165">
        <v>503.55509999999998</v>
      </c>
      <c r="K16" s="165">
        <v>501.47340000000003</v>
      </c>
      <c r="L16" s="165">
        <v>485.76830000000001</v>
      </c>
      <c r="M16" s="165">
        <v>506.8073</v>
      </c>
      <c r="N16" s="165">
        <v>492.9905</v>
      </c>
      <c r="O16" s="165">
        <v>224.05770000000001</v>
      </c>
      <c r="P16" s="165">
        <v>224.6103</v>
      </c>
      <c r="Q16" s="165">
        <v>226.86500000000001</v>
      </c>
      <c r="R16" s="165">
        <v>221.57660000000001</v>
      </c>
      <c r="S16" s="165">
        <v>222.28870000000001</v>
      </c>
      <c r="T16" s="165">
        <v>222.22319999999999</v>
      </c>
      <c r="U16" s="165">
        <v>225.6</v>
      </c>
      <c r="V16" s="166"/>
      <c r="W16" s="165">
        <v>226.3</v>
      </c>
      <c r="X16" s="165">
        <v>139.4744</v>
      </c>
      <c r="Y16" s="165">
        <v>139.75970000000001</v>
      </c>
      <c r="Z16" s="166"/>
      <c r="AA16" s="165">
        <v>139.0616</v>
      </c>
      <c r="AB16" s="165">
        <v>137.26859999999999</v>
      </c>
      <c r="AC16" s="166"/>
      <c r="AD16" s="165">
        <v>141.3561</v>
      </c>
      <c r="AE16" s="165">
        <v>129.44149999999999</v>
      </c>
      <c r="AF16" s="165">
        <v>139.34899999999999</v>
      </c>
    </row>
    <row r="17" spans="1:32" ht="18" customHeight="1" x14ac:dyDescent="0.3">
      <c r="A17" s="162" t="s">
        <v>89</v>
      </c>
      <c r="B17" s="162" t="s">
        <v>808</v>
      </c>
      <c r="C17" s="167">
        <v>505.68439999999998</v>
      </c>
      <c r="D17" s="167">
        <v>506.8467</v>
      </c>
      <c r="E17" s="167">
        <v>505.8109</v>
      </c>
      <c r="F17" s="167">
        <v>513.60550000000001</v>
      </c>
      <c r="G17" s="167">
        <v>513.86599999999999</v>
      </c>
      <c r="H17" s="167">
        <v>513.30169999999998</v>
      </c>
      <c r="I17" s="168"/>
      <c r="J17" s="167">
        <v>502.64479999999998</v>
      </c>
      <c r="K17" s="167">
        <v>500.46080000000001</v>
      </c>
      <c r="L17" s="167">
        <v>486.01330000000002</v>
      </c>
      <c r="M17" s="167">
        <v>507.06229999999999</v>
      </c>
      <c r="N17" s="167">
        <v>492.29840000000002</v>
      </c>
      <c r="O17" s="167">
        <v>224.3715</v>
      </c>
      <c r="P17" s="167">
        <v>223.9049</v>
      </c>
      <c r="Q17" s="167">
        <v>226.4417</v>
      </c>
      <c r="R17" s="167">
        <v>221.26830000000001</v>
      </c>
      <c r="S17" s="167">
        <v>222.584</v>
      </c>
      <c r="T17" s="167">
        <v>222.11160000000001</v>
      </c>
      <c r="U17" s="167">
        <v>225.6</v>
      </c>
      <c r="V17" s="168"/>
      <c r="W17" s="167">
        <v>225.9</v>
      </c>
      <c r="X17" s="167">
        <v>139.34809999999999</v>
      </c>
      <c r="Y17" s="167">
        <v>139.38140000000001</v>
      </c>
      <c r="Z17" s="168"/>
      <c r="AA17" s="167">
        <v>138.84209999999999</v>
      </c>
      <c r="AB17" s="167">
        <v>137.03399999999999</v>
      </c>
      <c r="AC17" s="168"/>
      <c r="AD17" s="167">
        <v>141.2243</v>
      </c>
      <c r="AE17" s="167">
        <v>129.37270000000001</v>
      </c>
      <c r="AF17" s="167">
        <v>138.96100000000001</v>
      </c>
    </row>
    <row r="18" spans="1:32" ht="18" customHeight="1" x14ac:dyDescent="0.3">
      <c r="A18" s="162" t="s">
        <v>89</v>
      </c>
      <c r="B18" s="162" t="s">
        <v>809</v>
      </c>
      <c r="C18" s="163">
        <v>505.15980000000002</v>
      </c>
      <c r="D18" s="163">
        <v>507.63440000000003</v>
      </c>
      <c r="E18" s="163">
        <v>507.38650000000001</v>
      </c>
      <c r="F18" s="163">
        <v>515.33950000000004</v>
      </c>
      <c r="G18" s="163">
        <v>514.54169999999999</v>
      </c>
      <c r="H18" s="163">
        <v>514.1703</v>
      </c>
      <c r="I18" s="164"/>
      <c r="J18" s="163">
        <v>504.35410000000002</v>
      </c>
      <c r="K18" s="163">
        <v>500.6925</v>
      </c>
      <c r="L18" s="163">
        <v>485.76960000000003</v>
      </c>
      <c r="M18" s="163">
        <v>507.28399999999999</v>
      </c>
      <c r="N18" s="163">
        <v>492.98270000000002</v>
      </c>
      <c r="O18" s="163">
        <v>224.33340000000001</v>
      </c>
      <c r="P18" s="163">
        <v>222.43969999999999</v>
      </c>
      <c r="Q18" s="163">
        <v>227.2972</v>
      </c>
      <c r="R18" s="163">
        <v>221.80170000000001</v>
      </c>
      <c r="S18" s="163">
        <v>222.8202</v>
      </c>
      <c r="T18" s="163">
        <v>222.19550000000001</v>
      </c>
      <c r="U18" s="163">
        <v>225.6</v>
      </c>
      <c r="V18" s="164"/>
      <c r="W18" s="163">
        <v>226</v>
      </c>
      <c r="X18" s="163">
        <v>139.5719</v>
      </c>
      <c r="Y18" s="163">
        <v>139.23400000000001</v>
      </c>
      <c r="Z18" s="164"/>
      <c r="AA18" s="163">
        <v>139.37700000000001</v>
      </c>
      <c r="AB18" s="163">
        <v>137.0616</v>
      </c>
      <c r="AC18" s="164"/>
      <c r="AD18" s="163">
        <v>141.0926</v>
      </c>
      <c r="AE18" s="163">
        <v>129.17959999999999</v>
      </c>
      <c r="AF18" s="163">
        <v>138.96100000000001</v>
      </c>
    </row>
    <row r="19" spans="1:32" ht="18" customHeight="1" x14ac:dyDescent="0.3">
      <c r="A19" s="162" t="s">
        <v>89</v>
      </c>
      <c r="B19" s="162" t="s">
        <v>810</v>
      </c>
      <c r="C19" s="165">
        <v>505.2647</v>
      </c>
      <c r="D19" s="165">
        <v>507.94959999999998</v>
      </c>
      <c r="E19" s="165">
        <v>506.28359999999998</v>
      </c>
      <c r="F19" s="165">
        <v>515.08860000000004</v>
      </c>
      <c r="G19" s="165">
        <v>515.64350000000002</v>
      </c>
      <c r="H19" s="165">
        <v>514.12509999999997</v>
      </c>
      <c r="I19" s="166"/>
      <c r="J19" s="165">
        <v>504.37090000000001</v>
      </c>
      <c r="K19" s="165">
        <v>500.95679999999999</v>
      </c>
      <c r="L19" s="165">
        <v>485.54989999999998</v>
      </c>
      <c r="M19" s="165">
        <v>507.95760000000001</v>
      </c>
      <c r="N19" s="165">
        <v>493.64299999999997</v>
      </c>
      <c r="O19" s="165">
        <v>224.928</v>
      </c>
      <c r="P19" s="165">
        <v>224.07669999999999</v>
      </c>
      <c r="Q19" s="165">
        <v>226.85419999999999</v>
      </c>
      <c r="R19" s="165">
        <v>221.98660000000001</v>
      </c>
      <c r="S19" s="165">
        <v>223.0196</v>
      </c>
      <c r="T19" s="165">
        <v>221.90530000000001</v>
      </c>
      <c r="U19" s="165">
        <v>225.6</v>
      </c>
      <c r="V19" s="166"/>
      <c r="W19" s="165">
        <v>226.3</v>
      </c>
      <c r="X19" s="165">
        <v>139.64680000000001</v>
      </c>
      <c r="Y19" s="165">
        <v>140.0607</v>
      </c>
      <c r="Z19" s="166"/>
      <c r="AA19" s="165">
        <v>139.67230000000001</v>
      </c>
      <c r="AB19" s="165">
        <v>137.50319999999999</v>
      </c>
      <c r="AC19" s="166"/>
      <c r="AD19" s="165">
        <v>141.3561</v>
      </c>
      <c r="AE19" s="165">
        <v>129.7654</v>
      </c>
      <c r="AF19" s="165">
        <v>139.36940000000001</v>
      </c>
    </row>
    <row r="20" spans="1:32" ht="18" customHeight="1" x14ac:dyDescent="0.3">
      <c r="A20" s="162" t="s">
        <v>89</v>
      </c>
      <c r="B20" s="162" t="s">
        <v>811</v>
      </c>
      <c r="C20" s="165">
        <v>504.53030000000001</v>
      </c>
      <c r="D20" s="165">
        <v>505.84890000000001</v>
      </c>
      <c r="E20" s="165">
        <v>502.44970000000001</v>
      </c>
      <c r="F20" s="165">
        <v>514.29880000000003</v>
      </c>
      <c r="G20" s="165">
        <v>514.73320000000001</v>
      </c>
      <c r="H20" s="165">
        <v>514.20280000000002</v>
      </c>
      <c r="I20" s="166"/>
      <c r="J20" s="165">
        <v>503.5487</v>
      </c>
      <c r="K20" s="165">
        <v>500.90750000000003</v>
      </c>
      <c r="L20" s="165">
        <v>486.30169999999998</v>
      </c>
      <c r="M20" s="165">
        <v>507.666</v>
      </c>
      <c r="N20" s="165">
        <v>492.97199999999998</v>
      </c>
      <c r="O20" s="165">
        <v>224.33359999999999</v>
      </c>
      <c r="P20" s="165">
        <v>223.8064</v>
      </c>
      <c r="Q20" s="165">
        <v>226.38210000000001</v>
      </c>
      <c r="R20" s="165">
        <v>221.49109999999999</v>
      </c>
      <c r="S20" s="165">
        <v>222.30340000000001</v>
      </c>
      <c r="T20" s="165">
        <v>222.33930000000001</v>
      </c>
      <c r="U20" s="165">
        <v>225.6</v>
      </c>
      <c r="V20" s="166"/>
      <c r="W20" s="165">
        <v>226.2</v>
      </c>
      <c r="X20" s="165">
        <v>139.87819999999999</v>
      </c>
      <c r="Y20" s="165">
        <v>139.5966</v>
      </c>
      <c r="Z20" s="166"/>
      <c r="AA20" s="165">
        <v>139.19730000000001</v>
      </c>
      <c r="AB20" s="165">
        <v>137.15819999999999</v>
      </c>
      <c r="AC20" s="166"/>
      <c r="AD20" s="165">
        <v>141.3415</v>
      </c>
      <c r="AE20" s="165">
        <v>130.18360000000001</v>
      </c>
      <c r="AF20" s="165">
        <v>139.26730000000001</v>
      </c>
    </row>
    <row r="21" spans="1:32" ht="18" customHeight="1" x14ac:dyDescent="0.3">
      <c r="A21" s="162" t="s">
        <v>89</v>
      </c>
      <c r="B21" s="162" t="s">
        <v>812</v>
      </c>
      <c r="C21" s="165">
        <v>504.37299999999999</v>
      </c>
      <c r="D21" s="165">
        <v>507.89699999999999</v>
      </c>
      <c r="E21" s="165">
        <v>501.55689999999998</v>
      </c>
      <c r="F21" s="165">
        <v>516.31330000000003</v>
      </c>
      <c r="G21" s="165">
        <v>516.43769999999995</v>
      </c>
      <c r="H21" s="165">
        <v>516.42719999999997</v>
      </c>
      <c r="I21" s="166"/>
      <c r="J21" s="165">
        <v>505.33440000000002</v>
      </c>
      <c r="K21" s="165">
        <v>501.35059999999999</v>
      </c>
      <c r="L21" s="165">
        <v>486.55900000000003</v>
      </c>
      <c r="M21" s="165">
        <v>507.60390000000001</v>
      </c>
      <c r="N21" s="165">
        <v>494.17059999999998</v>
      </c>
      <c r="O21" s="165">
        <v>223.9238</v>
      </c>
      <c r="P21" s="165">
        <v>223.1789</v>
      </c>
      <c r="Q21" s="165">
        <v>226.7321</v>
      </c>
      <c r="R21" s="165">
        <v>222.0547</v>
      </c>
      <c r="S21" s="165">
        <v>222.79069999999999</v>
      </c>
      <c r="T21" s="165">
        <v>222.5248</v>
      </c>
      <c r="U21" s="165">
        <v>225.7</v>
      </c>
      <c r="V21" s="166"/>
      <c r="W21" s="165">
        <v>226.3</v>
      </c>
      <c r="X21" s="165">
        <v>139.7672</v>
      </c>
      <c r="Y21" s="165">
        <v>139.5214</v>
      </c>
      <c r="Z21" s="166"/>
      <c r="AA21" s="165">
        <v>139.02850000000001</v>
      </c>
      <c r="AB21" s="165">
        <v>137.03399999999999</v>
      </c>
      <c r="AC21" s="166"/>
      <c r="AD21" s="165">
        <v>141.3415</v>
      </c>
      <c r="AE21" s="165">
        <v>130.5317</v>
      </c>
      <c r="AF21" s="165">
        <v>138.98140000000001</v>
      </c>
    </row>
    <row r="22" spans="1:32" ht="18" customHeight="1" x14ac:dyDescent="0.3">
      <c r="A22" s="162" t="s">
        <v>89</v>
      </c>
      <c r="B22" s="162" t="s">
        <v>813</v>
      </c>
      <c r="C22" s="165">
        <v>504.89749999999998</v>
      </c>
      <c r="D22" s="165">
        <v>507.89699999999999</v>
      </c>
      <c r="E22" s="165">
        <v>505.23320000000001</v>
      </c>
      <c r="F22" s="165">
        <v>515.8306</v>
      </c>
      <c r="G22" s="165">
        <v>516.06330000000003</v>
      </c>
      <c r="H22" s="165">
        <v>515.65419999999995</v>
      </c>
      <c r="I22" s="166"/>
      <c r="J22" s="165">
        <v>505.91919999999999</v>
      </c>
      <c r="K22" s="165">
        <v>502.3603</v>
      </c>
      <c r="L22" s="165">
        <v>488.34780000000001</v>
      </c>
      <c r="M22" s="165">
        <v>508.3528</v>
      </c>
      <c r="N22" s="165">
        <v>493.99259999999998</v>
      </c>
      <c r="O22" s="165">
        <v>224.22890000000001</v>
      </c>
      <c r="P22" s="165">
        <v>224.88820000000001</v>
      </c>
      <c r="Q22" s="165">
        <v>226.5557</v>
      </c>
      <c r="R22" s="165">
        <v>222.54929999999999</v>
      </c>
      <c r="S22" s="165">
        <v>223.38130000000001</v>
      </c>
      <c r="T22" s="165">
        <v>222.5214</v>
      </c>
      <c r="U22" s="165">
        <v>226.3</v>
      </c>
      <c r="V22" s="166"/>
      <c r="W22" s="165">
        <v>226.4</v>
      </c>
      <c r="X22" s="165">
        <v>139.417</v>
      </c>
      <c r="Y22" s="165">
        <v>139.99979999999999</v>
      </c>
      <c r="Z22" s="166"/>
      <c r="AA22" s="165">
        <v>139.57380000000001</v>
      </c>
      <c r="AB22" s="165">
        <v>137.13059999999999</v>
      </c>
      <c r="AC22" s="166"/>
      <c r="AD22" s="165">
        <v>141.32679999999999</v>
      </c>
      <c r="AE22" s="165">
        <v>131.31890000000001</v>
      </c>
      <c r="AF22" s="165">
        <v>139.34899999999999</v>
      </c>
    </row>
    <row r="23" spans="1:32" ht="18" customHeight="1" x14ac:dyDescent="0.3">
      <c r="A23" s="162" t="s">
        <v>89</v>
      </c>
      <c r="B23" s="162" t="s">
        <v>814</v>
      </c>
      <c r="C23" s="165">
        <v>504.74009999999998</v>
      </c>
      <c r="D23" s="165">
        <v>507.73950000000002</v>
      </c>
      <c r="E23" s="166"/>
      <c r="F23" s="165">
        <v>515.73990000000003</v>
      </c>
      <c r="G23" s="165">
        <v>516.14440000000002</v>
      </c>
      <c r="H23" s="165">
        <v>516.70569999999998</v>
      </c>
      <c r="I23" s="165">
        <v>517.58960000000002</v>
      </c>
      <c r="J23" s="165">
        <v>506.89980000000003</v>
      </c>
      <c r="K23" s="165">
        <v>505.0795</v>
      </c>
      <c r="L23" s="165">
        <v>491.3553</v>
      </c>
      <c r="M23" s="165">
        <v>510.63529999999997</v>
      </c>
      <c r="N23" s="165">
        <v>497.31479999999999</v>
      </c>
      <c r="O23" s="165">
        <v>224.43340000000001</v>
      </c>
      <c r="P23" s="165">
        <v>224.43379999999999</v>
      </c>
      <c r="Q23" s="165">
        <v>226.154</v>
      </c>
      <c r="R23" s="165">
        <v>222.90389999999999</v>
      </c>
      <c r="S23" s="165">
        <v>223.3887</v>
      </c>
      <c r="T23" s="165">
        <v>223.67439999999999</v>
      </c>
      <c r="U23" s="165">
        <v>227.5</v>
      </c>
      <c r="V23" s="166"/>
      <c r="W23" s="165">
        <v>227.8</v>
      </c>
      <c r="X23" s="165">
        <v>140.3775</v>
      </c>
      <c r="Y23" s="165">
        <v>140.62479999999999</v>
      </c>
      <c r="Z23" s="166"/>
      <c r="AA23" s="165">
        <v>140.2465</v>
      </c>
      <c r="AB23" s="165">
        <v>137.46180000000001</v>
      </c>
      <c r="AC23" s="166"/>
      <c r="AD23" s="165">
        <v>142.4393</v>
      </c>
      <c r="AE23" s="165">
        <v>131.97450000000001</v>
      </c>
      <c r="AF23" s="165">
        <v>140.20679999999999</v>
      </c>
    </row>
    <row r="24" spans="1:32" ht="18" customHeight="1" x14ac:dyDescent="0.3">
      <c r="A24" s="162" t="s">
        <v>89</v>
      </c>
      <c r="B24" s="162" t="s">
        <v>815</v>
      </c>
      <c r="C24" s="165">
        <v>502.64179999999999</v>
      </c>
      <c r="D24" s="165">
        <v>501.7525</v>
      </c>
      <c r="E24" s="165">
        <v>500.92669999999998</v>
      </c>
      <c r="F24" s="165">
        <v>511.71890000000002</v>
      </c>
      <c r="G24" s="165">
        <v>512.49400000000003</v>
      </c>
      <c r="H24" s="165">
        <v>513.08950000000004</v>
      </c>
      <c r="I24" s="165">
        <v>517.79639999999995</v>
      </c>
      <c r="J24" s="165">
        <v>505.68950000000001</v>
      </c>
      <c r="K24" s="165">
        <v>504.55799999999999</v>
      </c>
      <c r="L24" s="165">
        <v>491.13069999999999</v>
      </c>
      <c r="M24" s="165">
        <v>510.8279</v>
      </c>
      <c r="N24" s="165">
        <v>497.23219999999998</v>
      </c>
      <c r="O24" s="165">
        <v>223.10130000000001</v>
      </c>
      <c r="P24" s="165">
        <v>221.63929999999999</v>
      </c>
      <c r="Q24" s="165">
        <v>223.73320000000001</v>
      </c>
      <c r="R24" s="165">
        <v>220.14099999999999</v>
      </c>
      <c r="S24" s="165">
        <v>221.09270000000001</v>
      </c>
      <c r="T24" s="165">
        <v>223.41980000000001</v>
      </c>
      <c r="U24" s="165">
        <v>227.5</v>
      </c>
      <c r="V24" s="166"/>
      <c r="W24" s="165">
        <v>227.4</v>
      </c>
      <c r="X24" s="165">
        <v>140.44759999999999</v>
      </c>
      <c r="Y24" s="165">
        <v>140.46680000000001</v>
      </c>
      <c r="Z24" s="166"/>
      <c r="AA24" s="165">
        <v>140.08029999999999</v>
      </c>
      <c r="AB24" s="165">
        <v>137.08920000000001</v>
      </c>
      <c r="AC24" s="166"/>
      <c r="AD24" s="165">
        <v>142.01480000000001</v>
      </c>
      <c r="AE24" s="165">
        <v>130.72749999999999</v>
      </c>
      <c r="AF24" s="165">
        <v>140.22720000000001</v>
      </c>
    </row>
    <row r="25" spans="1:32" ht="18" customHeight="1" x14ac:dyDescent="0.3">
      <c r="A25" s="162" t="s">
        <v>89</v>
      </c>
      <c r="B25" s="162" t="s">
        <v>816</v>
      </c>
      <c r="C25" s="167">
        <v>504.16309999999999</v>
      </c>
      <c r="D25" s="167">
        <v>508.6848</v>
      </c>
      <c r="E25" s="167">
        <v>510.48509999999999</v>
      </c>
      <c r="F25" s="167">
        <v>505.73129999999998</v>
      </c>
      <c r="G25" s="167">
        <v>507.79770000000002</v>
      </c>
      <c r="H25" s="167">
        <v>508.69779999999997</v>
      </c>
      <c r="I25" s="167">
        <v>518.67619999999999</v>
      </c>
      <c r="J25" s="167">
        <v>504.26150000000001</v>
      </c>
      <c r="K25" s="167">
        <v>503.26760000000002</v>
      </c>
      <c r="L25" s="167">
        <v>483.39909999999998</v>
      </c>
      <c r="M25" s="167">
        <v>508.81950000000001</v>
      </c>
      <c r="N25" s="167">
        <v>493.92320000000001</v>
      </c>
      <c r="O25" s="167">
        <v>222.4999</v>
      </c>
      <c r="P25" s="167">
        <v>224.40309999999999</v>
      </c>
      <c r="Q25" s="167">
        <v>224.0214</v>
      </c>
      <c r="R25" s="167">
        <v>221.749</v>
      </c>
      <c r="S25" s="167">
        <v>221.34370000000001</v>
      </c>
      <c r="T25" s="167">
        <v>222.32249999999999</v>
      </c>
      <c r="U25" s="167">
        <v>225.6</v>
      </c>
      <c r="V25" s="168"/>
      <c r="W25" s="167">
        <v>225.3</v>
      </c>
      <c r="X25" s="167">
        <v>139.60650000000001</v>
      </c>
      <c r="Y25" s="167">
        <v>139.93860000000001</v>
      </c>
      <c r="Z25" s="168"/>
      <c r="AA25" s="167">
        <v>139.1626</v>
      </c>
      <c r="AB25" s="167">
        <v>136.67519999999999</v>
      </c>
      <c r="AC25" s="168"/>
      <c r="AD25" s="167">
        <v>140.94630000000001</v>
      </c>
      <c r="AE25" s="167">
        <v>129.9598</v>
      </c>
      <c r="AF25" s="167">
        <v>139.6962</v>
      </c>
    </row>
    <row r="26" spans="1:32" ht="18" customHeight="1" x14ac:dyDescent="0.3">
      <c r="A26" s="162" t="s">
        <v>89</v>
      </c>
      <c r="B26" s="162" t="s">
        <v>817</v>
      </c>
      <c r="C26" s="163">
        <v>501.38290000000001</v>
      </c>
      <c r="D26" s="163">
        <v>503.53809999999999</v>
      </c>
      <c r="E26" s="163">
        <v>501.60939999999999</v>
      </c>
      <c r="F26" s="163">
        <v>500.26369999999997</v>
      </c>
      <c r="G26" s="163">
        <v>502.49400000000003</v>
      </c>
      <c r="H26" s="163">
        <v>504.57690000000002</v>
      </c>
      <c r="I26" s="163">
        <v>513.48130000000003</v>
      </c>
      <c r="J26" s="163">
        <v>500.33019999999999</v>
      </c>
      <c r="K26" s="163">
        <v>501.50170000000003</v>
      </c>
      <c r="L26" s="163">
        <v>483.06920000000002</v>
      </c>
      <c r="M26" s="163">
        <v>507.75020000000001</v>
      </c>
      <c r="N26" s="163">
        <v>492.32130000000001</v>
      </c>
      <c r="O26" s="163">
        <v>220.63980000000001</v>
      </c>
      <c r="P26" s="163">
        <v>221.3956</v>
      </c>
      <c r="Q26" s="163">
        <v>222.92269999999999</v>
      </c>
      <c r="R26" s="163">
        <v>219.31540000000001</v>
      </c>
      <c r="S26" s="163">
        <v>218.649</v>
      </c>
      <c r="T26" s="163">
        <v>221.9616</v>
      </c>
      <c r="U26" s="163">
        <v>225.5</v>
      </c>
      <c r="V26" s="164"/>
      <c r="W26" s="163">
        <v>224.5</v>
      </c>
      <c r="X26" s="163">
        <v>139.5068</v>
      </c>
      <c r="Y26" s="163">
        <v>139.15690000000001</v>
      </c>
      <c r="Z26" s="164"/>
      <c r="AA26" s="163">
        <v>138.47819999999999</v>
      </c>
      <c r="AB26" s="163">
        <v>136.0128</v>
      </c>
      <c r="AC26" s="164"/>
      <c r="AD26" s="163">
        <v>140.38999999999999</v>
      </c>
      <c r="AE26" s="163">
        <v>129.6371</v>
      </c>
      <c r="AF26" s="163">
        <v>138.57300000000001</v>
      </c>
    </row>
    <row r="27" spans="1:32" ht="18" customHeight="1" x14ac:dyDescent="0.3">
      <c r="A27" s="162" t="s">
        <v>89</v>
      </c>
      <c r="B27" s="162" t="s">
        <v>818</v>
      </c>
      <c r="C27" s="165">
        <v>501.59269999999998</v>
      </c>
      <c r="D27" s="165">
        <v>501.85750000000002</v>
      </c>
      <c r="E27" s="165">
        <v>500.97919999999999</v>
      </c>
      <c r="F27" s="165">
        <v>497.30799999999999</v>
      </c>
      <c r="G27" s="165">
        <v>499.05869999999999</v>
      </c>
      <c r="H27" s="165">
        <v>501.79719999999998</v>
      </c>
      <c r="I27" s="166"/>
      <c r="J27" s="165">
        <v>498.61070000000001</v>
      </c>
      <c r="K27" s="165">
        <v>499.90100000000001</v>
      </c>
      <c r="L27" s="165">
        <v>481.8648</v>
      </c>
      <c r="M27" s="165">
        <v>506.89980000000003</v>
      </c>
      <c r="N27" s="165">
        <v>491.51600000000002</v>
      </c>
      <c r="O27" s="165">
        <v>220.48859999999999</v>
      </c>
      <c r="P27" s="165">
        <v>221.55930000000001</v>
      </c>
      <c r="Q27" s="165">
        <v>221.3229</v>
      </c>
      <c r="R27" s="165">
        <v>217.79079999999999</v>
      </c>
      <c r="S27" s="165">
        <v>217.3939</v>
      </c>
      <c r="T27" s="165">
        <v>221.02260000000001</v>
      </c>
      <c r="U27" s="165">
        <v>224.3</v>
      </c>
      <c r="V27" s="166"/>
      <c r="W27" s="165">
        <v>223</v>
      </c>
      <c r="X27" s="165">
        <v>138.79429999999999</v>
      </c>
      <c r="Y27" s="165">
        <v>140.0213</v>
      </c>
      <c r="Z27" s="166"/>
      <c r="AA27" s="165">
        <v>138.15459999999999</v>
      </c>
      <c r="AB27" s="165">
        <v>135.70920000000001</v>
      </c>
      <c r="AC27" s="166"/>
      <c r="AD27" s="165">
        <v>141.63419999999999</v>
      </c>
      <c r="AE27" s="165">
        <v>129.9042</v>
      </c>
      <c r="AF27" s="165">
        <v>138.14410000000001</v>
      </c>
    </row>
    <row r="28" spans="1:32" ht="18" customHeight="1" x14ac:dyDescent="0.3">
      <c r="A28" s="162" t="s">
        <v>89</v>
      </c>
      <c r="B28" s="162" t="s">
        <v>819</v>
      </c>
      <c r="C28" s="165">
        <v>508.20229999999998</v>
      </c>
      <c r="D28" s="165">
        <v>499.33670000000001</v>
      </c>
      <c r="E28" s="165">
        <v>493.62650000000002</v>
      </c>
      <c r="F28" s="165">
        <v>492.90839999999997</v>
      </c>
      <c r="G28" s="165">
        <v>495.83780000000002</v>
      </c>
      <c r="H28" s="165">
        <v>498.8245</v>
      </c>
      <c r="I28" s="166"/>
      <c r="J28" s="165">
        <v>498.31760000000003</v>
      </c>
      <c r="K28" s="165">
        <v>499.03739999999999</v>
      </c>
      <c r="L28" s="165">
        <v>481.6465</v>
      </c>
      <c r="M28" s="165">
        <v>507.67079999999999</v>
      </c>
      <c r="N28" s="165">
        <v>491.59320000000002</v>
      </c>
      <c r="O28" s="165">
        <v>225.06389999999999</v>
      </c>
      <c r="P28" s="165">
        <v>224.8768</v>
      </c>
      <c r="Q28" s="165">
        <v>225.28829999999999</v>
      </c>
      <c r="R28" s="165">
        <v>216.78270000000001</v>
      </c>
      <c r="S28" s="165">
        <v>216.5153</v>
      </c>
      <c r="T28" s="165">
        <v>221.80789999999999</v>
      </c>
      <c r="U28" s="165">
        <v>224.3</v>
      </c>
      <c r="V28" s="166"/>
      <c r="W28" s="165">
        <v>223</v>
      </c>
      <c r="X28" s="165">
        <v>138.7002</v>
      </c>
      <c r="Y28" s="165">
        <v>139.79130000000001</v>
      </c>
      <c r="Z28" s="166"/>
      <c r="AA28" s="165">
        <v>138.47110000000001</v>
      </c>
      <c r="AB28" s="165">
        <v>135.75059999999999</v>
      </c>
      <c r="AC28" s="166"/>
      <c r="AD28" s="165">
        <v>141.42930000000001</v>
      </c>
      <c r="AE28" s="165">
        <v>129.3887</v>
      </c>
      <c r="AF28" s="165">
        <v>138.1849</v>
      </c>
    </row>
    <row r="29" spans="1:32" ht="18" customHeight="1" x14ac:dyDescent="0.3">
      <c r="A29" s="162" t="s">
        <v>89</v>
      </c>
      <c r="B29" s="162" t="s">
        <v>820</v>
      </c>
      <c r="C29" s="165">
        <v>508.77929999999998</v>
      </c>
      <c r="D29" s="165">
        <v>495.71300000000002</v>
      </c>
      <c r="E29" s="165">
        <v>490.0027</v>
      </c>
      <c r="F29" s="165">
        <v>490.4622</v>
      </c>
      <c r="G29" s="165">
        <v>493.69220000000001</v>
      </c>
      <c r="H29" s="165">
        <v>496.22629999999998</v>
      </c>
      <c r="I29" s="165">
        <v>507.95530000000002</v>
      </c>
      <c r="J29" s="165">
        <v>496.81</v>
      </c>
      <c r="K29" s="165">
        <v>499.33249999999998</v>
      </c>
      <c r="L29" s="165">
        <v>479.86509999999998</v>
      </c>
      <c r="M29" s="165">
        <v>506.48860000000002</v>
      </c>
      <c r="N29" s="165">
        <v>490.9486</v>
      </c>
      <c r="O29" s="165">
        <v>223.3914</v>
      </c>
      <c r="P29" s="165">
        <v>223.20740000000001</v>
      </c>
      <c r="Q29" s="165">
        <v>224.03030000000001</v>
      </c>
      <c r="R29" s="165">
        <v>215.27699999999999</v>
      </c>
      <c r="S29" s="165">
        <v>215.4374</v>
      </c>
      <c r="T29" s="165">
        <v>220.65700000000001</v>
      </c>
      <c r="U29" s="165">
        <v>223.7</v>
      </c>
      <c r="V29" s="166"/>
      <c r="W29" s="165">
        <v>222.4</v>
      </c>
      <c r="X29" s="165">
        <v>138.43450000000001</v>
      </c>
      <c r="Y29" s="165">
        <v>139.94900000000001</v>
      </c>
      <c r="Z29" s="166"/>
      <c r="AA29" s="165">
        <v>137.672</v>
      </c>
      <c r="AB29" s="165">
        <v>135.309</v>
      </c>
      <c r="AC29" s="166"/>
      <c r="AD29" s="165">
        <v>141.42930000000001</v>
      </c>
      <c r="AE29" s="165">
        <v>128.34100000000001</v>
      </c>
      <c r="AF29" s="165">
        <v>137.71520000000001</v>
      </c>
    </row>
    <row r="30" spans="1:32" ht="18" customHeight="1" x14ac:dyDescent="0.3">
      <c r="A30" s="162" t="s">
        <v>89</v>
      </c>
      <c r="B30" s="162" t="s">
        <v>821</v>
      </c>
      <c r="C30" s="165">
        <v>509.04160000000002</v>
      </c>
      <c r="D30" s="165">
        <v>495.55540000000002</v>
      </c>
      <c r="E30" s="165">
        <v>491.89339999999999</v>
      </c>
      <c r="F30" s="165">
        <v>491.50959999999998</v>
      </c>
      <c r="G30" s="165">
        <v>494.3913</v>
      </c>
      <c r="H30" s="165">
        <v>497.1782</v>
      </c>
      <c r="I30" s="166"/>
      <c r="J30" s="165">
        <v>496.68049999999999</v>
      </c>
      <c r="K30" s="165">
        <v>499.2079</v>
      </c>
      <c r="L30" s="165">
        <v>481.09120000000001</v>
      </c>
      <c r="M30" s="165">
        <v>506.69619999999998</v>
      </c>
      <c r="N30" s="165">
        <v>490.49180000000001</v>
      </c>
      <c r="O30" s="165">
        <v>222.24639999999999</v>
      </c>
      <c r="P30" s="165">
        <v>221.19110000000001</v>
      </c>
      <c r="Q30" s="165">
        <v>223.0677</v>
      </c>
      <c r="R30" s="165">
        <v>216.40219999999999</v>
      </c>
      <c r="S30" s="165">
        <v>216.40459999999999</v>
      </c>
      <c r="T30" s="165">
        <v>221.33199999999999</v>
      </c>
      <c r="U30" s="165">
        <v>224.3</v>
      </c>
      <c r="V30" s="166"/>
      <c r="W30" s="165">
        <v>223</v>
      </c>
      <c r="X30" s="165">
        <v>138.7713</v>
      </c>
      <c r="Y30" s="165">
        <v>140.1216</v>
      </c>
      <c r="Z30" s="166"/>
      <c r="AA30" s="165">
        <v>138.20259999999999</v>
      </c>
      <c r="AB30" s="165">
        <v>135.3228</v>
      </c>
      <c r="AC30" s="166"/>
      <c r="AD30" s="165">
        <v>141.64879999999999</v>
      </c>
      <c r="AE30" s="165">
        <v>127.94280000000001</v>
      </c>
      <c r="AF30" s="165">
        <v>138.1645</v>
      </c>
    </row>
    <row r="31" spans="1:32" ht="18" customHeight="1" x14ac:dyDescent="0.3">
      <c r="A31" s="162" t="s">
        <v>89</v>
      </c>
      <c r="B31" s="162" t="s">
        <v>822</v>
      </c>
      <c r="C31" s="165">
        <v>508.20229999999998</v>
      </c>
      <c r="D31" s="165">
        <v>495.08280000000002</v>
      </c>
      <c r="E31" s="166"/>
      <c r="F31" s="165">
        <v>490.4778</v>
      </c>
      <c r="G31" s="165">
        <v>492.4932</v>
      </c>
      <c r="H31" s="165">
        <v>496.5829</v>
      </c>
      <c r="I31" s="166"/>
      <c r="J31" s="165">
        <v>495.15570000000002</v>
      </c>
      <c r="K31" s="165">
        <v>498.59480000000002</v>
      </c>
      <c r="L31" s="165">
        <v>480.19970000000001</v>
      </c>
      <c r="M31" s="165">
        <v>506.40480000000002</v>
      </c>
      <c r="N31" s="165">
        <v>490.9581</v>
      </c>
      <c r="O31" s="165">
        <v>221.36150000000001</v>
      </c>
      <c r="P31" s="165">
        <v>222.63630000000001</v>
      </c>
      <c r="Q31" s="165">
        <v>223.07480000000001</v>
      </c>
      <c r="R31" s="165">
        <v>215.95760000000001</v>
      </c>
      <c r="S31" s="165">
        <v>216.1609</v>
      </c>
      <c r="T31" s="165">
        <v>220.82140000000001</v>
      </c>
      <c r="U31" s="165">
        <v>223.7</v>
      </c>
      <c r="V31" s="166"/>
      <c r="W31" s="165">
        <v>222.4</v>
      </c>
      <c r="X31" s="165">
        <v>138.29660000000001</v>
      </c>
      <c r="Y31" s="165">
        <v>140.44630000000001</v>
      </c>
      <c r="Z31" s="166"/>
      <c r="AA31" s="165">
        <v>138.29509999999999</v>
      </c>
      <c r="AB31" s="165">
        <v>134.88120000000001</v>
      </c>
      <c r="AC31" s="166"/>
      <c r="AD31" s="165">
        <v>141.56100000000001</v>
      </c>
      <c r="AE31" s="165">
        <v>128.1036</v>
      </c>
      <c r="AF31" s="165">
        <v>137.79689999999999</v>
      </c>
    </row>
    <row r="32" spans="1:32" ht="18" customHeight="1" x14ac:dyDescent="0.3">
      <c r="A32" s="162" t="s">
        <v>89</v>
      </c>
      <c r="B32" s="162" t="s">
        <v>823</v>
      </c>
      <c r="C32" s="165">
        <v>507.62529999999998</v>
      </c>
      <c r="D32" s="165">
        <v>494.19</v>
      </c>
      <c r="E32" s="165">
        <v>487.6918</v>
      </c>
      <c r="F32" s="165">
        <v>490.2088</v>
      </c>
      <c r="G32" s="165">
        <v>493.17399999999998</v>
      </c>
      <c r="H32" s="165">
        <v>496.27839999999998</v>
      </c>
      <c r="I32" s="166"/>
      <c r="J32" s="165">
        <v>497.20979999999997</v>
      </c>
      <c r="K32" s="165">
        <v>500.589</v>
      </c>
      <c r="L32" s="165">
        <v>480.29950000000002</v>
      </c>
      <c r="M32" s="165">
        <v>506.81490000000002</v>
      </c>
      <c r="N32" s="165">
        <v>491.28129999999999</v>
      </c>
      <c r="O32" s="165">
        <v>221.15440000000001</v>
      </c>
      <c r="P32" s="165">
        <v>221.80629999999999</v>
      </c>
      <c r="Q32" s="165">
        <v>221.84700000000001</v>
      </c>
      <c r="R32" s="165">
        <v>215.6087</v>
      </c>
      <c r="S32" s="165">
        <v>216.14619999999999</v>
      </c>
      <c r="T32" s="165">
        <v>221.40180000000001</v>
      </c>
      <c r="U32" s="165">
        <v>224.4</v>
      </c>
      <c r="V32" s="166"/>
      <c r="W32" s="165">
        <v>222.8</v>
      </c>
      <c r="X32" s="165">
        <v>139.1292</v>
      </c>
      <c r="Y32" s="165">
        <v>140.7054</v>
      </c>
      <c r="Z32" s="166"/>
      <c r="AA32" s="165">
        <v>138.37870000000001</v>
      </c>
      <c r="AB32" s="165">
        <v>135.6678</v>
      </c>
      <c r="AC32" s="166"/>
      <c r="AD32" s="165">
        <v>141.92699999999999</v>
      </c>
      <c r="AE32" s="165">
        <v>128.22329999999999</v>
      </c>
      <c r="AF32" s="165">
        <v>138.1645</v>
      </c>
    </row>
    <row r="33" spans="1:32" ht="18" customHeight="1" x14ac:dyDescent="0.3">
      <c r="A33" s="162" t="s">
        <v>89</v>
      </c>
      <c r="B33" s="162" t="s">
        <v>824</v>
      </c>
      <c r="C33" s="167">
        <v>506.83839999999998</v>
      </c>
      <c r="D33" s="167">
        <v>492.35180000000003</v>
      </c>
      <c r="E33" s="167">
        <v>490.73790000000002</v>
      </c>
      <c r="F33" s="167">
        <v>489.82569999999998</v>
      </c>
      <c r="G33" s="167">
        <v>493.0471</v>
      </c>
      <c r="H33" s="167">
        <v>496.93169999999998</v>
      </c>
      <c r="I33" s="168"/>
      <c r="J33" s="167">
        <v>497.35070000000002</v>
      </c>
      <c r="K33" s="167">
        <v>498.81479999999999</v>
      </c>
      <c r="L33" s="167">
        <v>481.31479999999999</v>
      </c>
      <c r="M33" s="167">
        <v>506.8766</v>
      </c>
      <c r="N33" s="167">
        <v>491.06020000000001</v>
      </c>
      <c r="O33" s="167">
        <v>221.03380000000001</v>
      </c>
      <c r="P33" s="167">
        <v>221.0223</v>
      </c>
      <c r="Q33" s="167">
        <v>221.84639999999999</v>
      </c>
      <c r="R33" s="167">
        <v>215.46129999999999</v>
      </c>
      <c r="S33" s="167">
        <v>215.88040000000001</v>
      </c>
      <c r="T33" s="167">
        <v>221.45189999999999</v>
      </c>
      <c r="U33" s="167">
        <v>225</v>
      </c>
      <c r="V33" s="168"/>
      <c r="W33" s="167">
        <v>222.9</v>
      </c>
      <c r="X33" s="167">
        <v>138.81309999999999</v>
      </c>
      <c r="Y33" s="167">
        <v>141.06909999999999</v>
      </c>
      <c r="Z33" s="168"/>
      <c r="AA33" s="167">
        <v>138.58430000000001</v>
      </c>
      <c r="AB33" s="167">
        <v>135.81960000000001</v>
      </c>
      <c r="AC33" s="168"/>
      <c r="AD33" s="167">
        <v>142.35149999999999</v>
      </c>
      <c r="AE33" s="167">
        <v>128.2774</v>
      </c>
      <c r="AF33" s="167">
        <v>138.4913</v>
      </c>
    </row>
    <row r="34" spans="1:32" ht="18" customHeight="1" x14ac:dyDescent="0.3">
      <c r="A34" s="162" t="s">
        <v>89</v>
      </c>
      <c r="B34" s="162" t="s">
        <v>825</v>
      </c>
      <c r="C34" s="163">
        <v>508.30720000000002</v>
      </c>
      <c r="D34" s="163">
        <v>495.13529999999997</v>
      </c>
      <c r="E34" s="163">
        <v>492.47109999999998</v>
      </c>
      <c r="F34" s="163">
        <v>491.81580000000002</v>
      </c>
      <c r="G34" s="163">
        <v>494.52319999999997</v>
      </c>
      <c r="H34" s="163">
        <v>497.99090000000001</v>
      </c>
      <c r="I34" s="164"/>
      <c r="J34" s="163">
        <v>498.62909999999999</v>
      </c>
      <c r="K34" s="163">
        <v>499.5976</v>
      </c>
      <c r="L34" s="163">
        <v>481.21730000000002</v>
      </c>
      <c r="M34" s="163">
        <v>508.06060000000002</v>
      </c>
      <c r="N34" s="163">
        <v>492.40969999999999</v>
      </c>
      <c r="O34" s="163">
        <v>221.154</v>
      </c>
      <c r="P34" s="163">
        <v>221.2681</v>
      </c>
      <c r="Q34" s="163">
        <v>222.6926</v>
      </c>
      <c r="R34" s="163">
        <v>216.45429999999999</v>
      </c>
      <c r="S34" s="163">
        <v>216.58920000000001</v>
      </c>
      <c r="T34" s="163">
        <v>221.1721</v>
      </c>
      <c r="U34" s="163">
        <v>225</v>
      </c>
      <c r="V34" s="164"/>
      <c r="W34" s="163">
        <v>223.8</v>
      </c>
      <c r="X34" s="163">
        <v>139.7997</v>
      </c>
      <c r="Y34" s="163">
        <v>141.2158</v>
      </c>
      <c r="Z34" s="164"/>
      <c r="AA34" s="163">
        <v>138.99170000000001</v>
      </c>
      <c r="AB34" s="163">
        <v>136.08179999999999</v>
      </c>
      <c r="AC34" s="164"/>
      <c r="AD34" s="163">
        <v>142.4246</v>
      </c>
      <c r="AE34" s="163">
        <v>129.48509999999999</v>
      </c>
      <c r="AF34" s="163">
        <v>138.85890000000001</v>
      </c>
    </row>
    <row r="35" spans="1:32" ht="18" customHeight="1" x14ac:dyDescent="0.3">
      <c r="A35" s="162" t="s">
        <v>89</v>
      </c>
      <c r="B35" s="162" t="s">
        <v>826</v>
      </c>
      <c r="C35" s="165">
        <v>509.77600000000001</v>
      </c>
      <c r="D35" s="165">
        <v>500.59710000000001</v>
      </c>
      <c r="E35" s="165">
        <v>497.77550000000002</v>
      </c>
      <c r="F35" s="165">
        <v>495.26280000000003</v>
      </c>
      <c r="G35" s="165">
        <v>498.00959999999998</v>
      </c>
      <c r="H35" s="165">
        <v>500.36590000000001</v>
      </c>
      <c r="I35" s="166"/>
      <c r="J35" s="165">
        <v>500.17099999999999</v>
      </c>
      <c r="K35" s="165">
        <v>500.68920000000003</v>
      </c>
      <c r="L35" s="165">
        <v>481.86900000000003</v>
      </c>
      <c r="M35" s="165">
        <v>508.58010000000002</v>
      </c>
      <c r="N35" s="165">
        <v>491.89060000000001</v>
      </c>
      <c r="O35" s="165">
        <v>220.792</v>
      </c>
      <c r="P35" s="165">
        <v>225.49350000000001</v>
      </c>
      <c r="Q35" s="165">
        <v>224.47300000000001</v>
      </c>
      <c r="R35" s="165">
        <v>217.99860000000001</v>
      </c>
      <c r="S35" s="165">
        <v>217.85159999999999</v>
      </c>
      <c r="T35" s="165">
        <v>221.81039999999999</v>
      </c>
      <c r="U35" s="165">
        <v>225</v>
      </c>
      <c r="V35" s="166"/>
      <c r="W35" s="165">
        <v>223.7</v>
      </c>
      <c r="X35" s="165">
        <v>139.32300000000001</v>
      </c>
      <c r="Y35" s="165">
        <v>141.54040000000001</v>
      </c>
      <c r="Z35" s="166"/>
      <c r="AA35" s="165">
        <v>139.12520000000001</v>
      </c>
      <c r="AB35" s="165">
        <v>136.53720000000001</v>
      </c>
      <c r="AC35" s="166"/>
      <c r="AD35" s="165">
        <v>142.49780000000001</v>
      </c>
      <c r="AE35" s="165">
        <v>130.5735</v>
      </c>
      <c r="AF35" s="165">
        <v>138.96100000000001</v>
      </c>
    </row>
    <row r="36" spans="1:32" ht="18" customHeight="1" x14ac:dyDescent="0.3">
      <c r="A36" s="162" t="s">
        <v>89</v>
      </c>
      <c r="B36" s="162" t="s">
        <v>827</v>
      </c>
      <c r="C36" s="165">
        <v>510.77269999999999</v>
      </c>
      <c r="D36" s="165">
        <v>502.3827</v>
      </c>
      <c r="E36" s="165">
        <v>499.77120000000002</v>
      </c>
      <c r="F36" s="165">
        <v>496.64049999999997</v>
      </c>
      <c r="G36" s="165">
        <v>499.13560000000001</v>
      </c>
      <c r="H36" s="165">
        <v>501.42200000000003</v>
      </c>
      <c r="I36" s="166"/>
      <c r="J36" s="165">
        <v>500.9418</v>
      </c>
      <c r="K36" s="165">
        <v>500.7473</v>
      </c>
      <c r="L36" s="165">
        <v>482.88659999999999</v>
      </c>
      <c r="M36" s="165">
        <v>507.32549999999998</v>
      </c>
      <c r="N36" s="165">
        <v>492.67570000000001</v>
      </c>
      <c r="O36" s="165">
        <v>220.9117</v>
      </c>
      <c r="P36" s="165">
        <v>226.19309999999999</v>
      </c>
      <c r="Q36" s="165">
        <v>226.08029999999999</v>
      </c>
      <c r="R36" s="165">
        <v>218.8776</v>
      </c>
      <c r="S36" s="165">
        <v>218.39789999999999</v>
      </c>
      <c r="T36" s="165">
        <v>222.11</v>
      </c>
      <c r="U36" s="165">
        <v>225.6</v>
      </c>
      <c r="V36" s="166"/>
      <c r="W36" s="165">
        <v>223.8</v>
      </c>
      <c r="X36" s="165">
        <v>141.1277</v>
      </c>
      <c r="Y36" s="165">
        <v>141.7525</v>
      </c>
      <c r="Z36" s="166"/>
      <c r="AA36" s="165">
        <v>140.16900000000001</v>
      </c>
      <c r="AB36" s="165">
        <v>136.89599999999999</v>
      </c>
      <c r="AC36" s="166"/>
      <c r="AD36" s="165">
        <v>142.68809999999999</v>
      </c>
      <c r="AE36" s="165">
        <v>130.77860000000001</v>
      </c>
      <c r="AF36" s="165">
        <v>140.65610000000001</v>
      </c>
    </row>
    <row r="37" spans="1:32" ht="18" customHeight="1" x14ac:dyDescent="0.3">
      <c r="A37" s="162" t="s">
        <v>89</v>
      </c>
      <c r="B37" s="162" t="s">
        <v>828</v>
      </c>
      <c r="C37" s="165">
        <v>511.29719999999998</v>
      </c>
      <c r="D37" s="165">
        <v>506.47910000000002</v>
      </c>
      <c r="E37" s="165">
        <v>501.18920000000003</v>
      </c>
      <c r="F37" s="165">
        <v>498.33159999999998</v>
      </c>
      <c r="G37" s="165">
        <v>500.42419999999998</v>
      </c>
      <c r="H37" s="165">
        <v>502.53</v>
      </c>
      <c r="I37" s="166"/>
      <c r="J37" s="165">
        <v>501.66520000000003</v>
      </c>
      <c r="K37" s="165">
        <v>501.83370000000002</v>
      </c>
      <c r="L37" s="165">
        <v>481.9966</v>
      </c>
      <c r="M37" s="165">
        <v>507.66370000000001</v>
      </c>
      <c r="N37" s="165">
        <v>493.14679999999998</v>
      </c>
      <c r="O37" s="165">
        <v>221.64789999999999</v>
      </c>
      <c r="P37" s="165">
        <v>227.5</v>
      </c>
      <c r="Q37" s="165">
        <v>226.9316</v>
      </c>
      <c r="R37" s="165">
        <v>219.36519999999999</v>
      </c>
      <c r="S37" s="165">
        <v>219.15100000000001</v>
      </c>
      <c r="T37" s="165">
        <v>222.2165</v>
      </c>
      <c r="U37" s="165">
        <v>225</v>
      </c>
      <c r="V37" s="166"/>
      <c r="W37" s="165">
        <v>223.7</v>
      </c>
      <c r="X37" s="165">
        <v>142.34780000000001</v>
      </c>
      <c r="Y37" s="165">
        <v>141.40389999999999</v>
      </c>
      <c r="Z37" s="166"/>
      <c r="AA37" s="165">
        <v>140.72210000000001</v>
      </c>
      <c r="AB37" s="165">
        <v>136.66139999999999</v>
      </c>
      <c r="AC37" s="166"/>
      <c r="AD37" s="165">
        <v>142.33680000000001</v>
      </c>
      <c r="AE37" s="165">
        <v>130.715</v>
      </c>
      <c r="AF37" s="165">
        <v>142.12649999999999</v>
      </c>
    </row>
    <row r="38" spans="1:32" ht="18" customHeight="1" x14ac:dyDescent="0.3">
      <c r="A38" s="162" t="s">
        <v>89</v>
      </c>
      <c r="B38" s="162" t="s">
        <v>829</v>
      </c>
      <c r="C38" s="165">
        <v>509.56619999999998</v>
      </c>
      <c r="D38" s="165">
        <v>502.06760000000003</v>
      </c>
      <c r="E38" s="165">
        <v>502.13459999999998</v>
      </c>
      <c r="F38" s="165">
        <v>496.50670000000002</v>
      </c>
      <c r="G38" s="165">
        <v>498.72649999999999</v>
      </c>
      <c r="H38" s="165">
        <v>501.48430000000002</v>
      </c>
      <c r="I38" s="166"/>
      <c r="J38" s="165">
        <v>499.84190000000001</v>
      </c>
      <c r="K38" s="165">
        <v>500.86079999999998</v>
      </c>
      <c r="L38" s="165">
        <v>482.42239999999998</v>
      </c>
      <c r="M38" s="165">
        <v>507.3596</v>
      </c>
      <c r="N38" s="165">
        <v>492.72359999999998</v>
      </c>
      <c r="O38" s="165">
        <v>221.512</v>
      </c>
      <c r="P38" s="165">
        <v>226.08070000000001</v>
      </c>
      <c r="Q38" s="165">
        <v>225.898</v>
      </c>
      <c r="R38" s="165">
        <v>218.47190000000001</v>
      </c>
      <c r="S38" s="165">
        <v>218.3905</v>
      </c>
      <c r="T38" s="165">
        <v>222.11199999999999</v>
      </c>
      <c r="U38" s="165">
        <v>225.6</v>
      </c>
      <c r="V38" s="166"/>
      <c r="W38" s="165">
        <v>223.7</v>
      </c>
      <c r="X38" s="165">
        <v>143.00380000000001</v>
      </c>
      <c r="Y38" s="165">
        <v>141.73609999999999</v>
      </c>
      <c r="Z38" s="166"/>
      <c r="AA38" s="165">
        <v>140.8732</v>
      </c>
      <c r="AB38" s="165">
        <v>136.50960000000001</v>
      </c>
      <c r="AC38" s="166"/>
      <c r="AD38" s="165">
        <v>142.76130000000001</v>
      </c>
      <c r="AE38" s="165">
        <v>129.7422</v>
      </c>
      <c r="AF38" s="165">
        <v>142.14689999999999</v>
      </c>
    </row>
    <row r="39" spans="1:32" ht="18" customHeight="1" x14ac:dyDescent="0.3">
      <c r="A39" s="162" t="s">
        <v>89</v>
      </c>
      <c r="B39" s="162" t="s">
        <v>830</v>
      </c>
      <c r="C39" s="165">
        <v>510.6678</v>
      </c>
      <c r="D39" s="165">
        <v>502.06760000000003</v>
      </c>
      <c r="E39" s="165">
        <v>500.45400000000001</v>
      </c>
      <c r="F39" s="165">
        <v>497.45960000000002</v>
      </c>
      <c r="G39" s="165">
        <v>500.12900000000002</v>
      </c>
      <c r="H39" s="165">
        <v>501.44540000000001</v>
      </c>
      <c r="I39" s="166"/>
      <c r="J39" s="165">
        <v>500.73059999999998</v>
      </c>
      <c r="K39" s="165">
        <v>501.87920000000003</v>
      </c>
      <c r="L39" s="165">
        <v>482.9119</v>
      </c>
      <c r="M39" s="165">
        <v>508.46230000000003</v>
      </c>
      <c r="N39" s="165">
        <v>493.50369999999998</v>
      </c>
      <c r="O39" s="165">
        <v>221.7166</v>
      </c>
      <c r="P39" s="165">
        <v>226.8466</v>
      </c>
      <c r="Q39" s="165">
        <v>225.9862</v>
      </c>
      <c r="R39" s="165">
        <v>219.25049999999999</v>
      </c>
      <c r="S39" s="165">
        <v>219.2396</v>
      </c>
      <c r="T39" s="165">
        <v>222.2749</v>
      </c>
      <c r="U39" s="165">
        <v>225.6</v>
      </c>
      <c r="V39" s="166"/>
      <c r="W39" s="165">
        <v>224.1</v>
      </c>
      <c r="X39" s="165">
        <v>143.12909999999999</v>
      </c>
      <c r="Y39" s="165">
        <v>141.6814</v>
      </c>
      <c r="Z39" s="166"/>
      <c r="AA39" s="165">
        <v>141.27199999999999</v>
      </c>
      <c r="AB39" s="165">
        <v>136.7304</v>
      </c>
      <c r="AC39" s="166"/>
      <c r="AD39" s="165">
        <v>142.732</v>
      </c>
      <c r="AE39" s="165">
        <v>130.08410000000001</v>
      </c>
      <c r="AF39" s="165">
        <v>142.26949999999999</v>
      </c>
    </row>
    <row r="40" spans="1:32" ht="18" customHeight="1" x14ac:dyDescent="0.3">
      <c r="A40" s="162" t="s">
        <v>89</v>
      </c>
      <c r="B40" s="162" t="s">
        <v>831</v>
      </c>
      <c r="C40" s="165">
        <v>511.19229999999999</v>
      </c>
      <c r="D40" s="165">
        <v>503.38060000000002</v>
      </c>
      <c r="E40" s="165">
        <v>501.03160000000003</v>
      </c>
      <c r="F40" s="165">
        <v>498.79300000000001</v>
      </c>
      <c r="G40" s="165">
        <v>500.92450000000002</v>
      </c>
      <c r="H40" s="165">
        <v>503.07170000000002</v>
      </c>
      <c r="I40" s="165">
        <v>513.03989999999999</v>
      </c>
      <c r="J40" s="165">
        <v>501.30509999999998</v>
      </c>
      <c r="K40" s="165">
        <v>501.2921</v>
      </c>
      <c r="L40" s="165">
        <v>482.83679999999998</v>
      </c>
      <c r="M40" s="165">
        <v>508.77730000000003</v>
      </c>
      <c r="N40" s="165">
        <v>493.31330000000003</v>
      </c>
      <c r="O40" s="165">
        <v>222.4469</v>
      </c>
      <c r="P40" s="165">
        <v>226.66800000000001</v>
      </c>
      <c r="Q40" s="165">
        <v>225.99969999999999</v>
      </c>
      <c r="R40" s="165">
        <v>219.95869999999999</v>
      </c>
      <c r="S40" s="165">
        <v>219.91139999999999</v>
      </c>
      <c r="T40" s="165">
        <v>222.3287</v>
      </c>
      <c r="U40" s="165">
        <v>225.6</v>
      </c>
      <c r="V40" s="166"/>
      <c r="W40" s="165">
        <v>224.3</v>
      </c>
      <c r="X40" s="165">
        <v>143.09530000000001</v>
      </c>
      <c r="Y40" s="165">
        <v>141.7141</v>
      </c>
      <c r="Z40" s="166"/>
      <c r="AA40" s="165">
        <v>141.0085</v>
      </c>
      <c r="AB40" s="165">
        <v>136.6062</v>
      </c>
      <c r="AC40" s="166"/>
      <c r="AD40" s="165">
        <v>142.81989999999999</v>
      </c>
      <c r="AE40" s="165">
        <v>129.8817</v>
      </c>
      <c r="AF40" s="165">
        <v>142.12649999999999</v>
      </c>
    </row>
    <row r="41" spans="1:32" ht="18" customHeight="1" x14ac:dyDescent="0.3">
      <c r="A41" s="162" t="s">
        <v>89</v>
      </c>
      <c r="B41" s="162" t="s">
        <v>832</v>
      </c>
      <c r="C41" s="167">
        <v>510.14319999999998</v>
      </c>
      <c r="D41" s="167">
        <v>500.96469999999999</v>
      </c>
      <c r="E41" s="168"/>
      <c r="F41" s="167">
        <v>498.07580000000002</v>
      </c>
      <c r="G41" s="167">
        <v>499.83510000000001</v>
      </c>
      <c r="H41" s="167">
        <v>501.62119999999999</v>
      </c>
      <c r="I41" s="167">
        <v>507.13679999999999</v>
      </c>
      <c r="J41" s="167">
        <v>499.94130000000001</v>
      </c>
      <c r="K41" s="167">
        <v>500.49369999999999</v>
      </c>
      <c r="L41" s="167">
        <v>481.68369999999999</v>
      </c>
      <c r="M41" s="167">
        <v>507.28300000000002</v>
      </c>
      <c r="N41" s="167">
        <v>492.464</v>
      </c>
      <c r="O41" s="167">
        <v>222.78700000000001</v>
      </c>
      <c r="P41" s="167">
        <v>225.60890000000001</v>
      </c>
      <c r="Q41" s="167">
        <v>225.40610000000001</v>
      </c>
      <c r="R41" s="167">
        <v>219.76</v>
      </c>
      <c r="S41" s="167">
        <v>219.67519999999999</v>
      </c>
      <c r="T41" s="167">
        <v>222.03460000000001</v>
      </c>
      <c r="U41" s="167">
        <v>225.6</v>
      </c>
      <c r="V41" s="168"/>
      <c r="W41" s="167">
        <v>224</v>
      </c>
      <c r="X41" s="167">
        <v>142.9862</v>
      </c>
      <c r="Y41" s="167">
        <v>141.26519999999999</v>
      </c>
      <c r="Z41" s="168"/>
      <c r="AA41" s="167">
        <v>140.8381</v>
      </c>
      <c r="AB41" s="167">
        <v>136.5924</v>
      </c>
      <c r="AC41" s="168"/>
      <c r="AD41" s="167">
        <v>142.3075</v>
      </c>
      <c r="AE41" s="167">
        <v>128.64099999999999</v>
      </c>
      <c r="AF41" s="167">
        <v>141.75890000000001</v>
      </c>
    </row>
    <row r="42" spans="1:32" ht="18" customHeight="1" x14ac:dyDescent="0.3">
      <c r="A42" s="162" t="s">
        <v>89</v>
      </c>
      <c r="B42" s="162" t="s">
        <v>833</v>
      </c>
      <c r="C42" s="163">
        <v>512.18899999999996</v>
      </c>
      <c r="D42" s="163">
        <v>505.37619999999998</v>
      </c>
      <c r="E42" s="163">
        <v>499.03590000000003</v>
      </c>
      <c r="F42" s="163">
        <v>499.46289999999999</v>
      </c>
      <c r="G42" s="163">
        <v>501.15350000000001</v>
      </c>
      <c r="H42" s="163">
        <v>503.03149999999999</v>
      </c>
      <c r="I42" s="164"/>
      <c r="J42" s="163">
        <v>501.02670000000001</v>
      </c>
      <c r="K42" s="163">
        <v>500.47</v>
      </c>
      <c r="L42" s="163">
        <v>481.64449999999999</v>
      </c>
      <c r="M42" s="163">
        <v>507.34879999999998</v>
      </c>
      <c r="N42" s="163">
        <v>492.178</v>
      </c>
      <c r="O42" s="163">
        <v>223.3364</v>
      </c>
      <c r="P42" s="163">
        <v>226.1574</v>
      </c>
      <c r="Q42" s="163">
        <v>226.2629</v>
      </c>
      <c r="R42" s="163">
        <v>220.25190000000001</v>
      </c>
      <c r="S42" s="163">
        <v>220.37649999999999</v>
      </c>
      <c r="T42" s="163">
        <v>222.04130000000001</v>
      </c>
      <c r="U42" s="163">
        <v>225</v>
      </c>
      <c r="V42" s="164"/>
      <c r="W42" s="163">
        <v>223.9</v>
      </c>
      <c r="X42" s="164"/>
      <c r="Y42" s="163">
        <v>140.67670000000001</v>
      </c>
      <c r="Z42" s="164"/>
      <c r="AA42" s="163">
        <v>141.17080000000001</v>
      </c>
      <c r="AB42" s="163">
        <v>136.5924</v>
      </c>
      <c r="AC42" s="164"/>
      <c r="AD42" s="163">
        <v>142.21969999999999</v>
      </c>
      <c r="AE42" s="163">
        <v>129.31729999999999</v>
      </c>
      <c r="AF42" s="163">
        <v>142.12649999999999</v>
      </c>
    </row>
    <row r="43" spans="1:32" ht="18" customHeight="1" x14ac:dyDescent="0.3">
      <c r="A43" s="162" t="s">
        <v>89</v>
      </c>
      <c r="B43" s="162" t="s">
        <v>834</v>
      </c>
      <c r="C43" s="165">
        <v>504.00569999999999</v>
      </c>
      <c r="D43" s="165">
        <v>501.38479999999998</v>
      </c>
      <c r="E43" s="165">
        <v>498.09059999999999</v>
      </c>
      <c r="F43" s="165">
        <v>499.82619999999997</v>
      </c>
      <c r="G43" s="165">
        <v>502.37459999999999</v>
      </c>
      <c r="H43" s="165">
        <v>503.84930000000003</v>
      </c>
      <c r="I43" s="166"/>
      <c r="J43" s="165">
        <v>497.82100000000003</v>
      </c>
      <c r="K43" s="165">
        <v>499.55540000000002</v>
      </c>
      <c r="L43" s="165">
        <v>480.3843</v>
      </c>
      <c r="M43" s="165">
        <v>506.82409999999999</v>
      </c>
      <c r="N43" s="165">
        <v>491.25099999999998</v>
      </c>
      <c r="O43" s="165">
        <v>219.5504</v>
      </c>
      <c r="P43" s="165">
        <v>224.8383</v>
      </c>
      <c r="Q43" s="165">
        <v>223.94919999999999</v>
      </c>
      <c r="R43" s="165">
        <v>218.62280000000001</v>
      </c>
      <c r="S43" s="165">
        <v>217.06899999999999</v>
      </c>
      <c r="T43" s="165">
        <v>221.74369999999999</v>
      </c>
      <c r="U43" s="165">
        <v>225.6</v>
      </c>
      <c r="V43" s="166"/>
      <c r="W43" s="165">
        <v>224.3</v>
      </c>
      <c r="X43" s="165">
        <v>141.5882</v>
      </c>
      <c r="Y43" s="165">
        <v>141.2406</v>
      </c>
      <c r="Z43" s="166"/>
      <c r="AA43" s="165">
        <v>139.86510000000001</v>
      </c>
      <c r="AB43" s="165">
        <v>136.20599999999999</v>
      </c>
      <c r="AC43" s="166"/>
      <c r="AD43" s="165">
        <v>142.3954</v>
      </c>
      <c r="AE43" s="165">
        <v>128.28800000000001</v>
      </c>
      <c r="AF43" s="165">
        <v>140.5335</v>
      </c>
    </row>
    <row r="44" spans="1:32" ht="18" customHeight="1" x14ac:dyDescent="0.3">
      <c r="A44" s="162" t="s">
        <v>89</v>
      </c>
      <c r="B44" s="162" t="s">
        <v>835</v>
      </c>
      <c r="C44" s="165">
        <v>506.31380000000001</v>
      </c>
      <c r="D44" s="165">
        <v>507.42439999999999</v>
      </c>
      <c r="E44" s="165">
        <v>504.8655</v>
      </c>
      <c r="F44" s="165">
        <v>504.39170000000001</v>
      </c>
      <c r="G44" s="165">
        <v>505.55270000000002</v>
      </c>
      <c r="H44" s="165">
        <v>507.12349999999998</v>
      </c>
      <c r="I44" s="166"/>
      <c r="J44" s="165">
        <v>500.01600000000002</v>
      </c>
      <c r="K44" s="165">
        <v>497.40960000000001</v>
      </c>
      <c r="L44" s="165">
        <v>478.12049999999999</v>
      </c>
      <c r="M44" s="165">
        <v>504.51220000000001</v>
      </c>
      <c r="N44" s="165">
        <v>488.5822</v>
      </c>
      <c r="O44" s="165">
        <v>222.22309999999999</v>
      </c>
      <c r="P44" s="165">
        <v>227.49080000000001</v>
      </c>
      <c r="Q44" s="165">
        <v>226.6482</v>
      </c>
      <c r="R44" s="165">
        <v>220.2561</v>
      </c>
      <c r="S44" s="165">
        <v>218.44220000000001</v>
      </c>
      <c r="T44" s="165">
        <v>221.44569999999999</v>
      </c>
      <c r="U44" s="165">
        <v>224.4</v>
      </c>
      <c r="V44" s="166"/>
      <c r="W44" s="165">
        <v>224.2</v>
      </c>
      <c r="X44" s="165">
        <v>139.04839999999999</v>
      </c>
      <c r="Y44" s="165">
        <v>141.04769999999999</v>
      </c>
      <c r="Z44" s="166"/>
      <c r="AA44" s="165">
        <v>138.85249999999999</v>
      </c>
      <c r="AB44" s="165">
        <v>135.83340000000001</v>
      </c>
      <c r="AC44" s="166"/>
      <c r="AD44" s="165">
        <v>142.3075</v>
      </c>
      <c r="AE44" s="165">
        <v>129.34030000000001</v>
      </c>
      <c r="AF44" s="165">
        <v>138.55250000000001</v>
      </c>
    </row>
    <row r="45" spans="1:32" ht="18" customHeight="1" x14ac:dyDescent="0.3">
      <c r="A45" s="162" t="s">
        <v>89</v>
      </c>
      <c r="B45" s="162" t="s">
        <v>836</v>
      </c>
      <c r="C45" s="165">
        <v>507.15320000000003</v>
      </c>
      <c r="D45" s="165">
        <v>509.36750000000001</v>
      </c>
      <c r="E45" s="165">
        <v>507.43900000000002</v>
      </c>
      <c r="F45" s="165">
        <v>506.37479999999999</v>
      </c>
      <c r="G45" s="165">
        <v>507.58699999999999</v>
      </c>
      <c r="H45" s="165">
        <v>508.37959999999998</v>
      </c>
      <c r="I45" s="166"/>
      <c r="J45" s="165">
        <v>499.6447</v>
      </c>
      <c r="K45" s="165">
        <v>496.61970000000002</v>
      </c>
      <c r="L45" s="165">
        <v>481.8614</v>
      </c>
      <c r="M45" s="165">
        <v>503.5197</v>
      </c>
      <c r="N45" s="165">
        <v>488.96730000000002</v>
      </c>
      <c r="O45" s="165">
        <v>222.6447</v>
      </c>
      <c r="P45" s="165">
        <v>228.28970000000001</v>
      </c>
      <c r="Q45" s="165">
        <v>227.6388</v>
      </c>
      <c r="R45" s="165">
        <v>221.29570000000001</v>
      </c>
      <c r="S45" s="165">
        <v>219.8819</v>
      </c>
      <c r="T45" s="165">
        <v>221.52369999999999</v>
      </c>
      <c r="U45" s="165">
        <v>224.3</v>
      </c>
      <c r="V45" s="166"/>
      <c r="W45" s="165">
        <v>224.5</v>
      </c>
      <c r="X45" s="165">
        <v>139.1268</v>
      </c>
      <c r="Y45" s="165">
        <v>140.53139999999999</v>
      </c>
      <c r="Z45" s="166"/>
      <c r="AA45" s="165">
        <v>138.54150000000001</v>
      </c>
      <c r="AB45" s="165">
        <v>135.6678</v>
      </c>
      <c r="AC45" s="166"/>
      <c r="AD45" s="165">
        <v>141.9709</v>
      </c>
      <c r="AE45" s="165">
        <v>129.62110000000001</v>
      </c>
      <c r="AF45" s="165">
        <v>138.8793</v>
      </c>
    </row>
    <row r="46" spans="1:32" ht="18" customHeight="1" x14ac:dyDescent="0.3">
      <c r="A46" s="162" t="s">
        <v>89</v>
      </c>
      <c r="B46" s="162" t="s">
        <v>837</v>
      </c>
      <c r="C46" s="165">
        <v>502.01240000000001</v>
      </c>
      <c r="D46" s="165">
        <v>506.32150000000001</v>
      </c>
      <c r="E46" s="165">
        <v>504.49790000000002</v>
      </c>
      <c r="F46" s="165">
        <v>505.85599999999999</v>
      </c>
      <c r="G46" s="165">
        <v>507.15870000000001</v>
      </c>
      <c r="H46" s="165">
        <v>506.68650000000002</v>
      </c>
      <c r="I46" s="166"/>
      <c r="J46" s="165">
        <v>499.95870000000002</v>
      </c>
      <c r="K46" s="165">
        <v>496.39389999999997</v>
      </c>
      <c r="L46" s="165">
        <v>480.79820000000001</v>
      </c>
      <c r="M46" s="165">
        <v>502.90089999999998</v>
      </c>
      <c r="N46" s="165">
        <v>488.33749999999998</v>
      </c>
      <c r="O46" s="165">
        <v>223.27950000000001</v>
      </c>
      <c r="P46" s="165">
        <v>227.21639999999999</v>
      </c>
      <c r="Q46" s="165">
        <v>227.16290000000001</v>
      </c>
      <c r="R46" s="165">
        <v>221.93199999999999</v>
      </c>
      <c r="S46" s="165">
        <v>219.5127</v>
      </c>
      <c r="T46" s="165">
        <v>221.57089999999999</v>
      </c>
      <c r="U46" s="165">
        <v>224.3</v>
      </c>
      <c r="V46" s="166"/>
      <c r="W46" s="165">
        <v>224.1</v>
      </c>
      <c r="X46" s="165">
        <v>139.04040000000001</v>
      </c>
      <c r="Y46" s="165">
        <v>140.48840000000001</v>
      </c>
      <c r="Z46" s="166"/>
      <c r="AA46" s="165">
        <v>138.86080000000001</v>
      </c>
      <c r="AB46" s="165">
        <v>136.79939999999999</v>
      </c>
      <c r="AC46" s="166"/>
      <c r="AD46" s="165">
        <v>141.91229999999999</v>
      </c>
      <c r="AE46" s="165">
        <v>129.83600000000001</v>
      </c>
      <c r="AF46" s="165">
        <v>138.55250000000001</v>
      </c>
    </row>
    <row r="47" spans="1:32" ht="18" customHeight="1" x14ac:dyDescent="0.3">
      <c r="A47" s="162" t="s">
        <v>89</v>
      </c>
      <c r="B47" s="162" t="s">
        <v>838</v>
      </c>
      <c r="C47" s="165">
        <v>499.07479999999998</v>
      </c>
      <c r="D47" s="165">
        <v>497.55110000000002</v>
      </c>
      <c r="E47" s="165">
        <v>495.56970000000001</v>
      </c>
      <c r="F47" s="165">
        <v>499.8433</v>
      </c>
      <c r="G47" s="165">
        <v>501.5797</v>
      </c>
      <c r="H47" s="165">
        <v>502.44569999999999</v>
      </c>
      <c r="I47" s="166"/>
      <c r="J47" s="165">
        <v>496.79230000000001</v>
      </c>
      <c r="K47" s="165">
        <v>496.79500000000002</v>
      </c>
      <c r="L47" s="165">
        <v>480.7199</v>
      </c>
      <c r="M47" s="165">
        <v>502.983</v>
      </c>
      <c r="N47" s="165">
        <v>488.40820000000002</v>
      </c>
      <c r="O47" s="165">
        <v>221.0549</v>
      </c>
      <c r="P47" s="165">
        <v>224.06120000000001</v>
      </c>
      <c r="Q47" s="165">
        <v>225.3331</v>
      </c>
      <c r="R47" s="165">
        <v>219.46559999999999</v>
      </c>
      <c r="S47" s="165">
        <v>218.0214</v>
      </c>
      <c r="T47" s="165">
        <v>221.44829999999999</v>
      </c>
      <c r="U47" s="165">
        <v>224.3</v>
      </c>
      <c r="V47" s="166"/>
      <c r="W47" s="165">
        <v>224.2</v>
      </c>
      <c r="X47" s="165">
        <v>139.1191</v>
      </c>
      <c r="Y47" s="165">
        <v>140.80840000000001</v>
      </c>
      <c r="Z47" s="166"/>
      <c r="AA47" s="165">
        <v>138.93629999999999</v>
      </c>
      <c r="AB47" s="165">
        <v>136.482</v>
      </c>
      <c r="AC47" s="166"/>
      <c r="AD47" s="165">
        <v>141.89769999999999</v>
      </c>
      <c r="AE47" s="165">
        <v>128.97479999999999</v>
      </c>
      <c r="AF47" s="165">
        <v>138.2054</v>
      </c>
    </row>
    <row r="48" spans="1:32" ht="18" customHeight="1" x14ac:dyDescent="0.3">
      <c r="A48" s="162" t="s">
        <v>89</v>
      </c>
      <c r="B48" s="162" t="s">
        <v>839</v>
      </c>
      <c r="C48" s="165">
        <v>498.91739999999999</v>
      </c>
      <c r="D48" s="165">
        <v>495.08280000000002</v>
      </c>
      <c r="E48" s="165">
        <v>497.09269999999998</v>
      </c>
      <c r="F48" s="165">
        <v>499.29669999999999</v>
      </c>
      <c r="G48" s="165">
        <v>502.22469999999998</v>
      </c>
      <c r="H48" s="165">
        <v>502.56459999999998</v>
      </c>
      <c r="I48" s="166"/>
      <c r="J48" s="165">
        <v>496.88040000000001</v>
      </c>
      <c r="K48" s="165">
        <v>496.17340000000002</v>
      </c>
      <c r="L48" s="165">
        <v>480.55829999999997</v>
      </c>
      <c r="M48" s="165">
        <v>502.88260000000002</v>
      </c>
      <c r="N48" s="165">
        <v>487.89819999999997</v>
      </c>
      <c r="O48" s="165">
        <v>220.90620000000001</v>
      </c>
      <c r="P48" s="165">
        <v>222.98840000000001</v>
      </c>
      <c r="Q48" s="165">
        <v>224.9897</v>
      </c>
      <c r="R48" s="165">
        <v>219.56800000000001</v>
      </c>
      <c r="S48" s="165">
        <v>217.2979</v>
      </c>
      <c r="T48" s="165">
        <v>221.0301</v>
      </c>
      <c r="U48" s="165">
        <v>224.3</v>
      </c>
      <c r="V48" s="166"/>
      <c r="W48" s="165">
        <v>224.2</v>
      </c>
      <c r="X48" s="165">
        <v>138.28110000000001</v>
      </c>
      <c r="Y48" s="165">
        <v>140.62260000000001</v>
      </c>
      <c r="Z48" s="166"/>
      <c r="AA48" s="165">
        <v>138.27440000000001</v>
      </c>
      <c r="AB48" s="165">
        <v>136.7304</v>
      </c>
      <c r="AC48" s="166"/>
      <c r="AD48" s="165">
        <v>141.89769999999999</v>
      </c>
      <c r="AE48" s="165">
        <v>128.91050000000001</v>
      </c>
      <c r="AF48" s="165">
        <v>138.14410000000001</v>
      </c>
    </row>
    <row r="49" spans="1:32" ht="18" customHeight="1" x14ac:dyDescent="0.3">
      <c r="A49" s="162" t="s">
        <v>89</v>
      </c>
      <c r="B49" s="162" t="s">
        <v>840</v>
      </c>
      <c r="C49" s="167">
        <v>499.17970000000003</v>
      </c>
      <c r="D49" s="167">
        <v>498.5489</v>
      </c>
      <c r="E49" s="167">
        <v>497.82799999999997</v>
      </c>
      <c r="F49" s="167">
        <v>500.76679999999999</v>
      </c>
      <c r="G49" s="167">
        <v>502.762</v>
      </c>
      <c r="H49" s="167">
        <v>503.37790000000001</v>
      </c>
      <c r="I49" s="168"/>
      <c r="J49" s="167">
        <v>497.35759999999999</v>
      </c>
      <c r="K49" s="167">
        <v>496.21069999999997</v>
      </c>
      <c r="L49" s="167">
        <v>480.5675</v>
      </c>
      <c r="M49" s="167">
        <v>501.93090000000001</v>
      </c>
      <c r="N49" s="167">
        <v>488.50439999999998</v>
      </c>
      <c r="O49" s="167">
        <v>221.20840000000001</v>
      </c>
      <c r="P49" s="167">
        <v>224.1756</v>
      </c>
      <c r="Q49" s="167">
        <v>225.03649999999999</v>
      </c>
      <c r="R49" s="167">
        <v>219.85470000000001</v>
      </c>
      <c r="S49" s="167">
        <v>218.36099999999999</v>
      </c>
      <c r="T49" s="167">
        <v>221.77099999999999</v>
      </c>
      <c r="U49" s="167">
        <v>224.3</v>
      </c>
      <c r="V49" s="168"/>
      <c r="W49" s="167">
        <v>224.4</v>
      </c>
      <c r="X49" s="167">
        <v>138.21029999999999</v>
      </c>
      <c r="Y49" s="167">
        <v>140.66159999999999</v>
      </c>
      <c r="Z49" s="168"/>
      <c r="AA49" s="167">
        <v>138.28479999999999</v>
      </c>
      <c r="AB49" s="167">
        <v>136.74420000000001</v>
      </c>
      <c r="AC49" s="168"/>
      <c r="AD49" s="167">
        <v>141.9562</v>
      </c>
      <c r="AE49" s="167">
        <v>128.99629999999999</v>
      </c>
      <c r="AF49" s="167">
        <v>138.1645</v>
      </c>
    </row>
    <row r="50" spans="1:32" ht="18" customHeight="1" x14ac:dyDescent="0.3">
      <c r="A50" s="162" t="s">
        <v>89</v>
      </c>
      <c r="B50" s="162" t="s">
        <v>841</v>
      </c>
      <c r="C50" s="163">
        <v>498.70760000000001</v>
      </c>
      <c r="D50" s="163">
        <v>497.81369999999998</v>
      </c>
      <c r="E50" s="163">
        <v>493.62650000000002</v>
      </c>
      <c r="F50" s="163">
        <v>500.11200000000002</v>
      </c>
      <c r="G50" s="163">
        <v>502.43979999999999</v>
      </c>
      <c r="H50" s="163">
        <v>503.50189999999998</v>
      </c>
      <c r="I50" s="164"/>
      <c r="J50" s="163">
        <v>497.38010000000003</v>
      </c>
      <c r="K50" s="163">
        <v>495.56689999999998</v>
      </c>
      <c r="L50" s="163">
        <v>480.99669999999998</v>
      </c>
      <c r="M50" s="163">
        <v>503.46589999999998</v>
      </c>
      <c r="N50" s="163">
        <v>488.4128</v>
      </c>
      <c r="O50" s="163">
        <v>221.43360000000001</v>
      </c>
      <c r="P50" s="163">
        <v>223.83349999999999</v>
      </c>
      <c r="Q50" s="163">
        <v>225.3201</v>
      </c>
      <c r="R50" s="163">
        <v>219.67</v>
      </c>
      <c r="S50" s="163">
        <v>218.3389</v>
      </c>
      <c r="T50" s="163">
        <v>221.1455</v>
      </c>
      <c r="U50" s="163">
        <v>224.7</v>
      </c>
      <c r="V50" s="164"/>
      <c r="W50" s="163">
        <v>224.5</v>
      </c>
      <c r="X50" s="163">
        <v>139.2115</v>
      </c>
      <c r="Y50" s="163">
        <v>140.6926</v>
      </c>
      <c r="Z50" s="164"/>
      <c r="AA50" s="163">
        <v>138.5575</v>
      </c>
      <c r="AB50" s="163">
        <v>137.08920000000001</v>
      </c>
      <c r="AC50" s="164"/>
      <c r="AD50" s="163">
        <v>141.91229999999999</v>
      </c>
      <c r="AE50" s="163">
        <v>128.3142</v>
      </c>
      <c r="AF50" s="163">
        <v>138.55250000000001</v>
      </c>
    </row>
    <row r="51" spans="1:32" ht="18" customHeight="1" x14ac:dyDescent="0.3">
      <c r="A51" s="162" t="s">
        <v>89</v>
      </c>
      <c r="B51" s="162" t="s">
        <v>842</v>
      </c>
      <c r="C51" s="165">
        <v>500.07150000000001</v>
      </c>
      <c r="D51" s="165">
        <v>501.1223</v>
      </c>
      <c r="E51" s="165">
        <v>500.03379999999999</v>
      </c>
      <c r="F51" s="165">
        <v>502.98750000000001</v>
      </c>
      <c r="G51" s="165">
        <v>505.07299999999998</v>
      </c>
      <c r="H51" s="165">
        <v>504.46210000000002</v>
      </c>
      <c r="I51" s="166"/>
      <c r="J51" s="165">
        <v>498.1465</v>
      </c>
      <c r="K51" s="165">
        <v>496.53640000000001</v>
      </c>
      <c r="L51" s="165">
        <v>481.40350000000001</v>
      </c>
      <c r="M51" s="165">
        <v>502.34629999999999</v>
      </c>
      <c r="N51" s="165">
        <v>489.26749999999998</v>
      </c>
      <c r="O51" s="165">
        <v>222.5189</v>
      </c>
      <c r="P51" s="165">
        <v>225.19290000000001</v>
      </c>
      <c r="Q51" s="165">
        <v>225.82329999999999</v>
      </c>
      <c r="R51" s="165">
        <v>220.89349999999999</v>
      </c>
      <c r="S51" s="165">
        <v>219.52010000000001</v>
      </c>
      <c r="T51" s="165">
        <v>221.55099999999999</v>
      </c>
      <c r="U51" s="165">
        <v>225</v>
      </c>
      <c r="V51" s="166"/>
      <c r="W51" s="165">
        <v>224.8</v>
      </c>
      <c r="X51" s="165">
        <v>139.27090000000001</v>
      </c>
      <c r="Y51" s="165">
        <v>140.68170000000001</v>
      </c>
      <c r="Z51" s="166"/>
      <c r="AA51" s="165">
        <v>138.82040000000001</v>
      </c>
      <c r="AB51" s="165">
        <v>137.0754</v>
      </c>
      <c r="AC51" s="166"/>
      <c r="AD51" s="165">
        <v>142.1026</v>
      </c>
      <c r="AE51" s="165">
        <v>128.3366</v>
      </c>
      <c r="AF51" s="165">
        <v>138.55250000000001</v>
      </c>
    </row>
    <row r="52" spans="1:32" ht="18" customHeight="1" x14ac:dyDescent="0.3">
      <c r="A52" s="162" t="s">
        <v>89</v>
      </c>
      <c r="B52" s="162" t="s">
        <v>843</v>
      </c>
      <c r="C52" s="165">
        <v>500.43869999999998</v>
      </c>
      <c r="D52" s="165">
        <v>500.5446</v>
      </c>
      <c r="E52" s="165">
        <v>500.97919999999999</v>
      </c>
      <c r="F52" s="165">
        <v>503.16800000000001</v>
      </c>
      <c r="G52" s="165">
        <v>505.04329999999999</v>
      </c>
      <c r="H52" s="165">
        <v>505.61720000000003</v>
      </c>
      <c r="I52" s="166"/>
      <c r="J52" s="165">
        <v>498.00099999999998</v>
      </c>
      <c r="K52" s="165">
        <v>497.03219999999999</v>
      </c>
      <c r="L52" s="165">
        <v>481.20190000000002</v>
      </c>
      <c r="M52" s="165">
        <v>503.2593</v>
      </c>
      <c r="N52" s="165">
        <v>488.83429999999998</v>
      </c>
      <c r="O52" s="165">
        <v>222.60849999999999</v>
      </c>
      <c r="P52" s="165">
        <v>224.03399999999999</v>
      </c>
      <c r="Q52" s="165">
        <v>225.55799999999999</v>
      </c>
      <c r="R52" s="165">
        <v>220.9795</v>
      </c>
      <c r="S52" s="165">
        <v>219.3134</v>
      </c>
      <c r="T52" s="165">
        <v>221.50149999999999</v>
      </c>
      <c r="U52" s="165">
        <v>224.3</v>
      </c>
      <c r="V52" s="166"/>
      <c r="W52" s="165">
        <v>224.7</v>
      </c>
      <c r="X52" s="165">
        <v>139.24709999999999</v>
      </c>
      <c r="Y52" s="165">
        <v>139.8185</v>
      </c>
      <c r="Z52" s="166"/>
      <c r="AA52" s="165">
        <v>138.46850000000001</v>
      </c>
      <c r="AB52" s="165">
        <v>136.55099999999999</v>
      </c>
      <c r="AC52" s="166"/>
      <c r="AD52" s="165">
        <v>141.59030000000001</v>
      </c>
      <c r="AE52" s="165">
        <v>127.7097</v>
      </c>
      <c r="AF52" s="165">
        <v>138.22579999999999</v>
      </c>
    </row>
    <row r="53" spans="1:32" ht="18" customHeight="1" x14ac:dyDescent="0.3">
      <c r="A53" s="162" t="s">
        <v>89</v>
      </c>
      <c r="B53" s="162" t="s">
        <v>844</v>
      </c>
      <c r="C53" s="165">
        <v>500.54360000000003</v>
      </c>
      <c r="D53" s="165">
        <v>500.33449999999999</v>
      </c>
      <c r="E53" s="165">
        <v>503.8152</v>
      </c>
      <c r="F53" s="165">
        <v>503.32749999999999</v>
      </c>
      <c r="G53" s="165">
        <v>505.37470000000002</v>
      </c>
      <c r="H53" s="165">
        <v>506.05529999999999</v>
      </c>
      <c r="I53" s="166"/>
      <c r="J53" s="165">
        <v>498.26549999999997</v>
      </c>
      <c r="K53" s="165">
        <v>496.9169</v>
      </c>
      <c r="L53" s="165">
        <v>481.98520000000002</v>
      </c>
      <c r="M53" s="165">
        <v>503.0086</v>
      </c>
      <c r="N53" s="165">
        <v>489.60860000000002</v>
      </c>
      <c r="O53" s="165">
        <v>223.44630000000001</v>
      </c>
      <c r="P53" s="165">
        <v>225.11009999999999</v>
      </c>
      <c r="Q53" s="165">
        <v>226.29390000000001</v>
      </c>
      <c r="R53" s="165">
        <v>220.5917</v>
      </c>
      <c r="S53" s="165">
        <v>218.95160000000001</v>
      </c>
      <c r="T53" s="165">
        <v>221.1054</v>
      </c>
      <c r="U53" s="165">
        <v>224.3</v>
      </c>
      <c r="V53" s="166"/>
      <c r="W53" s="165">
        <v>224.8</v>
      </c>
      <c r="X53" s="165">
        <v>139.2243</v>
      </c>
      <c r="Y53" s="165">
        <v>139.56049999999999</v>
      </c>
      <c r="Z53" s="166"/>
      <c r="AA53" s="165">
        <v>138.65639999999999</v>
      </c>
      <c r="AB53" s="165">
        <v>136.79939999999999</v>
      </c>
      <c r="AC53" s="166"/>
      <c r="AD53" s="165">
        <v>141.45859999999999</v>
      </c>
      <c r="AE53" s="165">
        <v>127.9145</v>
      </c>
      <c r="AF53" s="165">
        <v>138.55250000000001</v>
      </c>
    </row>
    <row r="54" spans="1:32" ht="18" customHeight="1" x14ac:dyDescent="0.3">
      <c r="A54" s="162" t="s">
        <v>89</v>
      </c>
      <c r="B54" s="162" t="s">
        <v>845</v>
      </c>
      <c r="C54" s="165">
        <v>501.59269999999998</v>
      </c>
      <c r="D54" s="165">
        <v>503.69569999999999</v>
      </c>
      <c r="E54" s="165">
        <v>503.60509999999999</v>
      </c>
      <c r="F54" s="165">
        <v>501.18259999999998</v>
      </c>
      <c r="G54" s="165">
        <v>503.51530000000002</v>
      </c>
      <c r="H54" s="165">
        <v>502.73700000000002</v>
      </c>
      <c r="I54" s="166"/>
      <c r="J54" s="165">
        <v>497.4006</v>
      </c>
      <c r="K54" s="165">
        <v>496.27659999999997</v>
      </c>
      <c r="L54" s="165">
        <v>482.28890000000001</v>
      </c>
      <c r="M54" s="165">
        <v>503.03050000000002</v>
      </c>
      <c r="N54" s="165">
        <v>488.9074</v>
      </c>
      <c r="O54" s="165">
        <v>224.1994</v>
      </c>
      <c r="P54" s="165">
        <v>226.238</v>
      </c>
      <c r="Q54" s="165">
        <v>226.61840000000001</v>
      </c>
      <c r="R54" s="165">
        <v>219.36109999999999</v>
      </c>
      <c r="S54" s="165">
        <v>216.95089999999999</v>
      </c>
      <c r="T54" s="165">
        <v>221.62209999999999</v>
      </c>
      <c r="U54" s="165">
        <v>224.3</v>
      </c>
      <c r="V54" s="166"/>
      <c r="W54" s="165">
        <v>225.3</v>
      </c>
      <c r="X54" s="166"/>
      <c r="Y54" s="165">
        <v>140.19970000000001</v>
      </c>
      <c r="Z54" s="166"/>
      <c r="AA54" s="165">
        <v>138.34440000000001</v>
      </c>
      <c r="AB54" s="165">
        <v>137.00640000000001</v>
      </c>
      <c r="AC54" s="166"/>
      <c r="AD54" s="165">
        <v>141.91229999999999</v>
      </c>
      <c r="AE54" s="165">
        <v>127.9374</v>
      </c>
      <c r="AF54" s="165">
        <v>138.55250000000001</v>
      </c>
    </row>
    <row r="55" spans="1:32" ht="18" customHeight="1" x14ac:dyDescent="0.3">
      <c r="A55" s="162" t="s">
        <v>89</v>
      </c>
      <c r="B55" s="162" t="s">
        <v>846</v>
      </c>
      <c r="C55" s="165">
        <v>502.16980000000001</v>
      </c>
      <c r="D55" s="165">
        <v>506.42649999999998</v>
      </c>
      <c r="E55" s="165">
        <v>505.0231</v>
      </c>
      <c r="F55" s="165">
        <v>503.37520000000001</v>
      </c>
      <c r="G55" s="165">
        <v>504.80540000000002</v>
      </c>
      <c r="H55" s="165">
        <v>504.85879999999997</v>
      </c>
      <c r="I55" s="166"/>
      <c r="J55" s="165">
        <v>497.91070000000002</v>
      </c>
      <c r="K55" s="165">
        <v>496.19110000000001</v>
      </c>
      <c r="L55" s="165">
        <v>482.4939</v>
      </c>
      <c r="M55" s="165">
        <v>504.06849999999997</v>
      </c>
      <c r="N55" s="165">
        <v>489.23680000000002</v>
      </c>
      <c r="O55" s="165">
        <v>224.87049999999999</v>
      </c>
      <c r="P55" s="165">
        <v>227.33199999999999</v>
      </c>
      <c r="Q55" s="165">
        <v>227.4897</v>
      </c>
      <c r="R55" s="165">
        <v>220.19139999999999</v>
      </c>
      <c r="S55" s="165">
        <v>217.31270000000001</v>
      </c>
      <c r="T55" s="165">
        <v>221.37809999999999</v>
      </c>
      <c r="U55" s="165">
        <v>224.3</v>
      </c>
      <c r="V55" s="166"/>
      <c r="W55" s="165">
        <v>224.8</v>
      </c>
      <c r="X55" s="166"/>
      <c r="Y55" s="165">
        <v>139.5942</v>
      </c>
      <c r="Z55" s="166"/>
      <c r="AA55" s="165">
        <v>137.65</v>
      </c>
      <c r="AB55" s="165">
        <v>135.9162</v>
      </c>
      <c r="AC55" s="166"/>
      <c r="AD55" s="165">
        <v>141.69280000000001</v>
      </c>
      <c r="AE55" s="165">
        <v>128.05940000000001</v>
      </c>
      <c r="AF55" s="165">
        <v>138.55250000000001</v>
      </c>
    </row>
    <row r="56" spans="1:32" ht="18" customHeight="1" x14ac:dyDescent="0.3">
      <c r="A56" s="162" t="s">
        <v>89</v>
      </c>
      <c r="B56" s="162" t="s">
        <v>847</v>
      </c>
      <c r="C56" s="165">
        <v>502.53699999999998</v>
      </c>
      <c r="D56" s="165">
        <v>504.3784</v>
      </c>
      <c r="E56" s="165">
        <v>501.60939999999999</v>
      </c>
      <c r="F56" s="165">
        <v>507.22379999999998</v>
      </c>
      <c r="G56" s="165">
        <v>507.72280000000001</v>
      </c>
      <c r="H56" s="165">
        <v>507.3956</v>
      </c>
      <c r="I56" s="166"/>
      <c r="J56" s="165">
        <v>499.39929999999998</v>
      </c>
      <c r="K56" s="165">
        <v>497.36869999999999</v>
      </c>
      <c r="L56" s="165">
        <v>482.88139999999999</v>
      </c>
      <c r="M56" s="165">
        <v>504.16609999999997</v>
      </c>
      <c r="N56" s="165">
        <v>489.9393</v>
      </c>
      <c r="O56" s="165">
        <v>224.2927</v>
      </c>
      <c r="P56" s="165">
        <v>223.0941</v>
      </c>
      <c r="Q56" s="165">
        <v>225.4804</v>
      </c>
      <c r="R56" s="165">
        <v>220.27889999999999</v>
      </c>
      <c r="S56" s="165">
        <v>218.553</v>
      </c>
      <c r="T56" s="165">
        <v>221.4734</v>
      </c>
      <c r="U56" s="165">
        <v>224.3</v>
      </c>
      <c r="V56" s="166"/>
      <c r="W56" s="165">
        <v>225</v>
      </c>
      <c r="X56" s="165">
        <v>139.03059999999999</v>
      </c>
      <c r="Y56" s="165">
        <v>139.56659999999999</v>
      </c>
      <c r="Z56" s="166"/>
      <c r="AA56" s="165">
        <v>138.3134</v>
      </c>
      <c r="AB56" s="165">
        <v>136.44059999999999</v>
      </c>
      <c r="AC56" s="166"/>
      <c r="AD56" s="165">
        <v>141.63419999999999</v>
      </c>
      <c r="AE56" s="165">
        <v>128.3475</v>
      </c>
      <c r="AF56" s="165">
        <v>138.94059999999999</v>
      </c>
    </row>
    <row r="57" spans="1:32" ht="18" customHeight="1" x14ac:dyDescent="0.3">
      <c r="A57" s="162" t="s">
        <v>848</v>
      </c>
      <c r="B57" s="162" t="s">
        <v>90</v>
      </c>
      <c r="C57" s="167">
        <v>503.9008</v>
      </c>
      <c r="D57" s="167">
        <v>503.32799999999997</v>
      </c>
      <c r="E57" s="167">
        <v>499.40359999999998</v>
      </c>
      <c r="F57" s="167">
        <v>508.11720000000003</v>
      </c>
      <c r="G57" s="167">
        <v>508.45429999999999</v>
      </c>
      <c r="H57" s="167">
        <v>507.92039999999997</v>
      </c>
      <c r="I57" s="168"/>
      <c r="J57" s="167">
        <v>499.65140000000002</v>
      </c>
      <c r="K57" s="167">
        <v>497.92720000000003</v>
      </c>
      <c r="L57" s="167">
        <v>483.16269999999997</v>
      </c>
      <c r="M57" s="167">
        <v>505.44069999999999</v>
      </c>
      <c r="N57" s="167">
        <v>490.42079999999999</v>
      </c>
      <c r="O57" s="167">
        <v>223.65389999999999</v>
      </c>
      <c r="P57" s="167">
        <v>223.35980000000001</v>
      </c>
      <c r="Q57" s="167">
        <v>225.26169999999999</v>
      </c>
      <c r="R57" s="167">
        <v>220.6737</v>
      </c>
      <c r="S57" s="167">
        <v>218.73750000000001</v>
      </c>
      <c r="T57" s="167">
        <v>221.68799999999999</v>
      </c>
      <c r="U57" s="167">
        <v>224.3</v>
      </c>
      <c r="V57" s="168"/>
      <c r="W57" s="167">
        <v>225.5</v>
      </c>
      <c r="X57" s="167">
        <v>138.91149999999999</v>
      </c>
      <c r="Y57" s="167">
        <v>140.1131</v>
      </c>
      <c r="Z57" s="168"/>
      <c r="AA57" s="167">
        <v>138.58009999999999</v>
      </c>
      <c r="AB57" s="167">
        <v>136.50960000000001</v>
      </c>
      <c r="AC57" s="168"/>
      <c r="AD57" s="167">
        <v>142.01480000000001</v>
      </c>
      <c r="AE57" s="167">
        <v>128.7594</v>
      </c>
      <c r="AF57" s="167">
        <v>138.94059999999999</v>
      </c>
    </row>
    <row r="58" spans="1:32" x14ac:dyDescent="0.3">
      <c r="A58" s="231" t="s">
        <v>860</v>
      </c>
      <c r="B58" s="231"/>
      <c r="C58" s="169">
        <v>512.18899999999996</v>
      </c>
      <c r="D58" s="169">
        <v>511.88839999999999</v>
      </c>
      <c r="E58" s="169">
        <v>510.48509999999999</v>
      </c>
      <c r="F58" s="169">
        <v>517.6558</v>
      </c>
      <c r="G58" s="169">
        <v>517.73850000000004</v>
      </c>
      <c r="H58" s="169">
        <v>516.70569999999998</v>
      </c>
      <c r="I58" s="169">
        <v>518.67619999999999</v>
      </c>
      <c r="J58" s="169">
        <v>506.89980000000003</v>
      </c>
      <c r="K58" s="169">
        <v>505.0795</v>
      </c>
      <c r="L58" s="169">
        <v>491.3553</v>
      </c>
      <c r="M58" s="169">
        <v>510.8279</v>
      </c>
      <c r="N58" s="169">
        <v>497.31479999999999</v>
      </c>
      <c r="O58" s="169">
        <v>225.2688</v>
      </c>
      <c r="P58" s="169">
        <v>228.28970000000001</v>
      </c>
      <c r="Q58" s="169">
        <v>228.3176</v>
      </c>
      <c r="R58" s="169">
        <v>223.75129999999999</v>
      </c>
      <c r="S58" s="169">
        <v>223.78739999999999</v>
      </c>
      <c r="T58" s="169">
        <v>223.67439999999999</v>
      </c>
      <c r="U58" s="169">
        <v>227.5</v>
      </c>
      <c r="V58" s="169">
        <v>0</v>
      </c>
      <c r="W58" s="169">
        <v>227.8</v>
      </c>
      <c r="X58" s="169">
        <v>143.12909999999999</v>
      </c>
      <c r="Y58" s="169">
        <v>141.7525</v>
      </c>
      <c r="Z58" s="169">
        <v>0</v>
      </c>
      <c r="AA58" s="169">
        <v>141.27199999999999</v>
      </c>
      <c r="AB58" s="169">
        <v>137.50319999999999</v>
      </c>
      <c r="AC58" s="169">
        <v>0</v>
      </c>
      <c r="AD58" s="169">
        <v>142.90770000000001</v>
      </c>
      <c r="AE58" s="169">
        <v>131.97450000000001</v>
      </c>
      <c r="AF58" s="169">
        <v>142.26949999999999</v>
      </c>
    </row>
    <row r="59" spans="1:32" x14ac:dyDescent="0.3">
      <c r="A59" s="231" t="s">
        <v>861</v>
      </c>
      <c r="B59" s="231"/>
      <c r="C59" s="169">
        <v>498.70760000000001</v>
      </c>
      <c r="D59" s="169">
        <v>492.35180000000003</v>
      </c>
      <c r="E59" s="169">
        <v>487.6918</v>
      </c>
      <c r="F59" s="169">
        <v>489.82569999999998</v>
      </c>
      <c r="G59" s="169">
        <v>492.4932</v>
      </c>
      <c r="H59" s="169">
        <v>496.22629999999998</v>
      </c>
      <c r="I59" s="169">
        <v>507.13679999999999</v>
      </c>
      <c r="J59" s="169">
        <v>495.15570000000002</v>
      </c>
      <c r="K59" s="169">
        <v>495.56689999999998</v>
      </c>
      <c r="L59" s="169">
        <v>478.12049999999999</v>
      </c>
      <c r="M59" s="169">
        <v>501.93090000000001</v>
      </c>
      <c r="N59" s="169">
        <v>487.89819999999997</v>
      </c>
      <c r="O59" s="169">
        <v>219.5504</v>
      </c>
      <c r="P59" s="169">
        <v>221.0223</v>
      </c>
      <c r="Q59" s="169">
        <v>221.3229</v>
      </c>
      <c r="R59" s="169">
        <v>215.27699999999999</v>
      </c>
      <c r="S59" s="169">
        <v>215.4374</v>
      </c>
      <c r="T59" s="169">
        <v>220.65700000000001</v>
      </c>
      <c r="U59" s="169">
        <v>223.7</v>
      </c>
      <c r="V59" s="169">
        <v>0</v>
      </c>
      <c r="W59" s="169">
        <v>222.4</v>
      </c>
      <c r="X59" s="169">
        <v>138.21029999999999</v>
      </c>
      <c r="Y59" s="169">
        <v>139.15690000000001</v>
      </c>
      <c r="Z59" s="169">
        <v>0</v>
      </c>
      <c r="AA59" s="169">
        <v>137.65</v>
      </c>
      <c r="AB59" s="169">
        <v>134.88120000000001</v>
      </c>
      <c r="AC59" s="169">
        <v>0</v>
      </c>
      <c r="AD59" s="169">
        <v>140.38999999999999</v>
      </c>
      <c r="AE59" s="169">
        <v>127.7097</v>
      </c>
      <c r="AF59" s="169">
        <v>137.71520000000001</v>
      </c>
    </row>
    <row r="60" spans="1:32" x14ac:dyDescent="0.3">
      <c r="A60" s="231" t="s">
        <v>862</v>
      </c>
      <c r="B60" s="231"/>
      <c r="C60" s="169">
        <v>505.46469999999999</v>
      </c>
      <c r="D60" s="169">
        <v>503.22407916666663</v>
      </c>
      <c r="E60" s="169">
        <v>501.02570909090906</v>
      </c>
      <c r="F60" s="169">
        <v>503.82611666666668</v>
      </c>
      <c r="G60" s="169">
        <v>505.34963333333332</v>
      </c>
      <c r="H60" s="169">
        <v>506.17689999999999</v>
      </c>
      <c r="I60" s="169">
        <v>513.64293750000002</v>
      </c>
      <c r="J60" s="169">
        <v>500.54916874999998</v>
      </c>
      <c r="K60" s="169">
        <v>499.59296875000001</v>
      </c>
      <c r="L60" s="169">
        <v>483.1354583333333</v>
      </c>
      <c r="M60" s="169">
        <v>506.2782479166666</v>
      </c>
      <c r="N60" s="169">
        <v>491.56891666666667</v>
      </c>
      <c r="O60" s="169">
        <v>222.84699583333332</v>
      </c>
      <c r="P60" s="169">
        <v>224.45650416666666</v>
      </c>
      <c r="Q60" s="169">
        <v>225.58643749999999</v>
      </c>
      <c r="R60" s="169">
        <v>219.97590833333334</v>
      </c>
      <c r="S60" s="169">
        <v>219.51719791666665</v>
      </c>
      <c r="T60" s="169">
        <v>221.83126250000001</v>
      </c>
      <c r="U60" s="169">
        <v>225.05416666666665</v>
      </c>
      <c r="V60" s="169">
        <v>0</v>
      </c>
      <c r="W60" s="169">
        <v>224.74375000000001</v>
      </c>
      <c r="X60" s="169">
        <v>139.79625777777778</v>
      </c>
      <c r="Y60" s="169">
        <v>140.42770833333333</v>
      </c>
      <c r="Z60" s="169">
        <v>0</v>
      </c>
      <c r="AA60" s="169">
        <v>139.13332708333331</v>
      </c>
      <c r="AB60" s="169">
        <v>136.59326250000001</v>
      </c>
      <c r="AC60" s="169">
        <v>0</v>
      </c>
      <c r="AD60" s="169">
        <v>141.88731666666666</v>
      </c>
      <c r="AE60" s="169">
        <v>129.29950208333332</v>
      </c>
      <c r="AF60" s="169">
        <v>139.26434791666665</v>
      </c>
    </row>
    <row r="61" spans="1:32" x14ac:dyDescent="0.3">
      <c r="A61" s="231" t="s">
        <v>2402</v>
      </c>
      <c r="B61" s="231"/>
      <c r="C61" s="160" t="s">
        <v>217</v>
      </c>
      <c r="D61" s="160" t="s">
        <v>217</v>
      </c>
      <c r="E61" s="160" t="s">
        <v>217</v>
      </c>
      <c r="F61" s="160" t="s">
        <v>2403</v>
      </c>
      <c r="G61" s="160" t="s">
        <v>2403</v>
      </c>
      <c r="H61" s="160" t="s">
        <v>2403</v>
      </c>
      <c r="I61" s="160" t="s">
        <v>461</v>
      </c>
      <c r="J61" s="160" t="s">
        <v>461</v>
      </c>
      <c r="K61" s="160" t="s">
        <v>461</v>
      </c>
      <c r="L61" s="160" t="s">
        <v>461</v>
      </c>
      <c r="M61" s="160" t="s">
        <v>461</v>
      </c>
      <c r="N61" s="160" t="s">
        <v>461</v>
      </c>
      <c r="O61" s="160" t="s">
        <v>217</v>
      </c>
      <c r="P61" s="160" t="s">
        <v>217</v>
      </c>
      <c r="Q61" s="160" t="s">
        <v>217</v>
      </c>
      <c r="R61" s="160" t="s">
        <v>2403</v>
      </c>
      <c r="S61" s="160" t="s">
        <v>2403</v>
      </c>
      <c r="T61" s="160" t="s">
        <v>461</v>
      </c>
      <c r="U61" s="160" t="s">
        <v>461</v>
      </c>
      <c r="V61" s="160" t="s">
        <v>461</v>
      </c>
      <c r="W61" s="160" t="s">
        <v>461</v>
      </c>
      <c r="X61" s="160" t="s">
        <v>461</v>
      </c>
      <c r="Y61" s="160" t="s">
        <v>461</v>
      </c>
      <c r="Z61" s="160" t="s">
        <v>461</v>
      </c>
      <c r="AA61" s="160" t="s">
        <v>461</v>
      </c>
      <c r="AB61" s="160" t="s">
        <v>461</v>
      </c>
      <c r="AC61" s="160" t="s">
        <v>461</v>
      </c>
      <c r="AD61" s="160" t="s">
        <v>461</v>
      </c>
      <c r="AE61" s="160" t="s">
        <v>461</v>
      </c>
      <c r="AF61" s="160" t="s">
        <v>461</v>
      </c>
    </row>
    <row r="62" spans="1:32" ht="27" customHeight="1" x14ac:dyDescent="0.3">
      <c r="A62" s="231" t="s">
        <v>3</v>
      </c>
      <c r="B62" s="231"/>
      <c r="C62" s="232" t="s">
        <v>79</v>
      </c>
      <c r="D62" s="232"/>
      <c r="E62" s="232"/>
      <c r="F62" s="232"/>
      <c r="G62" s="232"/>
      <c r="H62" s="232"/>
      <c r="I62" s="232" t="s">
        <v>220</v>
      </c>
      <c r="J62" s="232" t="s">
        <v>79</v>
      </c>
      <c r="K62" s="232" t="s">
        <v>220</v>
      </c>
      <c r="L62" s="232" t="s">
        <v>79</v>
      </c>
      <c r="M62" s="232" t="s">
        <v>378</v>
      </c>
      <c r="N62" s="232" t="s">
        <v>220</v>
      </c>
      <c r="O62" s="232" t="s">
        <v>56</v>
      </c>
      <c r="P62" s="232"/>
      <c r="Q62" s="232"/>
      <c r="R62" s="232"/>
      <c r="S62" s="232"/>
      <c r="T62" s="232" t="s">
        <v>79</v>
      </c>
      <c r="U62" s="232" t="s">
        <v>2414</v>
      </c>
      <c r="V62" s="232"/>
      <c r="W62" s="232"/>
      <c r="X62" s="232" t="s">
        <v>56</v>
      </c>
      <c r="Y62" s="232" t="s">
        <v>935</v>
      </c>
      <c r="Z62" s="232" t="s">
        <v>56</v>
      </c>
      <c r="AA62" s="232" t="s">
        <v>2415</v>
      </c>
      <c r="AB62" s="232" t="s">
        <v>592</v>
      </c>
      <c r="AC62" s="232" t="s">
        <v>56</v>
      </c>
      <c r="AD62" s="232" t="s">
        <v>115</v>
      </c>
      <c r="AE62" s="232" t="s">
        <v>56</v>
      </c>
      <c r="AF62" s="232"/>
    </row>
    <row r="63" spans="1:32"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x14ac:dyDescent="0.3">
      <c r="A64" s="115" t="s">
        <v>2773</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x14ac:dyDescent="0.3">
      <c r="A65" s="170"/>
      <c r="B65" s="1" t="s">
        <v>2418</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x14ac:dyDescent="0.3">
      <c r="A66" s="171"/>
      <c r="B66" s="1" t="s">
        <v>2419</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AC62"/>
    <mergeCell ref="AD62"/>
    <mergeCell ref="AE62:AF62"/>
    <mergeCell ref="X62"/>
    <mergeCell ref="Y62"/>
    <mergeCell ref="Z62"/>
    <mergeCell ref="AA62"/>
    <mergeCell ref="AB62"/>
    <mergeCell ref="M62"/>
    <mergeCell ref="N62"/>
    <mergeCell ref="O62:S62"/>
    <mergeCell ref="T62"/>
    <mergeCell ref="U62:W62"/>
    <mergeCell ref="C62:H62"/>
    <mergeCell ref="I62"/>
    <mergeCell ref="J62"/>
    <mergeCell ref="K62"/>
    <mergeCell ref="L62"/>
    <mergeCell ref="A58:B58"/>
    <mergeCell ref="A59:B59"/>
    <mergeCell ref="A60:B60"/>
    <mergeCell ref="A61:B61"/>
    <mergeCell ref="A62:B62"/>
    <mergeCell ref="AB7"/>
    <mergeCell ref="AC7"/>
    <mergeCell ref="AD7"/>
    <mergeCell ref="AE7"/>
    <mergeCell ref="AF7"/>
    <mergeCell ref="W7"/>
    <mergeCell ref="X7"/>
    <mergeCell ref="Y7"/>
    <mergeCell ref="Z7"/>
    <mergeCell ref="AA7"/>
    <mergeCell ref="R7"/>
    <mergeCell ref="S7"/>
    <mergeCell ref="T7"/>
    <mergeCell ref="U7"/>
    <mergeCell ref="V7"/>
    <mergeCell ref="M7"/>
    <mergeCell ref="N7"/>
    <mergeCell ref="O7"/>
    <mergeCell ref="P7"/>
    <mergeCell ref="Q7"/>
    <mergeCell ref="H7"/>
    <mergeCell ref="I7"/>
    <mergeCell ref="J7"/>
    <mergeCell ref="K7"/>
    <mergeCell ref="L7"/>
    <mergeCell ref="B3:G3"/>
    <mergeCell ref="A5:B5"/>
    <mergeCell ref="A6:B6"/>
    <mergeCell ref="A7:B7"/>
    <mergeCell ref="A8:B8"/>
    <mergeCell ref="C7"/>
    <mergeCell ref="D7"/>
    <mergeCell ref="E7"/>
    <mergeCell ref="F7"/>
    <mergeCell ref="G7"/>
    <mergeCell ref="A4:AF4"/>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G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44" customWidth="1"/>
    <col min="3" max="3" width="45" customWidth="1"/>
    <col min="4" max="4" width="18" customWidth="1"/>
    <col min="5" max="6" width="23" customWidth="1"/>
    <col min="7" max="7" width="10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6" t="s">
        <v>0</v>
      </c>
      <c r="C3" s="197"/>
      <c r="D3" s="197"/>
      <c r="E3" s="197"/>
      <c r="F3" s="197"/>
      <c r="G3" s="197"/>
    </row>
    <row r="4" spans="1:7" ht="0" hidden="1" customHeight="1" x14ac:dyDescent="0.3">
      <c r="A4" s="1"/>
      <c r="B4" s="1"/>
      <c r="C4" s="1"/>
      <c r="D4" s="1"/>
      <c r="E4" s="1"/>
      <c r="F4" s="1"/>
      <c r="G4" s="1"/>
    </row>
    <row r="5" spans="1:7" ht="30" customHeight="1" x14ac:dyDescent="0.4">
      <c r="A5" s="1"/>
      <c r="B5" s="23" t="s">
        <v>2774</v>
      </c>
      <c r="C5" s="1"/>
      <c r="D5" s="1"/>
      <c r="E5" s="1"/>
      <c r="F5" s="1"/>
      <c r="G5" s="1"/>
    </row>
    <row r="6" spans="1:7" ht="34.950000000000003" customHeight="1" x14ac:dyDescent="0.3">
      <c r="A6" s="1"/>
      <c r="B6" s="3" t="s">
        <v>3</v>
      </c>
      <c r="C6" s="3" t="s">
        <v>4</v>
      </c>
      <c r="D6" s="3" t="s">
        <v>6</v>
      </c>
      <c r="E6" s="3" t="s">
        <v>7</v>
      </c>
      <c r="F6" s="3" t="s">
        <v>8</v>
      </c>
      <c r="G6" s="3" t="s">
        <v>2775</v>
      </c>
    </row>
  </sheetData>
  <mergeCells count="1">
    <mergeCell ref="B3:G3"/>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7"/>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6" t="s">
        <v>0</v>
      </c>
      <c r="C3" s="197"/>
      <c r="D3" s="197"/>
      <c r="E3" s="197"/>
      <c r="F3" s="197"/>
      <c r="G3" s="197"/>
      <c r="H3" s="1"/>
      <c r="I3" s="1"/>
    </row>
    <row r="4" spans="1:9" ht="0" hidden="1" customHeight="1" x14ac:dyDescent="0.3">
      <c r="A4" s="1"/>
      <c r="B4" s="1"/>
      <c r="C4" s="1"/>
      <c r="D4" s="1"/>
      <c r="E4" s="1"/>
      <c r="F4" s="1"/>
      <c r="G4" s="1"/>
      <c r="H4" s="1"/>
      <c r="I4" s="1"/>
    </row>
    <row r="5" spans="1:9" ht="30" customHeight="1" x14ac:dyDescent="0.4">
      <c r="A5" s="1"/>
      <c r="B5" s="23" t="s">
        <v>2776</v>
      </c>
      <c r="C5" s="1"/>
      <c r="D5" s="1"/>
      <c r="E5" s="1"/>
      <c r="F5" s="1"/>
      <c r="G5" s="1"/>
      <c r="H5" s="1"/>
      <c r="I5" s="1"/>
    </row>
    <row r="6" spans="1:9" ht="34.950000000000003" customHeight="1" x14ac:dyDescent="0.3">
      <c r="A6" s="1"/>
      <c r="B6" s="3" t="s">
        <v>4</v>
      </c>
      <c r="C6" s="3" t="s">
        <v>2777</v>
      </c>
      <c r="D6" s="3" t="s">
        <v>2778</v>
      </c>
      <c r="E6" s="3" t="s">
        <v>7</v>
      </c>
      <c r="F6" s="3" t="s">
        <v>8</v>
      </c>
      <c r="G6" s="3" t="s">
        <v>2779</v>
      </c>
      <c r="H6" s="3" t="s">
        <v>2775</v>
      </c>
      <c r="I6" s="3" t="s">
        <v>2780</v>
      </c>
    </row>
    <row r="7" spans="1:9" ht="39.6" x14ac:dyDescent="0.3">
      <c r="A7" s="1"/>
      <c r="B7" s="6" t="s">
        <v>2781</v>
      </c>
      <c r="C7" s="6" t="s">
        <v>496</v>
      </c>
      <c r="D7" s="9" t="s">
        <v>95</v>
      </c>
      <c r="E7" s="9" t="s">
        <v>2782</v>
      </c>
      <c r="F7" s="9" t="s">
        <v>2783</v>
      </c>
      <c r="G7" s="6" t="s">
        <v>955</v>
      </c>
      <c r="H7" s="6" t="s">
        <v>2784</v>
      </c>
      <c r="I7" s="6" t="s">
        <v>2785</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83"/>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28" customWidth="1"/>
    <col min="3" max="9" width="23"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6" t="s">
        <v>0</v>
      </c>
      <c r="C3" s="197"/>
      <c r="D3" s="197"/>
      <c r="E3" s="197"/>
      <c r="F3" s="197"/>
      <c r="G3" s="197"/>
      <c r="H3" s="1"/>
      <c r="I3" s="1"/>
    </row>
    <row r="4" spans="1:9" ht="0" hidden="1" customHeight="1" x14ac:dyDescent="0.3">
      <c r="A4" s="1"/>
      <c r="B4" s="1"/>
      <c r="C4" s="1"/>
      <c r="D4" s="1"/>
      <c r="E4" s="1"/>
      <c r="F4" s="1"/>
      <c r="G4" s="1"/>
      <c r="H4" s="1"/>
      <c r="I4" s="1"/>
    </row>
    <row r="5" spans="1:9" ht="17.399999999999999" x14ac:dyDescent="0.3">
      <c r="A5" s="1"/>
      <c r="B5" s="2" t="s">
        <v>2786</v>
      </c>
      <c r="C5" s="1"/>
      <c r="D5" s="1"/>
      <c r="E5" s="1"/>
      <c r="F5" s="1"/>
      <c r="G5" s="1"/>
      <c r="H5" s="1"/>
      <c r="I5" s="1"/>
    </row>
    <row r="6" spans="1:9" ht="30" customHeight="1" x14ac:dyDescent="0.3">
      <c r="A6" s="1"/>
      <c r="B6" s="200" t="s">
        <v>2787</v>
      </c>
      <c r="C6" s="200"/>
      <c r="D6" s="200"/>
      <c r="E6" s="200"/>
      <c r="F6" s="200"/>
      <c r="G6" s="200"/>
      <c r="H6" s="200"/>
      <c r="I6" s="200"/>
    </row>
    <row r="7" spans="1:9" ht="19.95" customHeight="1" x14ac:dyDescent="0.3">
      <c r="A7" s="1"/>
      <c r="B7" s="200" t="s">
        <v>2788</v>
      </c>
      <c r="C7" s="200" t="s">
        <v>2789</v>
      </c>
      <c r="D7" s="200"/>
      <c r="E7" s="200" t="s">
        <v>2790</v>
      </c>
      <c r="F7" s="200"/>
      <c r="G7" s="200" t="s">
        <v>2791</v>
      </c>
      <c r="H7" s="200"/>
      <c r="I7" s="200"/>
    </row>
    <row r="8" spans="1:9" ht="19.95" customHeight="1" x14ac:dyDescent="0.3">
      <c r="A8" s="1"/>
      <c r="B8" s="200"/>
      <c r="C8" s="3" t="s">
        <v>2792</v>
      </c>
      <c r="D8" s="3" t="s">
        <v>2793</v>
      </c>
      <c r="E8" s="3" t="s">
        <v>2792</v>
      </c>
      <c r="F8" s="3" t="s">
        <v>2793</v>
      </c>
      <c r="G8" s="3" t="s">
        <v>2792</v>
      </c>
      <c r="H8" s="3" t="s">
        <v>2793</v>
      </c>
      <c r="I8" s="3" t="s">
        <v>2794</v>
      </c>
    </row>
    <row r="9" spans="1:9" ht="26.4" x14ac:dyDescent="0.3">
      <c r="A9" s="1"/>
      <c r="B9" s="9" t="s">
        <v>2795</v>
      </c>
      <c r="C9" s="9" t="s">
        <v>2796</v>
      </c>
      <c r="D9" s="9" t="s">
        <v>2796</v>
      </c>
      <c r="E9" s="9" t="s">
        <v>2796</v>
      </c>
      <c r="F9" s="9" t="s">
        <v>2796</v>
      </c>
      <c r="G9" s="9" t="s">
        <v>2796</v>
      </c>
      <c r="H9" s="9" t="s">
        <v>2796</v>
      </c>
      <c r="I9" s="9" t="s">
        <v>2797</v>
      </c>
    </row>
    <row r="10" spans="1:9" ht="26.4" x14ac:dyDescent="0.3">
      <c r="A10" s="1"/>
      <c r="B10" s="9" t="s">
        <v>2798</v>
      </c>
      <c r="C10" s="9" t="s">
        <v>2796</v>
      </c>
      <c r="D10" s="9" t="s">
        <v>2796</v>
      </c>
      <c r="E10" s="9" t="s">
        <v>2796</v>
      </c>
      <c r="F10" s="9" t="s">
        <v>2796</v>
      </c>
      <c r="G10" s="9" t="s">
        <v>2796</v>
      </c>
      <c r="H10" s="9" t="s">
        <v>2796</v>
      </c>
      <c r="I10" s="9" t="s">
        <v>2797</v>
      </c>
    </row>
    <row r="11" spans="1:9" ht="26.4" x14ac:dyDescent="0.3">
      <c r="A11" s="1"/>
      <c r="B11" s="9" t="s">
        <v>2799</v>
      </c>
      <c r="C11" s="9" t="s">
        <v>2800</v>
      </c>
      <c r="D11" s="9" t="s">
        <v>2801</v>
      </c>
      <c r="E11" s="9" t="s">
        <v>2802</v>
      </c>
      <c r="F11" s="9" t="s">
        <v>2803</v>
      </c>
      <c r="G11" s="9" t="s">
        <v>955</v>
      </c>
      <c r="H11" s="9" t="s">
        <v>955</v>
      </c>
      <c r="I11" s="9" t="s">
        <v>955</v>
      </c>
    </row>
    <row r="12" spans="1:9" x14ac:dyDescent="0.3">
      <c r="A12" s="1"/>
      <c r="B12" s="1"/>
      <c r="C12" s="1"/>
      <c r="D12" s="1"/>
      <c r="E12" s="1"/>
      <c r="F12" s="1"/>
      <c r="G12" s="1"/>
      <c r="H12" s="1"/>
      <c r="I12" s="1"/>
    </row>
    <row r="13" spans="1:9" x14ac:dyDescent="0.3">
      <c r="A13" s="1"/>
      <c r="B13" s="1"/>
      <c r="C13" s="1"/>
      <c r="D13" s="1"/>
      <c r="E13" s="1"/>
      <c r="F13" s="1"/>
      <c r="G13" s="1"/>
      <c r="H13" s="1"/>
      <c r="I13" s="1"/>
    </row>
    <row r="14" spans="1:9" ht="30" customHeight="1" x14ac:dyDescent="0.3">
      <c r="A14" s="1"/>
      <c r="B14" s="200" t="s">
        <v>2804</v>
      </c>
      <c r="C14" s="200"/>
      <c r="D14" s="200"/>
      <c r="E14" s="200"/>
      <c r="F14" s="200"/>
      <c r="G14" s="200"/>
      <c r="H14" s="200"/>
      <c r="I14" s="200"/>
    </row>
    <row r="15" spans="1:9" ht="19.95" customHeight="1" x14ac:dyDescent="0.3">
      <c r="A15" s="1"/>
      <c r="B15" s="200" t="s">
        <v>2788</v>
      </c>
      <c r="C15" s="200" t="s">
        <v>2789</v>
      </c>
      <c r="D15" s="200"/>
      <c r="E15" s="200" t="s">
        <v>2790</v>
      </c>
      <c r="F15" s="200"/>
      <c r="G15" s="200" t="s">
        <v>2791</v>
      </c>
      <c r="H15" s="200"/>
      <c r="I15" s="200"/>
    </row>
    <row r="16" spans="1:9" ht="19.95" customHeight="1" x14ac:dyDescent="0.3">
      <c r="A16" s="1"/>
      <c r="B16" s="200"/>
      <c r="C16" s="3" t="s">
        <v>2792</v>
      </c>
      <c r="D16" s="3" t="s">
        <v>2793</v>
      </c>
      <c r="E16" s="3" t="s">
        <v>2792</v>
      </c>
      <c r="F16" s="3" t="s">
        <v>2793</v>
      </c>
      <c r="G16" s="3" t="s">
        <v>2792</v>
      </c>
      <c r="H16" s="3" t="s">
        <v>2793</v>
      </c>
      <c r="I16" s="3" t="s">
        <v>2794</v>
      </c>
    </row>
    <row r="17" spans="1:9" ht="26.4" x14ac:dyDescent="0.3">
      <c r="A17" s="1"/>
      <c r="B17" s="9" t="s">
        <v>2795</v>
      </c>
      <c r="C17" s="9" t="s">
        <v>2796</v>
      </c>
      <c r="D17" s="9" t="s">
        <v>2796</v>
      </c>
      <c r="E17" s="9" t="s">
        <v>2796</v>
      </c>
      <c r="F17" s="9" t="s">
        <v>2796</v>
      </c>
      <c r="G17" s="9" t="s">
        <v>2796</v>
      </c>
      <c r="H17" s="9" t="s">
        <v>2796</v>
      </c>
      <c r="I17" s="9" t="s">
        <v>2797</v>
      </c>
    </row>
    <row r="18" spans="1:9" ht="26.4" x14ac:dyDescent="0.3">
      <c r="A18" s="1"/>
      <c r="B18" s="9" t="s">
        <v>2798</v>
      </c>
      <c r="C18" s="9" t="s">
        <v>2796</v>
      </c>
      <c r="D18" s="9" t="s">
        <v>2796</v>
      </c>
      <c r="E18" s="9" t="s">
        <v>2796</v>
      </c>
      <c r="F18" s="9" t="s">
        <v>2796</v>
      </c>
      <c r="G18" s="9" t="s">
        <v>2796</v>
      </c>
      <c r="H18" s="9" t="s">
        <v>2796</v>
      </c>
      <c r="I18" s="9" t="s">
        <v>2797</v>
      </c>
    </row>
    <row r="19" spans="1:9" ht="26.4" x14ac:dyDescent="0.3">
      <c r="A19" s="1"/>
      <c r="B19" s="9" t="s">
        <v>2799</v>
      </c>
      <c r="C19" s="9" t="s">
        <v>2800</v>
      </c>
      <c r="D19" s="9" t="s">
        <v>2805</v>
      </c>
      <c r="E19" s="9" t="s">
        <v>2802</v>
      </c>
      <c r="F19" s="9" t="s">
        <v>2806</v>
      </c>
      <c r="G19" s="9" t="s">
        <v>955</v>
      </c>
      <c r="H19" s="9" t="s">
        <v>955</v>
      </c>
      <c r="I19" s="9" t="s">
        <v>955</v>
      </c>
    </row>
    <row r="20" spans="1:9" x14ac:dyDescent="0.3">
      <c r="A20" s="1"/>
      <c r="B20" s="1"/>
      <c r="C20" s="1"/>
      <c r="D20" s="1"/>
      <c r="E20" s="1"/>
      <c r="F20" s="1"/>
      <c r="G20" s="1"/>
      <c r="H20" s="1"/>
      <c r="I20" s="1"/>
    </row>
    <row r="21" spans="1:9" x14ac:dyDescent="0.3">
      <c r="A21" s="1"/>
      <c r="B21" s="1"/>
      <c r="C21" s="1"/>
      <c r="D21" s="1"/>
      <c r="E21" s="1"/>
      <c r="F21" s="1"/>
      <c r="G21" s="1"/>
      <c r="H21" s="1"/>
      <c r="I21" s="1"/>
    </row>
    <row r="22" spans="1:9" ht="30" customHeight="1" x14ac:dyDescent="0.3">
      <c r="A22" s="1"/>
      <c r="B22" s="200" t="s">
        <v>787</v>
      </c>
      <c r="C22" s="200"/>
      <c r="D22" s="200"/>
      <c r="E22" s="200"/>
      <c r="F22" s="200"/>
      <c r="G22" s="200"/>
      <c r="H22" s="200"/>
      <c r="I22" s="200"/>
    </row>
    <row r="23" spans="1:9" ht="19.95" customHeight="1" x14ac:dyDescent="0.3">
      <c r="A23" s="1"/>
      <c r="B23" s="200" t="s">
        <v>2788</v>
      </c>
      <c r="C23" s="200" t="s">
        <v>2789</v>
      </c>
      <c r="D23" s="200"/>
      <c r="E23" s="200" t="s">
        <v>2790</v>
      </c>
      <c r="F23" s="200"/>
      <c r="G23" s="200" t="s">
        <v>2791</v>
      </c>
      <c r="H23" s="200"/>
      <c r="I23" s="200"/>
    </row>
    <row r="24" spans="1:9" ht="19.95" customHeight="1" x14ac:dyDescent="0.3">
      <c r="A24" s="1"/>
      <c r="B24" s="200"/>
      <c r="C24" s="3" t="s">
        <v>2792</v>
      </c>
      <c r="D24" s="3" t="s">
        <v>2793</v>
      </c>
      <c r="E24" s="3" t="s">
        <v>2792</v>
      </c>
      <c r="F24" s="3" t="s">
        <v>2793</v>
      </c>
      <c r="G24" s="3" t="s">
        <v>2792</v>
      </c>
      <c r="H24" s="3" t="s">
        <v>2793</v>
      </c>
      <c r="I24" s="3" t="s">
        <v>2794</v>
      </c>
    </row>
    <row r="25" spans="1:9" ht="26.4" x14ac:dyDescent="0.3">
      <c r="A25" s="1"/>
      <c r="B25" s="9" t="s">
        <v>2795</v>
      </c>
      <c r="C25" s="9" t="s">
        <v>2796</v>
      </c>
      <c r="D25" s="9" t="s">
        <v>2796</v>
      </c>
      <c r="E25" s="9" t="s">
        <v>2796</v>
      </c>
      <c r="F25" s="9" t="s">
        <v>2796</v>
      </c>
      <c r="G25" s="9" t="s">
        <v>2796</v>
      </c>
      <c r="H25" s="9" t="s">
        <v>2796</v>
      </c>
      <c r="I25" s="9" t="s">
        <v>2797</v>
      </c>
    </row>
    <row r="26" spans="1:9" ht="26.4" x14ac:dyDescent="0.3">
      <c r="A26" s="1"/>
      <c r="B26" s="9" t="s">
        <v>2798</v>
      </c>
      <c r="C26" s="9" t="s">
        <v>2796</v>
      </c>
      <c r="D26" s="9" t="s">
        <v>2796</v>
      </c>
      <c r="E26" s="9" t="s">
        <v>2796</v>
      </c>
      <c r="F26" s="9" t="s">
        <v>2796</v>
      </c>
      <c r="G26" s="9" t="s">
        <v>2796</v>
      </c>
      <c r="H26" s="9" t="s">
        <v>2796</v>
      </c>
      <c r="I26" s="9" t="s">
        <v>2797</v>
      </c>
    </row>
    <row r="27" spans="1:9" x14ac:dyDescent="0.3">
      <c r="A27" s="1"/>
      <c r="B27" s="9" t="s">
        <v>2799</v>
      </c>
      <c r="C27" s="9" t="s">
        <v>2796</v>
      </c>
      <c r="D27" s="9" t="s">
        <v>2796</v>
      </c>
      <c r="E27" s="9" t="s">
        <v>2796</v>
      </c>
      <c r="F27" s="9" t="s">
        <v>2796</v>
      </c>
      <c r="G27" s="9" t="s">
        <v>955</v>
      </c>
      <c r="H27" s="9" t="s">
        <v>955</v>
      </c>
      <c r="I27" s="9" t="s">
        <v>955</v>
      </c>
    </row>
    <row r="28" spans="1:9" x14ac:dyDescent="0.3">
      <c r="A28" s="1"/>
      <c r="B28" s="1"/>
      <c r="C28" s="1"/>
      <c r="D28" s="1"/>
      <c r="E28" s="1"/>
      <c r="F28" s="1"/>
      <c r="G28" s="1"/>
      <c r="H28" s="1"/>
      <c r="I28" s="1"/>
    </row>
    <row r="29" spans="1:9" x14ac:dyDescent="0.3">
      <c r="A29" s="1"/>
      <c r="B29" s="1"/>
      <c r="C29" s="1"/>
      <c r="D29" s="1"/>
      <c r="E29" s="1"/>
      <c r="F29" s="1"/>
      <c r="G29" s="1"/>
      <c r="H29" s="1"/>
      <c r="I29" s="1"/>
    </row>
    <row r="30" spans="1:9" ht="30" customHeight="1" x14ac:dyDescent="0.3">
      <c r="A30" s="1"/>
      <c r="B30" s="200" t="s">
        <v>2807</v>
      </c>
      <c r="C30" s="200"/>
      <c r="D30" s="200"/>
      <c r="E30" s="200"/>
      <c r="F30" s="200"/>
      <c r="G30" s="200"/>
      <c r="H30" s="200"/>
      <c r="I30" s="200"/>
    </row>
    <row r="31" spans="1:9" ht="19.95" customHeight="1" x14ac:dyDescent="0.3">
      <c r="A31" s="1"/>
      <c r="B31" s="200" t="s">
        <v>2788</v>
      </c>
      <c r="C31" s="200" t="s">
        <v>2789</v>
      </c>
      <c r="D31" s="200"/>
      <c r="E31" s="200" t="s">
        <v>2790</v>
      </c>
      <c r="F31" s="200"/>
      <c r="G31" s="200" t="s">
        <v>2791</v>
      </c>
      <c r="H31" s="200"/>
      <c r="I31" s="200"/>
    </row>
    <row r="32" spans="1:9" ht="19.95" customHeight="1" x14ac:dyDescent="0.3">
      <c r="A32" s="1"/>
      <c r="B32" s="200"/>
      <c r="C32" s="3" t="s">
        <v>2792</v>
      </c>
      <c r="D32" s="3" t="s">
        <v>2793</v>
      </c>
      <c r="E32" s="3" t="s">
        <v>2792</v>
      </c>
      <c r="F32" s="3" t="s">
        <v>2793</v>
      </c>
      <c r="G32" s="3" t="s">
        <v>2792</v>
      </c>
      <c r="H32" s="3" t="s">
        <v>2793</v>
      </c>
      <c r="I32" s="3" t="s">
        <v>2794</v>
      </c>
    </row>
    <row r="33" spans="1:9" ht="26.4" x14ac:dyDescent="0.3">
      <c r="A33" s="1"/>
      <c r="B33" s="9" t="s">
        <v>2795</v>
      </c>
      <c r="C33" s="9" t="s">
        <v>2796</v>
      </c>
      <c r="D33" s="9" t="s">
        <v>2796</v>
      </c>
      <c r="E33" s="9" t="s">
        <v>2796</v>
      </c>
      <c r="F33" s="9" t="s">
        <v>2796</v>
      </c>
      <c r="G33" s="9" t="s">
        <v>2796</v>
      </c>
      <c r="H33" s="9" t="s">
        <v>2796</v>
      </c>
      <c r="I33" s="9" t="s">
        <v>2797</v>
      </c>
    </row>
    <row r="34" spans="1:9" ht="26.4" x14ac:dyDescent="0.3">
      <c r="A34" s="1"/>
      <c r="B34" s="9" t="s">
        <v>2798</v>
      </c>
      <c r="C34" s="9" t="s">
        <v>2796</v>
      </c>
      <c r="D34" s="9" t="s">
        <v>2796</v>
      </c>
      <c r="E34" s="9" t="s">
        <v>2796</v>
      </c>
      <c r="F34" s="9" t="s">
        <v>2796</v>
      </c>
      <c r="G34" s="9" t="s">
        <v>2796</v>
      </c>
      <c r="H34" s="9" t="s">
        <v>2796</v>
      </c>
      <c r="I34" s="9" t="s">
        <v>2797</v>
      </c>
    </row>
    <row r="35" spans="1:9" ht="26.4" x14ac:dyDescent="0.3">
      <c r="A35" s="1"/>
      <c r="B35" s="9" t="s">
        <v>2799</v>
      </c>
      <c r="C35" s="9" t="s">
        <v>2800</v>
      </c>
      <c r="D35" s="9" t="s">
        <v>2805</v>
      </c>
      <c r="E35" s="9" t="s">
        <v>2802</v>
      </c>
      <c r="F35" s="9" t="s">
        <v>2806</v>
      </c>
      <c r="G35" s="9" t="s">
        <v>955</v>
      </c>
      <c r="H35" s="9" t="s">
        <v>955</v>
      </c>
      <c r="I35" s="9" t="s">
        <v>955</v>
      </c>
    </row>
    <row r="36" spans="1:9" x14ac:dyDescent="0.3">
      <c r="A36" s="1"/>
      <c r="B36" s="1"/>
      <c r="C36" s="1"/>
      <c r="D36" s="1"/>
      <c r="E36" s="1"/>
      <c r="F36" s="1"/>
      <c r="G36" s="1"/>
      <c r="H36" s="1"/>
      <c r="I36" s="1"/>
    </row>
    <row r="37" spans="1:9" x14ac:dyDescent="0.3">
      <c r="A37" s="1"/>
      <c r="B37" s="1"/>
      <c r="C37" s="1"/>
      <c r="D37" s="1"/>
      <c r="E37" s="1"/>
      <c r="F37" s="1"/>
      <c r="G37" s="1"/>
      <c r="H37" s="1"/>
      <c r="I37" s="1"/>
    </row>
    <row r="38" spans="1:9" ht="30" customHeight="1" x14ac:dyDescent="0.3">
      <c r="A38" s="1"/>
      <c r="B38" s="200" t="s">
        <v>2761</v>
      </c>
      <c r="C38" s="200"/>
      <c r="D38" s="200"/>
      <c r="E38" s="200"/>
      <c r="F38" s="200"/>
      <c r="G38" s="200"/>
      <c r="H38" s="200"/>
      <c r="I38" s="200"/>
    </row>
    <row r="39" spans="1:9" ht="19.95" customHeight="1" x14ac:dyDescent="0.3">
      <c r="A39" s="1"/>
      <c r="B39" s="200" t="s">
        <v>2788</v>
      </c>
      <c r="C39" s="200" t="s">
        <v>2789</v>
      </c>
      <c r="D39" s="200"/>
      <c r="E39" s="200" t="s">
        <v>2790</v>
      </c>
      <c r="F39" s="200"/>
      <c r="G39" s="200" t="s">
        <v>2791</v>
      </c>
      <c r="H39" s="200"/>
      <c r="I39" s="200"/>
    </row>
    <row r="40" spans="1:9" ht="19.95" customHeight="1" x14ac:dyDescent="0.3">
      <c r="A40" s="1"/>
      <c r="B40" s="200"/>
      <c r="C40" s="3" t="s">
        <v>2792</v>
      </c>
      <c r="D40" s="3" t="s">
        <v>2793</v>
      </c>
      <c r="E40" s="3" t="s">
        <v>2792</v>
      </c>
      <c r="F40" s="3" t="s">
        <v>2793</v>
      </c>
      <c r="G40" s="3" t="s">
        <v>2792</v>
      </c>
      <c r="H40" s="3" t="s">
        <v>2793</v>
      </c>
      <c r="I40" s="3" t="s">
        <v>2794</v>
      </c>
    </row>
    <row r="41" spans="1:9" ht="26.4" x14ac:dyDescent="0.3">
      <c r="A41" s="1"/>
      <c r="B41" s="9" t="s">
        <v>2795</v>
      </c>
      <c r="C41" s="9" t="s">
        <v>2796</v>
      </c>
      <c r="D41" s="9" t="s">
        <v>2796</v>
      </c>
      <c r="E41" s="9" t="s">
        <v>2796</v>
      </c>
      <c r="F41" s="9" t="s">
        <v>2796</v>
      </c>
      <c r="G41" s="9" t="s">
        <v>2796</v>
      </c>
      <c r="H41" s="9" t="s">
        <v>2796</v>
      </c>
      <c r="I41" s="9" t="s">
        <v>2797</v>
      </c>
    </row>
    <row r="42" spans="1:9" ht="26.4" x14ac:dyDescent="0.3">
      <c r="A42" s="1"/>
      <c r="B42" s="9" t="s">
        <v>2798</v>
      </c>
      <c r="C42" s="9" t="s">
        <v>2796</v>
      </c>
      <c r="D42" s="9" t="s">
        <v>2796</v>
      </c>
      <c r="E42" s="9" t="s">
        <v>2796</v>
      </c>
      <c r="F42" s="9" t="s">
        <v>2796</v>
      </c>
      <c r="G42" s="9" t="s">
        <v>2796</v>
      </c>
      <c r="H42" s="9" t="s">
        <v>2796</v>
      </c>
      <c r="I42" s="9" t="s">
        <v>2797</v>
      </c>
    </row>
    <row r="43" spans="1:9" ht="26.4" x14ac:dyDescent="0.3">
      <c r="A43" s="1"/>
      <c r="B43" s="9" t="s">
        <v>2799</v>
      </c>
      <c r="C43" s="9" t="s">
        <v>2800</v>
      </c>
      <c r="D43" s="9" t="s">
        <v>2805</v>
      </c>
      <c r="E43" s="9" t="s">
        <v>2802</v>
      </c>
      <c r="F43" s="9" t="s">
        <v>2806</v>
      </c>
      <c r="G43" s="9" t="s">
        <v>955</v>
      </c>
      <c r="H43" s="9" t="s">
        <v>955</v>
      </c>
      <c r="I43" s="9" t="s">
        <v>955</v>
      </c>
    </row>
    <row r="44" spans="1:9" x14ac:dyDescent="0.3">
      <c r="A44" s="1"/>
      <c r="B44" s="1"/>
      <c r="C44" s="1"/>
      <c r="D44" s="1"/>
      <c r="E44" s="1"/>
      <c r="F44" s="1"/>
      <c r="G44" s="1"/>
      <c r="H44" s="1"/>
      <c r="I44" s="1"/>
    </row>
    <row r="45" spans="1:9" x14ac:dyDescent="0.3">
      <c r="A45" s="1"/>
      <c r="B45" s="1"/>
      <c r="C45" s="1"/>
      <c r="D45" s="1"/>
      <c r="E45" s="1"/>
      <c r="F45" s="1"/>
      <c r="G45" s="1"/>
      <c r="H45" s="1"/>
      <c r="I45" s="1"/>
    </row>
    <row r="46" spans="1:9" ht="30" customHeight="1" x14ac:dyDescent="0.3">
      <c r="A46" s="1"/>
      <c r="B46" s="200" t="s">
        <v>2808</v>
      </c>
      <c r="C46" s="200"/>
      <c r="D46" s="200"/>
      <c r="E46" s="200"/>
      <c r="F46" s="200"/>
      <c r="G46" s="200"/>
      <c r="H46" s="200"/>
      <c r="I46" s="200"/>
    </row>
    <row r="47" spans="1:9" ht="19.95" customHeight="1" x14ac:dyDescent="0.3">
      <c r="A47" s="1"/>
      <c r="B47" s="200" t="s">
        <v>2788</v>
      </c>
      <c r="C47" s="200" t="s">
        <v>2789</v>
      </c>
      <c r="D47" s="200"/>
      <c r="E47" s="200" t="s">
        <v>2790</v>
      </c>
      <c r="F47" s="200"/>
      <c r="G47" s="200" t="s">
        <v>2791</v>
      </c>
      <c r="H47" s="200"/>
      <c r="I47" s="200"/>
    </row>
    <row r="48" spans="1:9" ht="19.95" customHeight="1" x14ac:dyDescent="0.3">
      <c r="A48" s="1"/>
      <c r="B48" s="200"/>
      <c r="C48" s="3" t="s">
        <v>2792</v>
      </c>
      <c r="D48" s="3" t="s">
        <v>2793</v>
      </c>
      <c r="E48" s="3" t="s">
        <v>2792</v>
      </c>
      <c r="F48" s="3" t="s">
        <v>2793</v>
      </c>
      <c r="G48" s="3" t="s">
        <v>2792</v>
      </c>
      <c r="H48" s="3" t="s">
        <v>2793</v>
      </c>
      <c r="I48" s="3" t="s">
        <v>2794</v>
      </c>
    </row>
    <row r="49" spans="1:9" ht="26.4" x14ac:dyDescent="0.3">
      <c r="A49" s="1"/>
      <c r="B49" s="9" t="s">
        <v>2795</v>
      </c>
      <c r="C49" s="9" t="s">
        <v>2796</v>
      </c>
      <c r="D49" s="9" t="s">
        <v>2796</v>
      </c>
      <c r="E49" s="9" t="s">
        <v>2796</v>
      </c>
      <c r="F49" s="9" t="s">
        <v>2796</v>
      </c>
      <c r="G49" s="9" t="s">
        <v>2796</v>
      </c>
      <c r="H49" s="9" t="s">
        <v>2796</v>
      </c>
      <c r="I49" s="9" t="s">
        <v>2797</v>
      </c>
    </row>
    <row r="50" spans="1:9" ht="26.4" x14ac:dyDescent="0.3">
      <c r="A50" s="1"/>
      <c r="B50" s="9" t="s">
        <v>2798</v>
      </c>
      <c r="C50" s="9" t="s">
        <v>2796</v>
      </c>
      <c r="D50" s="9" t="s">
        <v>2796</v>
      </c>
      <c r="E50" s="9" t="s">
        <v>2796</v>
      </c>
      <c r="F50" s="9" t="s">
        <v>2796</v>
      </c>
      <c r="G50" s="9" t="s">
        <v>2796</v>
      </c>
      <c r="H50" s="9" t="s">
        <v>2796</v>
      </c>
      <c r="I50" s="9" t="s">
        <v>2797</v>
      </c>
    </row>
    <row r="51" spans="1:9" ht="26.4" x14ac:dyDescent="0.3">
      <c r="A51" s="1"/>
      <c r="B51" s="9" t="s">
        <v>2799</v>
      </c>
      <c r="C51" s="9" t="s">
        <v>2800</v>
      </c>
      <c r="D51" s="9" t="s">
        <v>2801</v>
      </c>
      <c r="E51" s="9" t="s">
        <v>2802</v>
      </c>
      <c r="F51" s="9" t="s">
        <v>2803</v>
      </c>
      <c r="G51" s="9" t="s">
        <v>955</v>
      </c>
      <c r="H51" s="9" t="s">
        <v>955</v>
      </c>
      <c r="I51" s="9" t="s">
        <v>955</v>
      </c>
    </row>
    <row r="52" spans="1:9" x14ac:dyDescent="0.3">
      <c r="A52" s="1"/>
      <c r="B52" s="1"/>
      <c r="C52" s="1"/>
      <c r="D52" s="1"/>
      <c r="E52" s="1"/>
      <c r="F52" s="1"/>
      <c r="G52" s="1"/>
      <c r="H52" s="1"/>
      <c r="I52" s="1"/>
    </row>
    <row r="53" spans="1:9" x14ac:dyDescent="0.3">
      <c r="A53" s="1"/>
      <c r="B53" s="1"/>
      <c r="C53" s="1"/>
      <c r="D53" s="1"/>
      <c r="E53" s="1"/>
      <c r="F53" s="1"/>
      <c r="G53" s="1"/>
      <c r="H53" s="1"/>
      <c r="I53" s="1"/>
    </row>
    <row r="54" spans="1:9" ht="30" customHeight="1" x14ac:dyDescent="0.3">
      <c r="A54" s="1"/>
      <c r="B54" s="200" t="s">
        <v>496</v>
      </c>
      <c r="C54" s="200"/>
      <c r="D54" s="200"/>
      <c r="E54" s="200"/>
      <c r="F54" s="200"/>
      <c r="G54" s="200"/>
      <c r="H54" s="200"/>
      <c r="I54" s="200"/>
    </row>
    <row r="55" spans="1:9" ht="19.95" customHeight="1" x14ac:dyDescent="0.3">
      <c r="A55" s="1"/>
      <c r="B55" s="200" t="s">
        <v>2788</v>
      </c>
      <c r="C55" s="200" t="s">
        <v>2789</v>
      </c>
      <c r="D55" s="200"/>
      <c r="E55" s="200" t="s">
        <v>2790</v>
      </c>
      <c r="F55" s="200"/>
      <c r="G55" s="200" t="s">
        <v>2791</v>
      </c>
      <c r="H55" s="200"/>
      <c r="I55" s="200"/>
    </row>
    <row r="56" spans="1:9" ht="19.95" customHeight="1" x14ac:dyDescent="0.3">
      <c r="A56" s="1"/>
      <c r="B56" s="200"/>
      <c r="C56" s="3" t="s">
        <v>2792</v>
      </c>
      <c r="D56" s="3" t="s">
        <v>2793</v>
      </c>
      <c r="E56" s="3" t="s">
        <v>2792</v>
      </c>
      <c r="F56" s="3" t="s">
        <v>2793</v>
      </c>
      <c r="G56" s="3" t="s">
        <v>2792</v>
      </c>
      <c r="H56" s="3" t="s">
        <v>2793</v>
      </c>
      <c r="I56" s="3" t="s">
        <v>2794</v>
      </c>
    </row>
    <row r="57" spans="1:9" ht="26.4" x14ac:dyDescent="0.3">
      <c r="A57" s="1"/>
      <c r="B57" s="9" t="s">
        <v>2795</v>
      </c>
      <c r="C57" s="9" t="s">
        <v>2796</v>
      </c>
      <c r="D57" s="9" t="s">
        <v>2796</v>
      </c>
      <c r="E57" s="9" t="s">
        <v>2796</v>
      </c>
      <c r="F57" s="9" t="s">
        <v>2796</v>
      </c>
      <c r="G57" s="9" t="s">
        <v>2796</v>
      </c>
      <c r="H57" s="9" t="s">
        <v>2796</v>
      </c>
      <c r="I57" s="9" t="s">
        <v>2797</v>
      </c>
    </row>
    <row r="58" spans="1:9" ht="26.4" x14ac:dyDescent="0.3">
      <c r="A58" s="1"/>
      <c r="B58" s="9" t="s">
        <v>2798</v>
      </c>
      <c r="C58" s="9" t="s">
        <v>2796</v>
      </c>
      <c r="D58" s="9" t="s">
        <v>2796</v>
      </c>
      <c r="E58" s="9" t="s">
        <v>2796</v>
      </c>
      <c r="F58" s="9" t="s">
        <v>2796</v>
      </c>
      <c r="G58" s="9" t="s">
        <v>2796</v>
      </c>
      <c r="H58" s="9" t="s">
        <v>2796</v>
      </c>
      <c r="I58" s="9" t="s">
        <v>2797</v>
      </c>
    </row>
    <row r="59" spans="1:9" ht="26.4" x14ac:dyDescent="0.3">
      <c r="A59" s="1"/>
      <c r="B59" s="9" t="s">
        <v>2799</v>
      </c>
      <c r="C59" s="9" t="s">
        <v>2800</v>
      </c>
      <c r="D59" s="9" t="s">
        <v>2801</v>
      </c>
      <c r="E59" s="9" t="s">
        <v>2802</v>
      </c>
      <c r="F59" s="9" t="s">
        <v>2806</v>
      </c>
      <c r="G59" s="9" t="s">
        <v>955</v>
      </c>
      <c r="H59" s="9" t="s">
        <v>955</v>
      </c>
      <c r="I59" s="9" t="s">
        <v>955</v>
      </c>
    </row>
    <row r="60" spans="1:9" x14ac:dyDescent="0.3">
      <c r="A60" s="1"/>
      <c r="B60" s="1"/>
      <c r="C60" s="1"/>
      <c r="D60" s="1"/>
      <c r="E60" s="1"/>
      <c r="F60" s="1"/>
      <c r="G60" s="1"/>
      <c r="H60" s="1"/>
      <c r="I60" s="1"/>
    </row>
    <row r="61" spans="1:9" x14ac:dyDescent="0.3">
      <c r="A61" s="1"/>
      <c r="B61" s="1"/>
      <c r="C61" s="1"/>
      <c r="D61" s="1"/>
      <c r="E61" s="1"/>
      <c r="F61" s="1"/>
      <c r="G61" s="1"/>
      <c r="H61" s="1"/>
      <c r="I61" s="1"/>
    </row>
    <row r="62" spans="1:9" ht="30" customHeight="1" x14ac:dyDescent="0.3">
      <c r="A62" s="1"/>
      <c r="B62" s="200" t="s">
        <v>2809</v>
      </c>
      <c r="C62" s="200"/>
      <c r="D62" s="200"/>
      <c r="E62" s="200"/>
      <c r="F62" s="200"/>
      <c r="G62" s="200"/>
      <c r="H62" s="200"/>
      <c r="I62" s="200"/>
    </row>
    <row r="63" spans="1:9" ht="19.95" customHeight="1" x14ac:dyDescent="0.3">
      <c r="A63" s="1"/>
      <c r="B63" s="200" t="s">
        <v>2788</v>
      </c>
      <c r="C63" s="200" t="s">
        <v>2789</v>
      </c>
      <c r="D63" s="200"/>
      <c r="E63" s="200" t="s">
        <v>2790</v>
      </c>
      <c r="F63" s="200"/>
      <c r="G63" s="200" t="s">
        <v>2791</v>
      </c>
      <c r="H63" s="200"/>
      <c r="I63" s="200"/>
    </row>
    <row r="64" spans="1:9" ht="19.95" customHeight="1" x14ac:dyDescent="0.3">
      <c r="A64" s="1"/>
      <c r="B64" s="200"/>
      <c r="C64" s="3" t="s">
        <v>2792</v>
      </c>
      <c r="D64" s="3" t="s">
        <v>2793</v>
      </c>
      <c r="E64" s="3" t="s">
        <v>2792</v>
      </c>
      <c r="F64" s="3" t="s">
        <v>2793</v>
      </c>
      <c r="G64" s="3" t="s">
        <v>2792</v>
      </c>
      <c r="H64" s="3" t="s">
        <v>2793</v>
      </c>
      <c r="I64" s="3" t="s">
        <v>2794</v>
      </c>
    </row>
    <row r="65" spans="1:9" ht="26.4" x14ac:dyDescent="0.3">
      <c r="A65" s="1"/>
      <c r="B65" s="9" t="s">
        <v>2795</v>
      </c>
      <c r="C65" s="9" t="s">
        <v>2796</v>
      </c>
      <c r="D65" s="9" t="s">
        <v>2796</v>
      </c>
      <c r="E65" s="9" t="s">
        <v>2796</v>
      </c>
      <c r="F65" s="9" t="s">
        <v>2796</v>
      </c>
      <c r="G65" s="9" t="s">
        <v>2796</v>
      </c>
      <c r="H65" s="9" t="s">
        <v>2796</v>
      </c>
      <c r="I65" s="9" t="s">
        <v>2797</v>
      </c>
    </row>
    <row r="66" spans="1:9" ht="26.4" x14ac:dyDescent="0.3">
      <c r="A66" s="1"/>
      <c r="B66" s="9" t="s">
        <v>2798</v>
      </c>
      <c r="C66" s="9" t="s">
        <v>2796</v>
      </c>
      <c r="D66" s="9" t="s">
        <v>2796</v>
      </c>
      <c r="E66" s="9" t="s">
        <v>2796</v>
      </c>
      <c r="F66" s="9" t="s">
        <v>2796</v>
      </c>
      <c r="G66" s="9" t="s">
        <v>2796</v>
      </c>
      <c r="H66" s="9" t="s">
        <v>2796</v>
      </c>
      <c r="I66" s="9" t="s">
        <v>2797</v>
      </c>
    </row>
    <row r="67" spans="1:9" ht="26.4" x14ac:dyDescent="0.3">
      <c r="A67" s="1"/>
      <c r="B67" s="9" t="s">
        <v>2799</v>
      </c>
      <c r="C67" s="9" t="s">
        <v>2800</v>
      </c>
      <c r="D67" s="9" t="s">
        <v>2805</v>
      </c>
      <c r="E67" s="9" t="s">
        <v>2802</v>
      </c>
      <c r="F67" s="9" t="s">
        <v>2806</v>
      </c>
      <c r="G67" s="9" t="s">
        <v>955</v>
      </c>
      <c r="H67" s="9" t="s">
        <v>955</v>
      </c>
      <c r="I67" s="9" t="s">
        <v>955</v>
      </c>
    </row>
    <row r="68" spans="1:9" x14ac:dyDescent="0.3">
      <c r="A68" s="1"/>
      <c r="B68" s="1"/>
      <c r="C68" s="1"/>
      <c r="D68" s="1"/>
      <c r="E68" s="1"/>
      <c r="F68" s="1"/>
      <c r="G68" s="1"/>
      <c r="H68" s="1"/>
      <c r="I68" s="1"/>
    </row>
    <row r="69" spans="1:9" x14ac:dyDescent="0.3">
      <c r="A69" s="1"/>
      <c r="B69" s="1"/>
      <c r="C69" s="1"/>
      <c r="D69" s="1"/>
      <c r="E69" s="1"/>
      <c r="F69" s="1"/>
      <c r="G69" s="1"/>
      <c r="H69" s="1"/>
      <c r="I69" s="1"/>
    </row>
    <row r="70" spans="1:9" ht="30" customHeight="1" x14ac:dyDescent="0.3">
      <c r="A70" s="1"/>
      <c r="B70" s="200" t="s">
        <v>483</v>
      </c>
      <c r="C70" s="200"/>
      <c r="D70" s="200"/>
      <c r="E70" s="200"/>
      <c r="F70" s="200"/>
      <c r="G70" s="200"/>
      <c r="H70" s="200"/>
      <c r="I70" s="200"/>
    </row>
    <row r="71" spans="1:9" ht="19.95" customHeight="1" x14ac:dyDescent="0.3">
      <c r="A71" s="1"/>
      <c r="B71" s="200" t="s">
        <v>2788</v>
      </c>
      <c r="C71" s="200" t="s">
        <v>2789</v>
      </c>
      <c r="D71" s="200"/>
      <c r="E71" s="200" t="s">
        <v>2790</v>
      </c>
      <c r="F71" s="200"/>
      <c r="G71" s="200" t="s">
        <v>2791</v>
      </c>
      <c r="H71" s="200"/>
      <c r="I71" s="200"/>
    </row>
    <row r="72" spans="1:9" ht="19.95" customHeight="1" x14ac:dyDescent="0.3">
      <c r="A72" s="1"/>
      <c r="B72" s="200"/>
      <c r="C72" s="3" t="s">
        <v>2792</v>
      </c>
      <c r="D72" s="3" t="s">
        <v>2793</v>
      </c>
      <c r="E72" s="3" t="s">
        <v>2792</v>
      </c>
      <c r="F72" s="3" t="s">
        <v>2793</v>
      </c>
      <c r="G72" s="3" t="s">
        <v>2792</v>
      </c>
      <c r="H72" s="3" t="s">
        <v>2793</v>
      </c>
      <c r="I72" s="3" t="s">
        <v>2794</v>
      </c>
    </row>
    <row r="73" spans="1:9" ht="26.4" x14ac:dyDescent="0.3">
      <c r="A73" s="1"/>
      <c r="B73" s="9" t="s">
        <v>2795</v>
      </c>
      <c r="C73" s="9" t="s">
        <v>2796</v>
      </c>
      <c r="D73" s="9" t="s">
        <v>2796</v>
      </c>
      <c r="E73" s="9" t="s">
        <v>2796</v>
      </c>
      <c r="F73" s="9" t="s">
        <v>2796</v>
      </c>
      <c r="G73" s="9" t="s">
        <v>2796</v>
      </c>
      <c r="H73" s="9" t="s">
        <v>2796</v>
      </c>
      <c r="I73" s="9" t="s">
        <v>2797</v>
      </c>
    </row>
    <row r="74" spans="1:9" ht="26.4" x14ac:dyDescent="0.3">
      <c r="A74" s="1"/>
      <c r="B74" s="9" t="s">
        <v>2798</v>
      </c>
      <c r="C74" s="9" t="s">
        <v>2796</v>
      </c>
      <c r="D74" s="9" t="s">
        <v>2796</v>
      </c>
      <c r="E74" s="9" t="s">
        <v>2796</v>
      </c>
      <c r="F74" s="9" t="s">
        <v>2796</v>
      </c>
      <c r="G74" s="9" t="s">
        <v>2796</v>
      </c>
      <c r="H74" s="9" t="s">
        <v>2796</v>
      </c>
      <c r="I74" s="9" t="s">
        <v>2797</v>
      </c>
    </row>
    <row r="75" spans="1:9" ht="26.4" x14ac:dyDescent="0.3">
      <c r="A75" s="1"/>
      <c r="B75" s="9" t="s">
        <v>2799</v>
      </c>
      <c r="C75" s="9" t="s">
        <v>2800</v>
      </c>
      <c r="D75" s="9" t="s">
        <v>2801</v>
      </c>
      <c r="E75" s="9" t="s">
        <v>2802</v>
      </c>
      <c r="F75" s="9" t="s">
        <v>2803</v>
      </c>
      <c r="G75" s="9" t="s">
        <v>955</v>
      </c>
      <c r="H75" s="9" t="s">
        <v>955</v>
      </c>
      <c r="I75" s="9" t="s">
        <v>955</v>
      </c>
    </row>
    <row r="76" spans="1:9" x14ac:dyDescent="0.3">
      <c r="A76" s="1"/>
      <c r="B76" s="1"/>
      <c r="C76" s="1"/>
      <c r="D76" s="1"/>
      <c r="E76" s="1"/>
      <c r="F76" s="1"/>
      <c r="G76" s="1"/>
      <c r="H76" s="1"/>
      <c r="I76" s="1"/>
    </row>
    <row r="77" spans="1:9" x14ac:dyDescent="0.3">
      <c r="A77" s="1"/>
      <c r="B77" s="1"/>
      <c r="C77" s="1"/>
      <c r="D77" s="1"/>
      <c r="E77" s="1"/>
      <c r="F77" s="1"/>
      <c r="G77" s="1"/>
      <c r="H77" s="1"/>
      <c r="I77" s="1"/>
    </row>
    <row r="78" spans="1:9" ht="30" customHeight="1" x14ac:dyDescent="0.3">
      <c r="A78" s="1"/>
      <c r="B78" s="200" t="s">
        <v>75</v>
      </c>
      <c r="C78" s="200"/>
      <c r="D78" s="200"/>
      <c r="E78" s="200"/>
      <c r="F78" s="200"/>
      <c r="G78" s="200"/>
      <c r="H78" s="200"/>
      <c r="I78" s="200"/>
    </row>
    <row r="79" spans="1:9" ht="19.95" customHeight="1" x14ac:dyDescent="0.3">
      <c r="A79" s="1"/>
      <c r="B79" s="200" t="s">
        <v>2788</v>
      </c>
      <c r="C79" s="200" t="s">
        <v>2789</v>
      </c>
      <c r="D79" s="200"/>
      <c r="E79" s="200" t="s">
        <v>2790</v>
      </c>
      <c r="F79" s="200"/>
      <c r="G79" s="200" t="s">
        <v>2791</v>
      </c>
      <c r="H79" s="200"/>
      <c r="I79" s="200"/>
    </row>
    <row r="80" spans="1:9" ht="19.95" customHeight="1" x14ac:dyDescent="0.3">
      <c r="A80" s="1"/>
      <c r="B80" s="200"/>
      <c r="C80" s="3" t="s">
        <v>2792</v>
      </c>
      <c r="D80" s="3" t="s">
        <v>2793</v>
      </c>
      <c r="E80" s="3" t="s">
        <v>2792</v>
      </c>
      <c r="F80" s="3" t="s">
        <v>2793</v>
      </c>
      <c r="G80" s="3" t="s">
        <v>2792</v>
      </c>
      <c r="H80" s="3" t="s">
        <v>2793</v>
      </c>
      <c r="I80" s="3" t="s">
        <v>2794</v>
      </c>
    </row>
    <row r="81" spans="1:9" ht="26.4" x14ac:dyDescent="0.3">
      <c r="A81" s="1"/>
      <c r="B81" s="9" t="s">
        <v>2795</v>
      </c>
      <c r="C81" s="9" t="s">
        <v>2796</v>
      </c>
      <c r="D81" s="9" t="s">
        <v>2796</v>
      </c>
      <c r="E81" s="9" t="s">
        <v>2796</v>
      </c>
      <c r="F81" s="9" t="s">
        <v>2796</v>
      </c>
      <c r="G81" s="9" t="s">
        <v>2796</v>
      </c>
      <c r="H81" s="9" t="s">
        <v>2796</v>
      </c>
      <c r="I81" s="9" t="s">
        <v>2797</v>
      </c>
    </row>
    <row r="82" spans="1:9" ht="26.4" x14ac:dyDescent="0.3">
      <c r="A82" s="1"/>
      <c r="B82" s="9" t="s">
        <v>2798</v>
      </c>
      <c r="C82" s="9" t="s">
        <v>2796</v>
      </c>
      <c r="D82" s="9" t="s">
        <v>2796</v>
      </c>
      <c r="E82" s="9" t="s">
        <v>2796</v>
      </c>
      <c r="F82" s="9" t="s">
        <v>2796</v>
      </c>
      <c r="G82" s="9" t="s">
        <v>2796</v>
      </c>
      <c r="H82" s="9" t="s">
        <v>2796</v>
      </c>
      <c r="I82" s="9" t="s">
        <v>2797</v>
      </c>
    </row>
    <row r="83" spans="1:9" ht="26.4" x14ac:dyDescent="0.3">
      <c r="A83" s="1"/>
      <c r="B83" s="9" t="s">
        <v>2799</v>
      </c>
      <c r="C83" s="9" t="s">
        <v>2800</v>
      </c>
      <c r="D83" s="9" t="s">
        <v>2805</v>
      </c>
      <c r="E83" s="9" t="s">
        <v>2802</v>
      </c>
      <c r="F83" s="9" t="s">
        <v>2803</v>
      </c>
      <c r="G83" s="9" t="s">
        <v>955</v>
      </c>
      <c r="H83" s="9" t="s">
        <v>955</v>
      </c>
      <c r="I83" s="9" t="s">
        <v>955</v>
      </c>
    </row>
  </sheetData>
  <mergeCells count="51">
    <mergeCell ref="B78:I78"/>
    <mergeCell ref="B79:B80"/>
    <mergeCell ref="C79:D79"/>
    <mergeCell ref="E79:F79"/>
    <mergeCell ref="G79:I79"/>
    <mergeCell ref="B70:I70"/>
    <mergeCell ref="B71:B72"/>
    <mergeCell ref="C71:D71"/>
    <mergeCell ref="E71:F71"/>
    <mergeCell ref="G71:I71"/>
    <mergeCell ref="B62:I62"/>
    <mergeCell ref="B63:B64"/>
    <mergeCell ref="C63:D63"/>
    <mergeCell ref="E63:F63"/>
    <mergeCell ref="G63:I63"/>
    <mergeCell ref="B54:I54"/>
    <mergeCell ref="B55:B56"/>
    <mergeCell ref="C55:D55"/>
    <mergeCell ref="E55:F55"/>
    <mergeCell ref="G55:I55"/>
    <mergeCell ref="B46:I46"/>
    <mergeCell ref="B47:B48"/>
    <mergeCell ref="C47:D47"/>
    <mergeCell ref="E47:F47"/>
    <mergeCell ref="G47:I47"/>
    <mergeCell ref="B38:I38"/>
    <mergeCell ref="B39:B40"/>
    <mergeCell ref="C39:D39"/>
    <mergeCell ref="E39:F39"/>
    <mergeCell ref="G39:I39"/>
    <mergeCell ref="B30:I30"/>
    <mergeCell ref="B31:B32"/>
    <mergeCell ref="C31:D31"/>
    <mergeCell ref="E31:F31"/>
    <mergeCell ref="G31:I31"/>
    <mergeCell ref="B22:I22"/>
    <mergeCell ref="B23:B24"/>
    <mergeCell ref="C23:D23"/>
    <mergeCell ref="E23:F23"/>
    <mergeCell ref="G23:I23"/>
    <mergeCell ref="B14:I14"/>
    <mergeCell ref="B15:B16"/>
    <mergeCell ref="C15:D15"/>
    <mergeCell ref="E15:F15"/>
    <mergeCell ref="G15:I15"/>
    <mergeCell ref="B3:G3"/>
    <mergeCell ref="B6:I6"/>
    <mergeCell ref="B7:B8"/>
    <mergeCell ref="C7:D7"/>
    <mergeCell ref="E7:F7"/>
    <mergeCell ref="G7:I7"/>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G83"/>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38" customWidth="1"/>
    <col min="3" max="7" width="23"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6" t="s">
        <v>0</v>
      </c>
      <c r="C3" s="197"/>
      <c r="D3" s="197"/>
      <c r="E3" s="197"/>
      <c r="F3" s="197"/>
      <c r="G3" s="197"/>
    </row>
    <row r="4" spans="1:7" ht="0" hidden="1" customHeight="1" x14ac:dyDescent="0.3">
      <c r="A4" s="1"/>
      <c r="B4" s="1"/>
      <c r="C4" s="1"/>
      <c r="D4" s="1"/>
      <c r="E4" s="1"/>
      <c r="F4" s="1"/>
      <c r="G4" s="1"/>
    </row>
    <row r="5" spans="1:7" ht="17.399999999999999" x14ac:dyDescent="0.3">
      <c r="A5" s="1"/>
      <c r="B5" s="2" t="s">
        <v>2810</v>
      </c>
      <c r="C5" s="1"/>
      <c r="D5" s="1"/>
      <c r="E5" s="1"/>
      <c r="F5" s="1"/>
      <c r="G5" s="1"/>
    </row>
    <row r="6" spans="1:7" ht="30" customHeight="1" x14ac:dyDescent="0.3">
      <c r="A6" s="1"/>
      <c r="B6" s="200" t="s">
        <v>2787</v>
      </c>
      <c r="C6" s="200"/>
      <c r="D6" s="200"/>
      <c r="E6" s="200"/>
      <c r="F6" s="200"/>
      <c r="G6" s="200"/>
    </row>
    <row r="7" spans="1:7" x14ac:dyDescent="0.3">
      <c r="A7" s="1"/>
      <c r="B7" s="200" t="s">
        <v>2811</v>
      </c>
      <c r="C7" s="200" t="s">
        <v>2812</v>
      </c>
      <c r="D7" s="200" t="s">
        <v>2813</v>
      </c>
      <c r="E7" s="200" t="s">
        <v>2814</v>
      </c>
      <c r="F7" s="200" t="s">
        <v>2815</v>
      </c>
      <c r="G7" s="200"/>
    </row>
    <row r="8" spans="1:7" x14ac:dyDescent="0.3">
      <c r="A8" s="1"/>
      <c r="B8" s="200"/>
      <c r="C8" s="200"/>
      <c r="D8" s="200"/>
      <c r="E8" s="200"/>
      <c r="F8" s="200" t="s">
        <v>2793</v>
      </c>
      <c r="G8" s="200"/>
    </row>
    <row r="9" spans="1:7" x14ac:dyDescent="0.3">
      <c r="A9" s="1"/>
      <c r="B9" s="200"/>
      <c r="C9" s="200"/>
      <c r="D9" s="200"/>
      <c r="E9" s="200"/>
      <c r="F9" s="3" t="s">
        <v>2816</v>
      </c>
      <c r="G9" s="3" t="s">
        <v>2817</v>
      </c>
    </row>
    <row r="10" spans="1:7" x14ac:dyDescent="0.3">
      <c r="A10" s="1"/>
      <c r="B10" s="9" t="s">
        <v>2795</v>
      </c>
      <c r="C10" s="9" t="s">
        <v>2796</v>
      </c>
      <c r="D10" s="9" t="s">
        <v>2796</v>
      </c>
      <c r="E10" s="9">
        <v>0</v>
      </c>
      <c r="F10" s="9">
        <v>60.36</v>
      </c>
      <c r="G10" s="9">
        <v>59.64</v>
      </c>
    </row>
    <row r="11" spans="1:7" x14ac:dyDescent="0.3">
      <c r="A11" s="1"/>
      <c r="B11" s="9" t="s">
        <v>2818</v>
      </c>
      <c r="C11" s="9" t="s">
        <v>2796</v>
      </c>
      <c r="D11" s="9" t="s">
        <v>2796</v>
      </c>
      <c r="E11" s="9">
        <v>0</v>
      </c>
      <c r="F11" s="9">
        <v>61</v>
      </c>
      <c r="G11" s="9">
        <v>59</v>
      </c>
    </row>
    <row r="12" spans="1:7" x14ac:dyDescent="0.3">
      <c r="A12" s="1"/>
      <c r="B12" s="1"/>
      <c r="C12" s="1"/>
      <c r="D12" s="1"/>
      <c r="E12" s="1"/>
      <c r="F12" s="1"/>
      <c r="G12" s="1"/>
    </row>
    <row r="13" spans="1:7" x14ac:dyDescent="0.3">
      <c r="A13" s="1"/>
      <c r="B13" s="1"/>
      <c r="C13" s="1"/>
      <c r="D13" s="1"/>
      <c r="E13" s="1"/>
      <c r="F13" s="1"/>
      <c r="G13" s="1"/>
    </row>
    <row r="14" spans="1:7" ht="30" customHeight="1" x14ac:dyDescent="0.3">
      <c r="A14" s="1"/>
      <c r="B14" s="200" t="s">
        <v>2804</v>
      </c>
      <c r="C14" s="200"/>
      <c r="D14" s="200"/>
      <c r="E14" s="200"/>
      <c r="F14" s="200"/>
      <c r="G14" s="200"/>
    </row>
    <row r="15" spans="1:7" x14ac:dyDescent="0.3">
      <c r="A15" s="1"/>
      <c r="B15" s="200" t="s">
        <v>2811</v>
      </c>
      <c r="C15" s="200" t="s">
        <v>2812</v>
      </c>
      <c r="D15" s="200" t="s">
        <v>2813</v>
      </c>
      <c r="E15" s="200" t="s">
        <v>2814</v>
      </c>
      <c r="F15" s="200" t="s">
        <v>2815</v>
      </c>
      <c r="G15" s="200"/>
    </row>
    <row r="16" spans="1:7" x14ac:dyDescent="0.3">
      <c r="A16" s="1"/>
      <c r="B16" s="200"/>
      <c r="C16" s="200"/>
      <c r="D16" s="200"/>
      <c r="E16" s="200"/>
      <c r="F16" s="200" t="s">
        <v>2793</v>
      </c>
      <c r="G16" s="200"/>
    </row>
    <row r="17" spans="1:7" x14ac:dyDescent="0.3">
      <c r="A17" s="1"/>
      <c r="B17" s="200"/>
      <c r="C17" s="200"/>
      <c r="D17" s="200"/>
      <c r="E17" s="200"/>
      <c r="F17" s="3" t="s">
        <v>2816</v>
      </c>
      <c r="G17" s="3" t="s">
        <v>2817</v>
      </c>
    </row>
    <row r="18" spans="1:7" x14ac:dyDescent="0.3">
      <c r="A18" s="1"/>
      <c r="B18" s="9" t="s">
        <v>2795</v>
      </c>
      <c r="C18" s="9" t="s">
        <v>2796</v>
      </c>
      <c r="D18" s="9" t="s">
        <v>2796</v>
      </c>
      <c r="E18" s="9">
        <v>0</v>
      </c>
      <c r="F18" s="9">
        <v>60.36</v>
      </c>
      <c r="G18" s="9">
        <v>59.64</v>
      </c>
    </row>
    <row r="19" spans="1:7" x14ac:dyDescent="0.3">
      <c r="A19" s="1"/>
      <c r="B19" s="9" t="s">
        <v>2818</v>
      </c>
      <c r="C19" s="9" t="s">
        <v>2796</v>
      </c>
      <c r="D19" s="9" t="s">
        <v>2796</v>
      </c>
      <c r="E19" s="9">
        <v>0</v>
      </c>
      <c r="F19" s="9">
        <v>61</v>
      </c>
      <c r="G19" s="9">
        <v>59</v>
      </c>
    </row>
    <row r="20" spans="1:7" x14ac:dyDescent="0.3">
      <c r="A20" s="1"/>
      <c r="B20" s="1"/>
      <c r="C20" s="1"/>
      <c r="D20" s="1"/>
      <c r="E20" s="1"/>
      <c r="F20" s="1"/>
      <c r="G20" s="1"/>
    </row>
    <row r="21" spans="1:7" x14ac:dyDescent="0.3">
      <c r="A21" s="1"/>
      <c r="B21" s="1"/>
      <c r="C21" s="1"/>
      <c r="D21" s="1"/>
      <c r="E21" s="1"/>
      <c r="F21" s="1"/>
      <c r="G21" s="1"/>
    </row>
    <row r="22" spans="1:7" ht="30" customHeight="1" x14ac:dyDescent="0.3">
      <c r="A22" s="1"/>
      <c r="B22" s="200" t="s">
        <v>787</v>
      </c>
      <c r="C22" s="200"/>
      <c r="D22" s="200"/>
      <c r="E22" s="200"/>
      <c r="F22" s="200"/>
      <c r="G22" s="200"/>
    </row>
    <row r="23" spans="1:7" x14ac:dyDescent="0.3">
      <c r="A23" s="1"/>
      <c r="B23" s="200" t="s">
        <v>2811</v>
      </c>
      <c r="C23" s="200" t="s">
        <v>2812</v>
      </c>
      <c r="D23" s="200" t="s">
        <v>2813</v>
      </c>
      <c r="E23" s="200" t="s">
        <v>2814</v>
      </c>
      <c r="F23" s="200" t="s">
        <v>2815</v>
      </c>
      <c r="G23" s="200"/>
    </row>
    <row r="24" spans="1:7" x14ac:dyDescent="0.3">
      <c r="A24" s="1"/>
      <c r="B24" s="200"/>
      <c r="C24" s="200"/>
      <c r="D24" s="200"/>
      <c r="E24" s="200"/>
      <c r="F24" s="200" t="s">
        <v>2793</v>
      </c>
      <c r="G24" s="200"/>
    </row>
    <row r="25" spans="1:7" x14ac:dyDescent="0.3">
      <c r="A25" s="1"/>
      <c r="B25" s="200"/>
      <c r="C25" s="200"/>
      <c r="D25" s="200"/>
      <c r="E25" s="200"/>
      <c r="F25" s="3" t="s">
        <v>2816</v>
      </c>
      <c r="G25" s="3" t="s">
        <v>2817</v>
      </c>
    </row>
    <row r="26" spans="1:7" x14ac:dyDescent="0.3">
      <c r="A26" s="1"/>
      <c r="B26" s="9" t="s">
        <v>2795</v>
      </c>
      <c r="C26" s="9" t="s">
        <v>2796</v>
      </c>
      <c r="D26" s="9" t="s">
        <v>2796</v>
      </c>
      <c r="E26" s="9">
        <v>0</v>
      </c>
      <c r="F26" s="9">
        <v>60.36</v>
      </c>
      <c r="G26" s="9">
        <v>59.64</v>
      </c>
    </row>
    <row r="27" spans="1:7" x14ac:dyDescent="0.3">
      <c r="A27" s="1"/>
      <c r="B27" s="9" t="s">
        <v>2818</v>
      </c>
      <c r="C27" s="9" t="s">
        <v>2796</v>
      </c>
      <c r="D27" s="9" t="s">
        <v>2796</v>
      </c>
      <c r="E27" s="9">
        <v>0</v>
      </c>
      <c r="F27" s="9">
        <v>61</v>
      </c>
      <c r="G27" s="9">
        <v>59</v>
      </c>
    </row>
    <row r="28" spans="1:7" x14ac:dyDescent="0.3">
      <c r="A28" s="1"/>
      <c r="B28" s="1"/>
      <c r="C28" s="1"/>
      <c r="D28" s="1"/>
      <c r="E28" s="1"/>
      <c r="F28" s="1"/>
      <c r="G28" s="1"/>
    </row>
    <row r="29" spans="1:7" x14ac:dyDescent="0.3">
      <c r="A29" s="1"/>
      <c r="B29" s="1"/>
      <c r="C29" s="1"/>
      <c r="D29" s="1"/>
      <c r="E29" s="1"/>
      <c r="F29" s="1"/>
      <c r="G29" s="1"/>
    </row>
    <row r="30" spans="1:7" ht="30" customHeight="1" x14ac:dyDescent="0.3">
      <c r="A30" s="1"/>
      <c r="B30" s="200" t="s">
        <v>2807</v>
      </c>
      <c r="C30" s="200"/>
      <c r="D30" s="200"/>
      <c r="E30" s="200"/>
      <c r="F30" s="200"/>
      <c r="G30" s="200"/>
    </row>
    <row r="31" spans="1:7" x14ac:dyDescent="0.3">
      <c r="A31" s="1"/>
      <c r="B31" s="200" t="s">
        <v>2811</v>
      </c>
      <c r="C31" s="200" t="s">
        <v>2812</v>
      </c>
      <c r="D31" s="200" t="s">
        <v>2813</v>
      </c>
      <c r="E31" s="200" t="s">
        <v>2814</v>
      </c>
      <c r="F31" s="200" t="s">
        <v>2815</v>
      </c>
      <c r="G31" s="200"/>
    </row>
    <row r="32" spans="1:7" x14ac:dyDescent="0.3">
      <c r="A32" s="1"/>
      <c r="B32" s="200"/>
      <c r="C32" s="200"/>
      <c r="D32" s="200"/>
      <c r="E32" s="200"/>
      <c r="F32" s="200" t="s">
        <v>2793</v>
      </c>
      <c r="G32" s="200"/>
    </row>
    <row r="33" spans="1:7" x14ac:dyDescent="0.3">
      <c r="A33" s="1"/>
      <c r="B33" s="200"/>
      <c r="C33" s="200"/>
      <c r="D33" s="200"/>
      <c r="E33" s="200"/>
      <c r="F33" s="3" t="s">
        <v>2816</v>
      </c>
      <c r="G33" s="3" t="s">
        <v>2817</v>
      </c>
    </row>
    <row r="34" spans="1:7" x14ac:dyDescent="0.3">
      <c r="A34" s="1"/>
      <c r="B34" s="9" t="s">
        <v>2795</v>
      </c>
      <c r="C34" s="9" t="s">
        <v>2796</v>
      </c>
      <c r="D34" s="9" t="s">
        <v>2796</v>
      </c>
      <c r="E34" s="9">
        <v>0</v>
      </c>
      <c r="F34" s="9">
        <v>60.36</v>
      </c>
      <c r="G34" s="9">
        <v>59.64</v>
      </c>
    </row>
    <row r="35" spans="1:7" x14ac:dyDescent="0.3">
      <c r="A35" s="1"/>
      <c r="B35" s="9" t="s">
        <v>2818</v>
      </c>
      <c r="C35" s="9" t="s">
        <v>2796</v>
      </c>
      <c r="D35" s="9" t="s">
        <v>2796</v>
      </c>
      <c r="E35" s="9">
        <v>0</v>
      </c>
      <c r="F35" s="9">
        <v>61</v>
      </c>
      <c r="G35" s="9">
        <v>59</v>
      </c>
    </row>
    <row r="36" spans="1:7" x14ac:dyDescent="0.3">
      <c r="A36" s="1"/>
      <c r="B36" s="1"/>
      <c r="C36" s="1"/>
      <c r="D36" s="1"/>
      <c r="E36" s="1"/>
      <c r="F36" s="1"/>
      <c r="G36" s="1"/>
    </row>
    <row r="37" spans="1:7" x14ac:dyDescent="0.3">
      <c r="A37" s="1"/>
      <c r="B37" s="1"/>
      <c r="C37" s="1"/>
      <c r="D37" s="1"/>
      <c r="E37" s="1"/>
      <c r="F37" s="1"/>
      <c r="G37" s="1"/>
    </row>
    <row r="38" spans="1:7" ht="30" customHeight="1" x14ac:dyDescent="0.3">
      <c r="A38" s="1"/>
      <c r="B38" s="200" t="s">
        <v>2761</v>
      </c>
      <c r="C38" s="200"/>
      <c r="D38" s="200"/>
      <c r="E38" s="200"/>
      <c r="F38" s="200"/>
      <c r="G38" s="200"/>
    </row>
    <row r="39" spans="1:7" x14ac:dyDescent="0.3">
      <c r="A39" s="1"/>
      <c r="B39" s="200" t="s">
        <v>2811</v>
      </c>
      <c r="C39" s="200" t="s">
        <v>2812</v>
      </c>
      <c r="D39" s="200" t="s">
        <v>2813</v>
      </c>
      <c r="E39" s="200" t="s">
        <v>2814</v>
      </c>
      <c r="F39" s="200" t="s">
        <v>2815</v>
      </c>
      <c r="G39" s="200"/>
    </row>
    <row r="40" spans="1:7" x14ac:dyDescent="0.3">
      <c r="A40" s="1"/>
      <c r="B40" s="200"/>
      <c r="C40" s="200"/>
      <c r="D40" s="200"/>
      <c r="E40" s="200"/>
      <c r="F40" s="200" t="s">
        <v>2793</v>
      </c>
      <c r="G40" s="200"/>
    </row>
    <row r="41" spans="1:7" x14ac:dyDescent="0.3">
      <c r="A41" s="1"/>
      <c r="B41" s="200"/>
      <c r="C41" s="200"/>
      <c r="D41" s="200"/>
      <c r="E41" s="200"/>
      <c r="F41" s="3" t="s">
        <v>2816</v>
      </c>
      <c r="G41" s="3" t="s">
        <v>2817</v>
      </c>
    </row>
    <row r="42" spans="1:7" x14ac:dyDescent="0.3">
      <c r="A42" s="1"/>
      <c r="B42" s="9" t="s">
        <v>2795</v>
      </c>
      <c r="C42" s="9" t="s">
        <v>2796</v>
      </c>
      <c r="D42" s="9" t="s">
        <v>2796</v>
      </c>
      <c r="E42" s="9">
        <v>0</v>
      </c>
      <c r="F42" s="9">
        <v>60.36</v>
      </c>
      <c r="G42" s="9">
        <v>59.64</v>
      </c>
    </row>
    <row r="43" spans="1:7" x14ac:dyDescent="0.3">
      <c r="A43" s="1"/>
      <c r="B43" s="9" t="s">
        <v>2818</v>
      </c>
      <c r="C43" s="9" t="s">
        <v>2796</v>
      </c>
      <c r="D43" s="9" t="s">
        <v>2796</v>
      </c>
      <c r="E43" s="9">
        <v>0</v>
      </c>
      <c r="F43" s="9">
        <v>61</v>
      </c>
      <c r="G43" s="9">
        <v>59</v>
      </c>
    </row>
    <row r="44" spans="1:7" x14ac:dyDescent="0.3">
      <c r="A44" s="1"/>
      <c r="B44" s="1"/>
      <c r="C44" s="1"/>
      <c r="D44" s="1"/>
      <c r="E44" s="1"/>
      <c r="F44" s="1"/>
      <c r="G44" s="1"/>
    </row>
    <row r="45" spans="1:7" x14ac:dyDescent="0.3">
      <c r="A45" s="1"/>
      <c r="B45" s="1"/>
      <c r="C45" s="1"/>
      <c r="D45" s="1"/>
      <c r="E45" s="1"/>
      <c r="F45" s="1"/>
      <c r="G45" s="1"/>
    </row>
    <row r="46" spans="1:7" ht="30" customHeight="1" x14ac:dyDescent="0.3">
      <c r="A46" s="1"/>
      <c r="B46" s="200" t="s">
        <v>2808</v>
      </c>
      <c r="C46" s="200"/>
      <c r="D46" s="200"/>
      <c r="E46" s="200"/>
      <c r="F46" s="200"/>
      <c r="G46" s="200"/>
    </row>
    <row r="47" spans="1:7" x14ac:dyDescent="0.3">
      <c r="A47" s="1"/>
      <c r="B47" s="200" t="s">
        <v>2811</v>
      </c>
      <c r="C47" s="200" t="s">
        <v>2812</v>
      </c>
      <c r="D47" s="200" t="s">
        <v>2813</v>
      </c>
      <c r="E47" s="200" t="s">
        <v>2814</v>
      </c>
      <c r="F47" s="200" t="s">
        <v>2815</v>
      </c>
      <c r="G47" s="200"/>
    </row>
    <row r="48" spans="1:7" x14ac:dyDescent="0.3">
      <c r="A48" s="1"/>
      <c r="B48" s="200"/>
      <c r="C48" s="200"/>
      <c r="D48" s="200"/>
      <c r="E48" s="200"/>
      <c r="F48" s="200" t="s">
        <v>2793</v>
      </c>
      <c r="G48" s="200"/>
    </row>
    <row r="49" spans="1:7" x14ac:dyDescent="0.3">
      <c r="A49" s="1"/>
      <c r="B49" s="200"/>
      <c r="C49" s="200"/>
      <c r="D49" s="200"/>
      <c r="E49" s="200"/>
      <c r="F49" s="3" t="s">
        <v>2816</v>
      </c>
      <c r="G49" s="3" t="s">
        <v>2817</v>
      </c>
    </row>
    <row r="50" spans="1:7" x14ac:dyDescent="0.3">
      <c r="A50" s="1"/>
      <c r="B50" s="9" t="s">
        <v>2795</v>
      </c>
      <c r="C50" s="9" t="s">
        <v>2796</v>
      </c>
      <c r="D50" s="9" t="s">
        <v>2796</v>
      </c>
      <c r="E50" s="9">
        <v>0</v>
      </c>
      <c r="F50" s="9">
        <v>60.36</v>
      </c>
      <c r="G50" s="9">
        <v>59.64</v>
      </c>
    </row>
    <row r="51" spans="1:7" x14ac:dyDescent="0.3">
      <c r="A51" s="1"/>
      <c r="B51" s="9" t="s">
        <v>2818</v>
      </c>
      <c r="C51" s="9" t="s">
        <v>2796</v>
      </c>
      <c r="D51" s="9" t="s">
        <v>2796</v>
      </c>
      <c r="E51" s="9">
        <v>0</v>
      </c>
      <c r="F51" s="9">
        <v>61</v>
      </c>
      <c r="G51" s="9">
        <v>59</v>
      </c>
    </row>
    <row r="52" spans="1:7" x14ac:dyDescent="0.3">
      <c r="A52" s="1"/>
      <c r="B52" s="1"/>
      <c r="C52" s="1"/>
      <c r="D52" s="1"/>
      <c r="E52" s="1"/>
      <c r="F52" s="1"/>
      <c r="G52" s="1"/>
    </row>
    <row r="53" spans="1:7" x14ac:dyDescent="0.3">
      <c r="A53" s="1"/>
      <c r="B53" s="1"/>
      <c r="C53" s="1"/>
      <c r="D53" s="1"/>
      <c r="E53" s="1"/>
      <c r="F53" s="1"/>
      <c r="G53" s="1"/>
    </row>
    <row r="54" spans="1:7" ht="30" customHeight="1" x14ac:dyDescent="0.3">
      <c r="A54" s="1"/>
      <c r="B54" s="200" t="s">
        <v>496</v>
      </c>
      <c r="C54" s="200"/>
      <c r="D54" s="200"/>
      <c r="E54" s="200"/>
      <c r="F54" s="200"/>
      <c r="G54" s="200"/>
    </row>
    <row r="55" spans="1:7" x14ac:dyDescent="0.3">
      <c r="A55" s="1"/>
      <c r="B55" s="200" t="s">
        <v>2811</v>
      </c>
      <c r="C55" s="200" t="s">
        <v>2812</v>
      </c>
      <c r="D55" s="200" t="s">
        <v>2813</v>
      </c>
      <c r="E55" s="200" t="s">
        <v>2814</v>
      </c>
      <c r="F55" s="200" t="s">
        <v>2815</v>
      </c>
      <c r="G55" s="200"/>
    </row>
    <row r="56" spans="1:7" x14ac:dyDescent="0.3">
      <c r="A56" s="1"/>
      <c r="B56" s="200"/>
      <c r="C56" s="200"/>
      <c r="D56" s="200"/>
      <c r="E56" s="200"/>
      <c r="F56" s="200" t="s">
        <v>2793</v>
      </c>
      <c r="G56" s="200"/>
    </row>
    <row r="57" spans="1:7" x14ac:dyDescent="0.3">
      <c r="A57" s="1"/>
      <c r="B57" s="200"/>
      <c r="C57" s="200"/>
      <c r="D57" s="200"/>
      <c r="E57" s="200"/>
      <c r="F57" s="3" t="s">
        <v>2816</v>
      </c>
      <c r="G57" s="3" t="s">
        <v>2817</v>
      </c>
    </row>
    <row r="58" spans="1:7" x14ac:dyDescent="0.3">
      <c r="A58" s="1"/>
      <c r="B58" s="9" t="s">
        <v>2795</v>
      </c>
      <c r="C58" s="9" t="s">
        <v>2796</v>
      </c>
      <c r="D58" s="9" t="s">
        <v>2796</v>
      </c>
      <c r="E58" s="9">
        <v>0</v>
      </c>
      <c r="F58" s="9">
        <v>60.36</v>
      </c>
      <c r="G58" s="9">
        <v>59.64</v>
      </c>
    </row>
    <row r="59" spans="1:7" x14ac:dyDescent="0.3">
      <c r="A59" s="1"/>
      <c r="B59" s="9" t="s">
        <v>2818</v>
      </c>
      <c r="C59" s="9" t="s">
        <v>2796</v>
      </c>
      <c r="D59" s="9" t="s">
        <v>2796</v>
      </c>
      <c r="E59" s="9">
        <v>0</v>
      </c>
      <c r="F59" s="9">
        <v>61</v>
      </c>
      <c r="G59" s="9">
        <v>59</v>
      </c>
    </row>
    <row r="60" spans="1:7" x14ac:dyDescent="0.3">
      <c r="A60" s="1"/>
      <c r="B60" s="1"/>
      <c r="C60" s="1"/>
      <c r="D60" s="1"/>
      <c r="E60" s="1"/>
      <c r="F60" s="1"/>
      <c r="G60" s="1"/>
    </row>
    <row r="61" spans="1:7" x14ac:dyDescent="0.3">
      <c r="A61" s="1"/>
      <c r="B61" s="1"/>
      <c r="C61" s="1"/>
      <c r="D61" s="1"/>
      <c r="E61" s="1"/>
      <c r="F61" s="1"/>
      <c r="G61" s="1"/>
    </row>
    <row r="62" spans="1:7" ht="30" customHeight="1" x14ac:dyDescent="0.3">
      <c r="A62" s="1"/>
      <c r="B62" s="200" t="s">
        <v>2809</v>
      </c>
      <c r="C62" s="200"/>
      <c r="D62" s="200"/>
      <c r="E62" s="200"/>
      <c r="F62" s="200"/>
      <c r="G62" s="200"/>
    </row>
    <row r="63" spans="1:7" x14ac:dyDescent="0.3">
      <c r="A63" s="1"/>
      <c r="B63" s="200" t="s">
        <v>2811</v>
      </c>
      <c r="C63" s="200" t="s">
        <v>2812</v>
      </c>
      <c r="D63" s="200" t="s">
        <v>2813</v>
      </c>
      <c r="E63" s="200" t="s">
        <v>2814</v>
      </c>
      <c r="F63" s="200" t="s">
        <v>2815</v>
      </c>
      <c r="G63" s="200"/>
    </row>
    <row r="64" spans="1:7" x14ac:dyDescent="0.3">
      <c r="A64" s="1"/>
      <c r="B64" s="200"/>
      <c r="C64" s="200"/>
      <c r="D64" s="200"/>
      <c r="E64" s="200"/>
      <c r="F64" s="200" t="s">
        <v>2793</v>
      </c>
      <c r="G64" s="200"/>
    </row>
    <row r="65" spans="1:7" x14ac:dyDescent="0.3">
      <c r="A65" s="1"/>
      <c r="B65" s="200"/>
      <c r="C65" s="200"/>
      <c r="D65" s="200"/>
      <c r="E65" s="200"/>
      <c r="F65" s="3" t="s">
        <v>2816</v>
      </c>
      <c r="G65" s="3" t="s">
        <v>2817</v>
      </c>
    </row>
    <row r="66" spans="1:7" x14ac:dyDescent="0.3">
      <c r="A66" s="1"/>
      <c r="B66" s="9" t="s">
        <v>2795</v>
      </c>
      <c r="C66" s="9" t="s">
        <v>2796</v>
      </c>
      <c r="D66" s="9" t="s">
        <v>2796</v>
      </c>
      <c r="E66" s="9">
        <v>0</v>
      </c>
      <c r="F66" s="9">
        <v>60.36</v>
      </c>
      <c r="G66" s="9">
        <v>59.64</v>
      </c>
    </row>
    <row r="67" spans="1:7" x14ac:dyDescent="0.3">
      <c r="A67" s="1"/>
      <c r="B67" s="9" t="s">
        <v>2818</v>
      </c>
      <c r="C67" s="9" t="s">
        <v>2796</v>
      </c>
      <c r="D67" s="9" t="s">
        <v>2796</v>
      </c>
      <c r="E67" s="9">
        <v>0</v>
      </c>
      <c r="F67" s="9">
        <v>61</v>
      </c>
      <c r="G67" s="9">
        <v>59</v>
      </c>
    </row>
    <row r="68" spans="1:7" x14ac:dyDescent="0.3">
      <c r="A68" s="1"/>
      <c r="B68" s="1"/>
      <c r="C68" s="1"/>
      <c r="D68" s="1"/>
      <c r="E68" s="1"/>
      <c r="F68" s="1"/>
      <c r="G68" s="1"/>
    </row>
    <row r="69" spans="1:7" x14ac:dyDescent="0.3">
      <c r="A69" s="1"/>
      <c r="B69" s="1"/>
      <c r="C69" s="1"/>
      <c r="D69" s="1"/>
      <c r="E69" s="1"/>
      <c r="F69" s="1"/>
      <c r="G69" s="1"/>
    </row>
    <row r="70" spans="1:7" ht="30" customHeight="1" x14ac:dyDescent="0.3">
      <c r="A70" s="1"/>
      <c r="B70" s="200" t="s">
        <v>483</v>
      </c>
      <c r="C70" s="200"/>
      <c r="D70" s="200"/>
      <c r="E70" s="200"/>
      <c r="F70" s="200"/>
      <c r="G70" s="200"/>
    </row>
    <row r="71" spans="1:7" x14ac:dyDescent="0.3">
      <c r="A71" s="1"/>
      <c r="B71" s="200" t="s">
        <v>2811</v>
      </c>
      <c r="C71" s="200" t="s">
        <v>2812</v>
      </c>
      <c r="D71" s="200" t="s">
        <v>2813</v>
      </c>
      <c r="E71" s="200" t="s">
        <v>2814</v>
      </c>
      <c r="F71" s="200" t="s">
        <v>2815</v>
      </c>
      <c r="G71" s="200"/>
    </row>
    <row r="72" spans="1:7" x14ac:dyDescent="0.3">
      <c r="A72" s="1"/>
      <c r="B72" s="200"/>
      <c r="C72" s="200"/>
      <c r="D72" s="200"/>
      <c r="E72" s="200"/>
      <c r="F72" s="200" t="s">
        <v>2793</v>
      </c>
      <c r="G72" s="200"/>
    </row>
    <row r="73" spans="1:7" x14ac:dyDescent="0.3">
      <c r="A73" s="1"/>
      <c r="B73" s="200"/>
      <c r="C73" s="200"/>
      <c r="D73" s="200"/>
      <c r="E73" s="200"/>
      <c r="F73" s="3" t="s">
        <v>2816</v>
      </c>
      <c r="G73" s="3" t="s">
        <v>2817</v>
      </c>
    </row>
    <row r="74" spans="1:7" x14ac:dyDescent="0.3">
      <c r="A74" s="1"/>
      <c r="B74" s="9" t="s">
        <v>2795</v>
      </c>
      <c r="C74" s="9" t="s">
        <v>2796</v>
      </c>
      <c r="D74" s="9" t="s">
        <v>2796</v>
      </c>
      <c r="E74" s="9">
        <v>0</v>
      </c>
      <c r="F74" s="9">
        <v>60.36</v>
      </c>
      <c r="G74" s="9">
        <v>59.64</v>
      </c>
    </row>
    <row r="75" spans="1:7" x14ac:dyDescent="0.3">
      <c r="A75" s="1"/>
      <c r="B75" s="9" t="s">
        <v>2818</v>
      </c>
      <c r="C75" s="9" t="s">
        <v>2796</v>
      </c>
      <c r="D75" s="9" t="s">
        <v>2796</v>
      </c>
      <c r="E75" s="9">
        <v>0</v>
      </c>
      <c r="F75" s="9">
        <v>61</v>
      </c>
      <c r="G75" s="9">
        <v>59</v>
      </c>
    </row>
    <row r="76" spans="1:7" x14ac:dyDescent="0.3">
      <c r="A76" s="1"/>
      <c r="B76" s="1"/>
      <c r="C76" s="1"/>
      <c r="D76" s="1"/>
      <c r="E76" s="1"/>
      <c r="F76" s="1"/>
      <c r="G76" s="1"/>
    </row>
    <row r="77" spans="1:7" x14ac:dyDescent="0.3">
      <c r="A77" s="1"/>
      <c r="B77" s="1"/>
      <c r="C77" s="1"/>
      <c r="D77" s="1"/>
      <c r="E77" s="1"/>
      <c r="F77" s="1"/>
      <c r="G77" s="1"/>
    </row>
    <row r="78" spans="1:7" ht="30" customHeight="1" x14ac:dyDescent="0.3">
      <c r="A78" s="1"/>
      <c r="B78" s="200" t="s">
        <v>75</v>
      </c>
      <c r="C78" s="200"/>
      <c r="D78" s="200"/>
      <c r="E78" s="200"/>
      <c r="F78" s="200"/>
      <c r="G78" s="200"/>
    </row>
    <row r="79" spans="1:7" x14ac:dyDescent="0.3">
      <c r="A79" s="1"/>
      <c r="B79" s="200" t="s">
        <v>2811</v>
      </c>
      <c r="C79" s="200" t="s">
        <v>2812</v>
      </c>
      <c r="D79" s="200" t="s">
        <v>2813</v>
      </c>
      <c r="E79" s="200" t="s">
        <v>2814</v>
      </c>
      <c r="F79" s="200" t="s">
        <v>2815</v>
      </c>
      <c r="G79" s="200"/>
    </row>
    <row r="80" spans="1:7" x14ac:dyDescent="0.3">
      <c r="A80" s="1"/>
      <c r="B80" s="200"/>
      <c r="C80" s="200"/>
      <c r="D80" s="200"/>
      <c r="E80" s="200"/>
      <c r="F80" s="200" t="s">
        <v>2793</v>
      </c>
      <c r="G80" s="200"/>
    </row>
    <row r="81" spans="1:7" x14ac:dyDescent="0.3">
      <c r="A81" s="1"/>
      <c r="B81" s="200"/>
      <c r="C81" s="200"/>
      <c r="D81" s="200"/>
      <c r="E81" s="200"/>
      <c r="F81" s="3" t="s">
        <v>2816</v>
      </c>
      <c r="G81" s="3" t="s">
        <v>2817</v>
      </c>
    </row>
    <row r="82" spans="1:7" x14ac:dyDescent="0.3">
      <c r="A82" s="1"/>
      <c r="B82" s="9" t="s">
        <v>2795</v>
      </c>
      <c r="C82" s="9" t="s">
        <v>2796</v>
      </c>
      <c r="D82" s="9" t="s">
        <v>2796</v>
      </c>
      <c r="E82" s="9">
        <v>0</v>
      </c>
      <c r="F82" s="9">
        <v>60.36</v>
      </c>
      <c r="G82" s="9">
        <v>59.64</v>
      </c>
    </row>
    <row r="83" spans="1:7" x14ac:dyDescent="0.3">
      <c r="A83" s="1"/>
      <c r="B83" s="9" t="s">
        <v>2818</v>
      </c>
      <c r="C83" s="9" t="s">
        <v>2796</v>
      </c>
      <c r="D83" s="9" t="s">
        <v>2796</v>
      </c>
      <c r="E83" s="9">
        <v>0</v>
      </c>
      <c r="F83" s="9">
        <v>61</v>
      </c>
      <c r="G83" s="9">
        <v>59</v>
      </c>
    </row>
  </sheetData>
  <mergeCells count="71">
    <mergeCell ref="B78:G78"/>
    <mergeCell ref="F79:G79"/>
    <mergeCell ref="F80:G80"/>
    <mergeCell ref="B79:B81"/>
    <mergeCell ref="C79:C81"/>
    <mergeCell ref="D79:D81"/>
    <mergeCell ref="E79:E81"/>
    <mergeCell ref="B70:G70"/>
    <mergeCell ref="F71:G71"/>
    <mergeCell ref="F72:G72"/>
    <mergeCell ref="B71:B73"/>
    <mergeCell ref="C71:C73"/>
    <mergeCell ref="D71:D73"/>
    <mergeCell ref="E71:E73"/>
    <mergeCell ref="B62:G62"/>
    <mergeCell ref="F63:G63"/>
    <mergeCell ref="F64:G64"/>
    <mergeCell ref="B63:B65"/>
    <mergeCell ref="C63:C65"/>
    <mergeCell ref="D63:D65"/>
    <mergeCell ref="E63:E65"/>
    <mergeCell ref="B54:G54"/>
    <mergeCell ref="F55:G55"/>
    <mergeCell ref="F56:G56"/>
    <mergeCell ref="B55:B57"/>
    <mergeCell ref="C55:C57"/>
    <mergeCell ref="D55:D57"/>
    <mergeCell ref="E55:E57"/>
    <mergeCell ref="B46:G46"/>
    <mergeCell ref="F47:G47"/>
    <mergeCell ref="F48:G48"/>
    <mergeCell ref="B47:B49"/>
    <mergeCell ref="C47:C49"/>
    <mergeCell ref="D47:D49"/>
    <mergeCell ref="E47:E49"/>
    <mergeCell ref="B38:G38"/>
    <mergeCell ref="F39:G39"/>
    <mergeCell ref="F40:G40"/>
    <mergeCell ref="B39:B41"/>
    <mergeCell ref="C39:C41"/>
    <mergeCell ref="D39:D41"/>
    <mergeCell ref="E39:E41"/>
    <mergeCell ref="B30:G30"/>
    <mergeCell ref="F31:G31"/>
    <mergeCell ref="F32:G32"/>
    <mergeCell ref="B31:B33"/>
    <mergeCell ref="C31:C33"/>
    <mergeCell ref="D31:D33"/>
    <mergeCell ref="E31:E33"/>
    <mergeCell ref="B22:G22"/>
    <mergeCell ref="F23:G23"/>
    <mergeCell ref="F24:G24"/>
    <mergeCell ref="B23:B25"/>
    <mergeCell ref="C23:C25"/>
    <mergeCell ref="D23:D25"/>
    <mergeCell ref="E23:E25"/>
    <mergeCell ref="B14:G14"/>
    <mergeCell ref="F15:G15"/>
    <mergeCell ref="F16:G16"/>
    <mergeCell ref="B15:B17"/>
    <mergeCell ref="C15:C17"/>
    <mergeCell ref="D15:D17"/>
    <mergeCell ref="E15:E17"/>
    <mergeCell ref="B3:G3"/>
    <mergeCell ref="B6:G6"/>
    <mergeCell ref="F7:G7"/>
    <mergeCell ref="F8:G8"/>
    <mergeCell ref="B7:B9"/>
    <mergeCell ref="C7:C9"/>
    <mergeCell ref="D7:D9"/>
    <mergeCell ref="E7:E9"/>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54"/>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9" customWidth="1"/>
    <col min="4" max="6" width="18" customWidth="1"/>
  </cols>
  <sheetData>
    <row r="1" spans="1:7" x14ac:dyDescent="0.3">
      <c r="A1" s="1"/>
      <c r="B1" s="1"/>
      <c r="C1" s="1"/>
      <c r="D1" s="1"/>
      <c r="E1" s="1"/>
      <c r="F1" s="1"/>
    </row>
    <row r="2" spans="1:7" x14ac:dyDescent="0.3">
      <c r="A2" s="1"/>
      <c r="B2" s="1"/>
      <c r="C2" s="1"/>
      <c r="D2" s="1"/>
      <c r="E2" s="1"/>
      <c r="F2" s="1"/>
    </row>
    <row r="3" spans="1:7" ht="69" customHeight="1" x14ac:dyDescent="0.3">
      <c r="A3" s="1"/>
      <c r="B3" s="196" t="s">
        <v>0</v>
      </c>
      <c r="C3" s="197"/>
      <c r="D3" s="197"/>
      <c r="E3" s="197"/>
      <c r="F3" s="197"/>
      <c r="G3" s="199"/>
    </row>
    <row r="4" spans="1:7" ht="0" hidden="1" customHeight="1" x14ac:dyDescent="0.3">
      <c r="A4" s="1"/>
      <c r="B4" s="1"/>
      <c r="C4" s="1"/>
      <c r="D4" s="1"/>
      <c r="E4" s="1"/>
      <c r="F4" s="1"/>
    </row>
    <row r="5" spans="1:7" ht="22.8" x14ac:dyDescent="0.4">
      <c r="A5" s="1"/>
      <c r="B5" s="23" t="s">
        <v>2819</v>
      </c>
      <c r="C5" s="1"/>
      <c r="D5" s="1"/>
      <c r="E5" s="1"/>
      <c r="F5" s="1"/>
    </row>
    <row r="6" spans="1:7" ht="27" customHeight="1" x14ac:dyDescent="0.3">
      <c r="A6" s="1"/>
      <c r="B6" s="7" t="s">
        <v>85</v>
      </c>
      <c r="C6" s="7" t="s">
        <v>581</v>
      </c>
      <c r="D6" s="7" t="s">
        <v>2820</v>
      </c>
      <c r="E6" s="7" t="s">
        <v>2821</v>
      </c>
      <c r="F6" s="7" t="s">
        <v>2822</v>
      </c>
    </row>
    <row r="7" spans="1:7" x14ac:dyDescent="0.3">
      <c r="A7" s="1"/>
      <c r="B7" s="148" t="s">
        <v>89</v>
      </c>
      <c r="C7" s="148" t="s">
        <v>801</v>
      </c>
      <c r="D7" s="54">
        <v>7063.1</v>
      </c>
      <c r="E7" s="54">
        <v>7270.6517400000002</v>
      </c>
      <c r="F7" s="175">
        <v>2.9385360535742096E-2</v>
      </c>
    </row>
    <row r="8" spans="1:7" x14ac:dyDescent="0.3">
      <c r="A8" s="1"/>
      <c r="B8" s="148" t="s">
        <v>89</v>
      </c>
      <c r="C8" s="148" t="s">
        <v>802</v>
      </c>
      <c r="D8" s="54">
        <v>7171</v>
      </c>
      <c r="E8" s="54">
        <v>7195.8996100000004</v>
      </c>
      <c r="F8" s="175">
        <v>3.4722646771719427E-3</v>
      </c>
    </row>
    <row r="9" spans="1:7" x14ac:dyDescent="0.3">
      <c r="A9" s="1"/>
      <c r="B9" s="148" t="s">
        <v>89</v>
      </c>
      <c r="C9" s="148" t="s">
        <v>803</v>
      </c>
      <c r="D9" s="54">
        <v>7048.9</v>
      </c>
      <c r="E9" s="54">
        <v>7071.1418800000001</v>
      </c>
      <c r="F9" s="175">
        <v>3.1553689228106512E-3</v>
      </c>
    </row>
    <row r="10" spans="1:7" x14ac:dyDescent="0.3">
      <c r="A10" s="1"/>
      <c r="B10" s="148" t="s">
        <v>89</v>
      </c>
      <c r="C10" s="148" t="s">
        <v>804</v>
      </c>
      <c r="D10" s="54">
        <v>6906.5</v>
      </c>
      <c r="E10" s="54">
        <v>6999.6092699999999</v>
      </c>
      <c r="F10" s="175">
        <v>1.348139723448925E-2</v>
      </c>
    </row>
    <row r="11" spans="1:7" x14ac:dyDescent="0.3">
      <c r="A11" s="1"/>
      <c r="B11" s="148" t="s">
        <v>89</v>
      </c>
      <c r="C11" s="148" t="s">
        <v>805</v>
      </c>
      <c r="D11" s="54">
        <v>6707.7</v>
      </c>
      <c r="E11" s="54">
        <v>6871.6352399999996</v>
      </c>
      <c r="F11" s="175">
        <v>2.4439858669886849E-2</v>
      </c>
    </row>
    <row r="12" spans="1:7" x14ac:dyDescent="0.3">
      <c r="A12" s="1"/>
      <c r="B12" s="148" t="s">
        <v>89</v>
      </c>
      <c r="C12" s="148" t="s">
        <v>806</v>
      </c>
      <c r="D12" s="54">
        <v>6771.3</v>
      </c>
      <c r="E12" s="54">
        <v>6839.7548900000002</v>
      </c>
      <c r="F12" s="175">
        <v>1.0109563894673107E-2</v>
      </c>
    </row>
    <row r="13" spans="1:7" x14ac:dyDescent="0.3">
      <c r="A13" s="1"/>
      <c r="B13" s="148" t="s">
        <v>89</v>
      </c>
      <c r="C13" s="148" t="s">
        <v>807</v>
      </c>
      <c r="D13" s="54">
        <v>6768.9</v>
      </c>
      <c r="E13" s="54">
        <v>6729.1373400000002</v>
      </c>
      <c r="F13" s="175">
        <v>-5.8743163586402513E-3</v>
      </c>
    </row>
    <row r="14" spans="1:7" x14ac:dyDescent="0.3">
      <c r="A14" s="1"/>
      <c r="B14" s="148" t="s">
        <v>89</v>
      </c>
      <c r="C14" s="148" t="s">
        <v>808</v>
      </c>
      <c r="D14" s="54">
        <v>6751.7</v>
      </c>
      <c r="E14" s="54">
        <v>6778.1095699999996</v>
      </c>
      <c r="F14" s="175">
        <v>3.9115437593494973E-3</v>
      </c>
    </row>
    <row r="15" spans="1:7" x14ac:dyDescent="0.3">
      <c r="A15" s="1"/>
      <c r="B15" s="148" t="s">
        <v>89</v>
      </c>
      <c r="C15" s="148" t="s">
        <v>809</v>
      </c>
      <c r="D15" s="54">
        <v>6682.6</v>
      </c>
      <c r="E15" s="54">
        <v>6804.1962400000002</v>
      </c>
      <c r="F15" s="175">
        <v>1.8195947685032771E-2</v>
      </c>
    </row>
    <row r="16" spans="1:7" x14ac:dyDescent="0.3">
      <c r="A16" s="1"/>
      <c r="B16" s="148" t="s">
        <v>89</v>
      </c>
      <c r="C16" s="148" t="s">
        <v>810</v>
      </c>
      <c r="D16" s="54">
        <v>6641.3</v>
      </c>
      <c r="E16" s="54">
        <v>6781.4712399999999</v>
      </c>
      <c r="F16" s="175">
        <v>2.110599430834325E-2</v>
      </c>
    </row>
    <row r="17" spans="1:6" x14ac:dyDescent="0.3">
      <c r="A17" s="1"/>
      <c r="B17" s="148" t="s">
        <v>89</v>
      </c>
      <c r="C17" s="148" t="s">
        <v>811</v>
      </c>
      <c r="D17" s="54">
        <v>6819</v>
      </c>
      <c r="E17" s="54">
        <v>6831.15553</v>
      </c>
      <c r="F17" s="175">
        <v>1.7825971550080658E-3</v>
      </c>
    </row>
    <row r="18" spans="1:6" x14ac:dyDescent="0.3">
      <c r="A18" s="1"/>
      <c r="B18" s="148" t="s">
        <v>89</v>
      </c>
      <c r="C18" s="148" t="s">
        <v>812</v>
      </c>
      <c r="D18" s="54">
        <v>6688.3198000000002</v>
      </c>
      <c r="E18" s="54">
        <v>6872.2083400000001</v>
      </c>
      <c r="F18" s="175">
        <v>2.7493981373318904E-2</v>
      </c>
    </row>
    <row r="19" spans="1:6" x14ac:dyDescent="0.3">
      <c r="A19" s="1"/>
      <c r="B19" s="148" t="s">
        <v>89</v>
      </c>
      <c r="C19" s="148" t="s">
        <v>813</v>
      </c>
      <c r="D19" s="54">
        <v>6625.2977000000001</v>
      </c>
      <c r="E19" s="54">
        <v>6737.1892500000004</v>
      </c>
      <c r="F19" s="175">
        <v>1.6888531665528027E-2</v>
      </c>
    </row>
    <row r="20" spans="1:6" x14ac:dyDescent="0.3">
      <c r="A20" s="1"/>
      <c r="B20" s="148" t="s">
        <v>89</v>
      </c>
      <c r="C20" s="148" t="s">
        <v>814</v>
      </c>
      <c r="D20" s="54">
        <v>6571.3963000000003</v>
      </c>
      <c r="E20" s="54">
        <v>6737.5184799999997</v>
      </c>
      <c r="F20" s="175">
        <v>2.5279586318664119E-2</v>
      </c>
    </row>
    <row r="21" spans="1:6" x14ac:dyDescent="0.3">
      <c r="A21" s="1"/>
      <c r="B21" s="148" t="s">
        <v>89</v>
      </c>
      <c r="C21" s="148" t="s">
        <v>815</v>
      </c>
      <c r="D21" s="54">
        <v>6928.7870000000003</v>
      </c>
      <c r="E21" s="54">
        <v>7015.3125099999997</v>
      </c>
      <c r="F21" s="175">
        <v>1.2487829399287352E-2</v>
      </c>
    </row>
    <row r="22" spans="1:6" x14ac:dyDescent="0.3">
      <c r="A22" s="1"/>
      <c r="B22" s="148" t="s">
        <v>89</v>
      </c>
      <c r="C22" s="148" t="s">
        <v>816</v>
      </c>
      <c r="D22" s="54">
        <v>7093.5524999999998</v>
      </c>
      <c r="E22" s="54">
        <v>7153.5035900000003</v>
      </c>
      <c r="F22" s="175">
        <v>8.4514902793769407E-3</v>
      </c>
    </row>
    <row r="23" spans="1:6" x14ac:dyDescent="0.3">
      <c r="A23" s="1"/>
      <c r="B23" s="148" t="s">
        <v>89</v>
      </c>
      <c r="C23" s="148" t="s">
        <v>817</v>
      </c>
      <c r="D23" s="54">
        <v>7394.2749999999996</v>
      </c>
      <c r="E23" s="54">
        <v>7486.1442800000004</v>
      </c>
      <c r="F23" s="175">
        <v>1.2424379672111196E-2</v>
      </c>
    </row>
    <row r="24" spans="1:6" x14ac:dyDescent="0.3">
      <c r="A24" s="1"/>
      <c r="B24" s="148" t="s">
        <v>89</v>
      </c>
      <c r="C24" s="148" t="s">
        <v>818</v>
      </c>
      <c r="D24" s="54">
        <v>7505.4480000000003</v>
      </c>
      <c r="E24" s="54">
        <v>7680.4567299999999</v>
      </c>
      <c r="F24" s="175">
        <v>2.3317559458142938E-2</v>
      </c>
    </row>
    <row r="25" spans="1:6" x14ac:dyDescent="0.3">
      <c r="A25" s="1"/>
      <c r="B25" s="148" t="s">
        <v>89</v>
      </c>
      <c r="C25" s="148" t="s">
        <v>819</v>
      </c>
      <c r="D25" s="54">
        <v>7703.8209999999999</v>
      </c>
      <c r="E25" s="54">
        <v>7903.3726500000002</v>
      </c>
      <c r="F25" s="175">
        <v>2.5902944785451274E-2</v>
      </c>
    </row>
    <row r="26" spans="1:6" x14ac:dyDescent="0.3">
      <c r="A26" s="1"/>
      <c r="B26" s="148" t="s">
        <v>89</v>
      </c>
      <c r="C26" s="148" t="s">
        <v>820</v>
      </c>
      <c r="D26" s="54">
        <v>7802.3</v>
      </c>
      <c r="E26" s="54">
        <v>8087.3808799999997</v>
      </c>
      <c r="F26" s="175">
        <v>3.653805672686259E-2</v>
      </c>
    </row>
    <row r="27" spans="1:6" x14ac:dyDescent="0.3">
      <c r="A27" s="1"/>
      <c r="B27" s="148" t="s">
        <v>89</v>
      </c>
      <c r="C27" s="148" t="s">
        <v>821</v>
      </c>
      <c r="D27" s="54">
        <v>7988.848</v>
      </c>
      <c r="E27" s="54">
        <v>8155.6397999999999</v>
      </c>
      <c r="F27" s="175">
        <v>2.0878079042184809E-2</v>
      </c>
    </row>
    <row r="28" spans="1:6" x14ac:dyDescent="0.3">
      <c r="A28" s="1"/>
      <c r="B28" s="148" t="s">
        <v>89</v>
      </c>
      <c r="C28" s="148" t="s">
        <v>822</v>
      </c>
      <c r="D28" s="54">
        <v>8058.9620000000004</v>
      </c>
      <c r="E28" s="54">
        <v>8259.7337299999999</v>
      </c>
      <c r="F28" s="175">
        <v>2.4912852300333469E-2</v>
      </c>
    </row>
    <row r="29" spans="1:6" x14ac:dyDescent="0.3">
      <c r="A29" s="1"/>
      <c r="B29" s="148" t="s">
        <v>89</v>
      </c>
      <c r="C29" s="148" t="s">
        <v>823</v>
      </c>
      <c r="D29" s="54">
        <v>8091.5060000000003</v>
      </c>
      <c r="E29" s="54">
        <v>8239.1479299999992</v>
      </c>
      <c r="F29" s="175">
        <v>1.8246532845677926E-2</v>
      </c>
    </row>
    <row r="30" spans="1:6" x14ac:dyDescent="0.3">
      <c r="A30" s="1"/>
      <c r="B30" s="148" t="s">
        <v>89</v>
      </c>
      <c r="C30" s="148" t="s">
        <v>824</v>
      </c>
      <c r="D30" s="54">
        <v>8161.9089999999997</v>
      </c>
      <c r="E30" s="54">
        <v>8270.4671999999991</v>
      </c>
      <c r="F30" s="175">
        <v>1.3300589359670637E-2</v>
      </c>
    </row>
    <row r="31" spans="1:6" x14ac:dyDescent="0.3">
      <c r="A31" s="1"/>
      <c r="B31" s="148" t="s">
        <v>89</v>
      </c>
      <c r="C31" s="148" t="s">
        <v>825</v>
      </c>
      <c r="D31" s="54">
        <v>8100.884</v>
      </c>
      <c r="E31" s="54">
        <v>8208.8897699999998</v>
      </c>
      <c r="F31" s="175">
        <v>1.3332590616036472E-2</v>
      </c>
    </row>
    <row r="32" spans="1:6" x14ac:dyDescent="0.3">
      <c r="A32" s="1"/>
      <c r="B32" s="148" t="s">
        <v>89</v>
      </c>
      <c r="C32" s="148" t="s">
        <v>826</v>
      </c>
      <c r="D32" s="54">
        <v>8131.6040000000003</v>
      </c>
      <c r="E32" s="54">
        <v>8127.15218</v>
      </c>
      <c r="F32" s="175">
        <v>-5.4747132300097243E-4</v>
      </c>
    </row>
    <row r="33" spans="1:6" x14ac:dyDescent="0.3">
      <c r="A33" s="1"/>
      <c r="B33" s="148" t="s">
        <v>89</v>
      </c>
      <c r="C33" s="148" t="s">
        <v>827</v>
      </c>
      <c r="D33" s="54">
        <v>7890.7820000000002</v>
      </c>
      <c r="E33" s="54">
        <v>8101.7757000000001</v>
      </c>
      <c r="F33" s="175">
        <v>2.6739263611642042E-2</v>
      </c>
    </row>
    <row r="34" spans="1:6" x14ac:dyDescent="0.3">
      <c r="A34" s="1"/>
      <c r="B34" s="148" t="s">
        <v>89</v>
      </c>
      <c r="C34" s="148" t="s">
        <v>828</v>
      </c>
      <c r="D34" s="54">
        <v>7804.33</v>
      </c>
      <c r="E34" s="54">
        <v>8063.9771099999998</v>
      </c>
      <c r="F34" s="175">
        <v>3.3269622120028243E-2</v>
      </c>
    </row>
    <row r="35" spans="1:6" x14ac:dyDescent="0.3">
      <c r="A35" s="1"/>
      <c r="B35" s="148" t="s">
        <v>89</v>
      </c>
      <c r="C35" s="148" t="s">
        <v>829</v>
      </c>
      <c r="D35" s="54">
        <v>7790.9</v>
      </c>
      <c r="E35" s="54">
        <v>8085.7225099999996</v>
      </c>
      <c r="F35" s="175">
        <v>3.7841906583321566E-2</v>
      </c>
    </row>
    <row r="36" spans="1:6" x14ac:dyDescent="0.3">
      <c r="A36" s="1"/>
      <c r="B36" s="148" t="s">
        <v>89</v>
      </c>
      <c r="C36" s="148" t="s">
        <v>830</v>
      </c>
      <c r="D36" s="54">
        <v>7868.134</v>
      </c>
      <c r="E36" s="54">
        <v>8001.4353499999997</v>
      </c>
      <c r="F36" s="175">
        <v>1.694192676433828E-2</v>
      </c>
    </row>
    <row r="37" spans="1:6" x14ac:dyDescent="0.3">
      <c r="A37" s="1"/>
      <c r="B37" s="148" t="s">
        <v>89</v>
      </c>
      <c r="C37" s="148" t="s">
        <v>831</v>
      </c>
      <c r="D37" s="54">
        <v>7755.6480000000001</v>
      </c>
      <c r="E37" s="54">
        <v>7917.6511099999998</v>
      </c>
      <c r="F37" s="175">
        <v>2.088840416687297E-2</v>
      </c>
    </row>
    <row r="38" spans="1:6" x14ac:dyDescent="0.3">
      <c r="A38" s="1"/>
      <c r="B38" s="148" t="s">
        <v>89</v>
      </c>
      <c r="C38" s="148" t="s">
        <v>832</v>
      </c>
      <c r="D38" s="54">
        <v>7724.5379999999996</v>
      </c>
      <c r="E38" s="54">
        <v>7839.6870600000002</v>
      </c>
      <c r="F38" s="175">
        <v>1.4906918705041001E-2</v>
      </c>
    </row>
    <row r="39" spans="1:6" x14ac:dyDescent="0.3">
      <c r="A39" s="1"/>
      <c r="B39" s="148" t="s">
        <v>89</v>
      </c>
      <c r="C39" s="148" t="s">
        <v>833</v>
      </c>
      <c r="D39" s="54">
        <v>7703.0320000000002</v>
      </c>
      <c r="E39" s="54">
        <v>7807.8074200000001</v>
      </c>
      <c r="F39" s="175">
        <v>1.3601841456714708E-2</v>
      </c>
    </row>
    <row r="40" spans="1:6" x14ac:dyDescent="0.3">
      <c r="A40" s="1"/>
      <c r="B40" s="148" t="s">
        <v>89</v>
      </c>
      <c r="C40" s="148" t="s">
        <v>834</v>
      </c>
      <c r="D40" s="54">
        <v>7644.6</v>
      </c>
      <c r="E40" s="54">
        <v>7769.3513300000004</v>
      </c>
      <c r="F40" s="175">
        <v>1.6318882609946891E-2</v>
      </c>
    </row>
    <row r="41" spans="1:6" x14ac:dyDescent="0.3">
      <c r="A41" s="1"/>
      <c r="B41" s="148" t="s">
        <v>89</v>
      </c>
      <c r="C41" s="148" t="s">
        <v>835</v>
      </c>
      <c r="D41" s="54">
        <v>7544.9294</v>
      </c>
      <c r="E41" s="54">
        <v>7738.5408200000002</v>
      </c>
      <c r="F41" s="175">
        <v>2.56611307721448E-2</v>
      </c>
    </row>
    <row r="42" spans="1:6" x14ac:dyDescent="0.3">
      <c r="A42" s="1"/>
      <c r="B42" s="148" t="s">
        <v>89</v>
      </c>
      <c r="C42" s="148" t="s">
        <v>836</v>
      </c>
      <c r="D42" s="54">
        <v>7459.0420000000004</v>
      </c>
      <c r="E42" s="54">
        <v>7560.0467500000004</v>
      </c>
      <c r="F42" s="175">
        <v>1.3541249667182462E-2</v>
      </c>
    </row>
    <row r="43" spans="1:6" x14ac:dyDescent="0.3">
      <c r="A43" s="1"/>
      <c r="B43" s="148" t="s">
        <v>89</v>
      </c>
      <c r="C43" s="148" t="s">
        <v>837</v>
      </c>
      <c r="D43" s="54">
        <v>7592.7</v>
      </c>
      <c r="E43" s="54">
        <v>7717.3145599999998</v>
      </c>
      <c r="F43" s="175">
        <v>1.6412417190195847E-2</v>
      </c>
    </row>
    <row r="44" spans="1:6" x14ac:dyDescent="0.3">
      <c r="A44" s="1"/>
      <c r="B44" s="148" t="s">
        <v>89</v>
      </c>
      <c r="C44" s="148" t="s">
        <v>838</v>
      </c>
      <c r="D44" s="54">
        <v>7934.6</v>
      </c>
      <c r="E44" s="54">
        <v>7960.3279899999998</v>
      </c>
      <c r="F44" s="175">
        <v>3.2425062384997356E-3</v>
      </c>
    </row>
    <row r="45" spans="1:6" x14ac:dyDescent="0.3">
      <c r="A45" s="1"/>
      <c r="B45" s="148" t="s">
        <v>89</v>
      </c>
      <c r="C45" s="148" t="s">
        <v>839</v>
      </c>
      <c r="D45" s="54">
        <v>7958.8</v>
      </c>
      <c r="E45" s="54">
        <v>7943.6497099999997</v>
      </c>
      <c r="F45" s="175">
        <v>-1.9035897371463034E-3</v>
      </c>
    </row>
    <row r="46" spans="1:6" x14ac:dyDescent="0.3">
      <c r="A46" s="1"/>
      <c r="B46" s="148" t="s">
        <v>89</v>
      </c>
      <c r="C46" s="148" t="s">
        <v>840</v>
      </c>
      <c r="D46" s="54">
        <v>7896.3</v>
      </c>
      <c r="E46" s="54">
        <v>8002.6998800000001</v>
      </c>
      <c r="F46" s="175">
        <v>1.3474650152603117E-2</v>
      </c>
    </row>
    <row r="47" spans="1:6" x14ac:dyDescent="0.3">
      <c r="A47" s="1"/>
      <c r="B47" s="148" t="s">
        <v>89</v>
      </c>
      <c r="C47" s="148" t="s">
        <v>841</v>
      </c>
      <c r="D47" s="54">
        <v>7894.9</v>
      </c>
      <c r="E47" s="54">
        <v>7946.02754</v>
      </c>
      <c r="F47" s="175">
        <v>6.4760212288946031E-3</v>
      </c>
    </row>
    <row r="48" spans="1:6" x14ac:dyDescent="0.3">
      <c r="A48" s="1"/>
      <c r="B48" s="148" t="s">
        <v>89</v>
      </c>
      <c r="C48" s="148" t="s">
        <v>842</v>
      </c>
      <c r="D48" s="54">
        <v>7805.2</v>
      </c>
      <c r="E48" s="54">
        <v>7900.09458</v>
      </c>
      <c r="F48" s="175">
        <v>1.2157866550504793E-2</v>
      </c>
    </row>
    <row r="49" spans="1:6" x14ac:dyDescent="0.3">
      <c r="A49" s="1"/>
      <c r="B49" s="148" t="s">
        <v>89</v>
      </c>
      <c r="C49" s="148" t="s">
        <v>843</v>
      </c>
      <c r="D49" s="54">
        <v>7826.72</v>
      </c>
      <c r="E49" s="54">
        <v>7900.1778000000004</v>
      </c>
      <c r="F49" s="175">
        <v>9.3855152605433704E-3</v>
      </c>
    </row>
    <row r="50" spans="1:6" x14ac:dyDescent="0.3">
      <c r="A50" s="1"/>
      <c r="B50" s="148" t="s">
        <v>89</v>
      </c>
      <c r="C50" s="148" t="s">
        <v>844</v>
      </c>
      <c r="D50" s="54">
        <v>7736.28</v>
      </c>
      <c r="E50" s="54">
        <v>7785.6829600000001</v>
      </c>
      <c r="F50" s="175">
        <v>6.3858805524102027E-3</v>
      </c>
    </row>
    <row r="51" spans="1:6" x14ac:dyDescent="0.3">
      <c r="A51" s="1"/>
      <c r="B51" s="148" t="s">
        <v>89</v>
      </c>
      <c r="C51" s="148" t="s">
        <v>845</v>
      </c>
      <c r="D51" s="54">
        <v>7632.24</v>
      </c>
      <c r="E51" s="54">
        <v>7753.1472999999996</v>
      </c>
      <c r="F51" s="175">
        <v>1.5841653302307055E-2</v>
      </c>
    </row>
    <row r="52" spans="1:6" x14ac:dyDescent="0.3">
      <c r="A52" s="1"/>
      <c r="B52" s="148" t="s">
        <v>89</v>
      </c>
      <c r="C52" s="148" t="s">
        <v>846</v>
      </c>
      <c r="D52" s="54">
        <v>7523.5</v>
      </c>
      <c r="E52" s="54">
        <v>7566.8514599999999</v>
      </c>
      <c r="F52" s="175">
        <v>5.7621399614541102E-3</v>
      </c>
    </row>
    <row r="53" spans="1:6" x14ac:dyDescent="0.3">
      <c r="A53" s="1"/>
      <c r="B53" s="148" t="s">
        <v>89</v>
      </c>
      <c r="C53" s="148" t="s">
        <v>847</v>
      </c>
      <c r="D53" s="54">
        <v>7197.33</v>
      </c>
      <c r="E53" s="54">
        <v>7374.0141000000003</v>
      </c>
      <c r="F53" s="175">
        <v>2.454856175831871E-2</v>
      </c>
    </row>
    <row r="54" spans="1:6" x14ac:dyDescent="0.3">
      <c r="A54" s="1"/>
      <c r="B54" s="148" t="s">
        <v>848</v>
      </c>
      <c r="C54" s="148" t="s">
        <v>90</v>
      </c>
      <c r="D54" s="54">
        <v>7071.49</v>
      </c>
      <c r="E54" s="54">
        <v>7193.3906299999999</v>
      </c>
      <c r="F54" s="175">
        <v>1.7238323182243064E-2</v>
      </c>
    </row>
  </sheetData>
  <mergeCells count="1">
    <mergeCell ref="B3:G3"/>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YY57"/>
  <sheetViews>
    <sheetView showGridLines="0" zoomScale="70" workbookViewId="0">
      <pane xSplit="3" ySplit="8" topLeftCell="D9" activePane="bottomRight" state="frozen"/>
      <selection pane="topRight" activeCell="D1" sqref="D1"/>
      <selection pane="bottomLeft" activeCell="A9" sqref="A9"/>
      <selection pane="bottomRight"/>
    </sheetView>
  </sheetViews>
  <sheetFormatPr baseColWidth="10" defaultColWidth="8.88671875" defaultRowHeight="14.4" x14ac:dyDescent="0.3"/>
  <cols>
    <col min="1" max="1" width="2" customWidth="1"/>
    <col min="2" max="2" width="11" customWidth="1"/>
    <col min="3" max="3" width="9" customWidth="1"/>
    <col min="4" max="675" width="12" customWidth="1"/>
  </cols>
  <sheetData>
    <row r="1" spans="1:67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c r="XT1" s="1"/>
      <c r="XU1" s="1"/>
      <c r="XV1" s="1"/>
      <c r="XW1" s="1"/>
      <c r="XX1" s="1"/>
      <c r="XY1" s="1"/>
      <c r="XZ1" s="1"/>
      <c r="YA1" s="1"/>
      <c r="YB1" s="1"/>
      <c r="YC1" s="1"/>
      <c r="YD1" s="1"/>
      <c r="YE1" s="1"/>
      <c r="YF1" s="1"/>
      <c r="YG1" s="1"/>
      <c r="YH1" s="1"/>
      <c r="YI1" s="1"/>
      <c r="YJ1" s="1"/>
      <c r="YK1" s="1"/>
      <c r="YL1" s="1"/>
      <c r="YM1" s="1"/>
      <c r="YN1" s="1"/>
      <c r="YO1" s="1"/>
      <c r="YP1" s="1"/>
      <c r="YQ1" s="1"/>
      <c r="YR1" s="1"/>
      <c r="YS1" s="1"/>
      <c r="YT1" s="1"/>
      <c r="YU1" s="1"/>
      <c r="YV1" s="1"/>
      <c r="YW1" s="1"/>
      <c r="YX1" s="1"/>
      <c r="YY1" s="1"/>
    </row>
    <row r="2" spans="1:67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c r="XT2" s="1"/>
      <c r="XU2" s="1"/>
      <c r="XV2" s="1"/>
      <c r="XW2" s="1"/>
      <c r="XX2" s="1"/>
      <c r="XY2" s="1"/>
      <c r="XZ2" s="1"/>
      <c r="YA2" s="1"/>
      <c r="YB2" s="1"/>
      <c r="YC2" s="1"/>
      <c r="YD2" s="1"/>
      <c r="YE2" s="1"/>
      <c r="YF2" s="1"/>
      <c r="YG2" s="1"/>
      <c r="YH2" s="1"/>
      <c r="YI2" s="1"/>
      <c r="YJ2" s="1"/>
      <c r="YK2" s="1"/>
      <c r="YL2" s="1"/>
      <c r="YM2" s="1"/>
      <c r="YN2" s="1"/>
      <c r="YO2" s="1"/>
      <c r="YP2" s="1"/>
      <c r="YQ2" s="1"/>
      <c r="YR2" s="1"/>
      <c r="YS2" s="1"/>
      <c r="YT2" s="1"/>
      <c r="YU2" s="1"/>
      <c r="YV2" s="1"/>
      <c r="YW2" s="1"/>
      <c r="YX2" s="1"/>
      <c r="YY2" s="1"/>
    </row>
    <row r="3" spans="1:675" ht="69" customHeight="1" x14ac:dyDescent="0.3">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c r="XT3" s="1"/>
      <c r="XU3" s="1"/>
      <c r="XV3" s="1"/>
      <c r="XW3" s="1"/>
      <c r="XX3" s="1"/>
      <c r="XY3" s="1"/>
      <c r="XZ3" s="1"/>
      <c r="YA3" s="1"/>
      <c r="YB3" s="1"/>
      <c r="YC3" s="1"/>
      <c r="YD3" s="1"/>
      <c r="YE3" s="1"/>
      <c r="YF3" s="1"/>
      <c r="YG3" s="1"/>
      <c r="YH3" s="1"/>
      <c r="YI3" s="1"/>
      <c r="YJ3" s="1"/>
      <c r="YK3" s="1"/>
      <c r="YL3" s="1"/>
      <c r="YM3" s="1"/>
      <c r="YN3" s="1"/>
      <c r="YO3" s="1"/>
      <c r="YP3" s="1"/>
      <c r="YQ3" s="1"/>
      <c r="YR3" s="1"/>
      <c r="YS3" s="1"/>
      <c r="YT3" s="1"/>
      <c r="YU3" s="1"/>
      <c r="YV3" s="1"/>
      <c r="YW3" s="1"/>
      <c r="YX3" s="1"/>
      <c r="YY3" s="1"/>
    </row>
    <row r="4" spans="1:675"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c r="XP4" s="1"/>
      <c r="XQ4" s="1"/>
      <c r="XR4" s="1"/>
      <c r="XS4" s="1"/>
      <c r="XT4" s="1"/>
      <c r="XU4" s="1"/>
      <c r="XV4" s="1"/>
      <c r="XW4" s="1"/>
      <c r="XX4" s="1"/>
      <c r="XY4" s="1"/>
      <c r="XZ4" s="1"/>
      <c r="YA4" s="1"/>
      <c r="YB4" s="1"/>
      <c r="YC4" s="1"/>
      <c r="YD4" s="1"/>
      <c r="YE4" s="1"/>
      <c r="YF4" s="1"/>
      <c r="YG4" s="1"/>
      <c r="YH4" s="1"/>
      <c r="YI4" s="1"/>
      <c r="YJ4" s="1"/>
      <c r="YK4" s="1"/>
      <c r="YL4" s="1"/>
      <c r="YM4" s="1"/>
      <c r="YN4" s="1"/>
      <c r="YO4" s="1"/>
      <c r="YP4" s="1"/>
      <c r="YQ4" s="1"/>
      <c r="YR4" s="1"/>
      <c r="YS4" s="1"/>
      <c r="YT4" s="1"/>
      <c r="YU4" s="1"/>
      <c r="YV4" s="1"/>
      <c r="YW4" s="1"/>
      <c r="YX4" s="1"/>
      <c r="YY4" s="1"/>
    </row>
    <row r="5" spans="1:675" ht="30" customHeight="1" x14ac:dyDescent="0.3">
      <c r="A5" s="1"/>
      <c r="B5" s="201" t="s">
        <v>2823</v>
      </c>
      <c r="C5" s="202"/>
      <c r="D5" s="202"/>
      <c r="E5" s="202"/>
      <c r="F5" s="202"/>
      <c r="G5" s="202"/>
      <c r="H5" s="202"/>
      <c r="I5" s="202"/>
      <c r="J5" s="202"/>
      <c r="K5" s="202"/>
      <c r="L5" s="202"/>
      <c r="M5" s="202"/>
      <c r="N5" s="202"/>
      <c r="O5" s="202"/>
      <c r="P5" s="202"/>
      <c r="Q5" s="202"/>
      <c r="R5" s="202"/>
      <c r="S5" s="202"/>
      <c r="T5" s="202"/>
      <c r="U5" s="202"/>
      <c r="V5" s="202"/>
      <c r="W5" s="202"/>
      <c r="X5" s="202"/>
      <c r="Y5" s="202"/>
      <c r="Z5" s="202"/>
      <c r="AA5" s="202"/>
      <c r="AB5" s="202"/>
      <c r="AC5" s="202"/>
      <c r="AD5" s="202"/>
      <c r="AE5" s="202"/>
      <c r="AF5" s="202"/>
      <c r="AG5" s="202"/>
      <c r="AH5" s="202"/>
      <c r="AI5" s="202"/>
      <c r="AJ5" s="202"/>
      <c r="AK5" s="202"/>
      <c r="AL5" s="202"/>
      <c r="AM5" s="202"/>
      <c r="AN5" s="202"/>
      <c r="AO5" s="202"/>
      <c r="AP5" s="202"/>
      <c r="AQ5" s="202"/>
      <c r="AR5" s="202"/>
      <c r="AS5" s="202"/>
      <c r="AT5" s="202"/>
      <c r="AU5" s="202"/>
      <c r="AV5" s="202"/>
      <c r="AW5" s="202"/>
      <c r="AX5" s="202"/>
      <c r="AY5" s="202"/>
      <c r="AZ5" s="202"/>
      <c r="BA5" s="202"/>
      <c r="BB5" s="202"/>
      <c r="BC5" s="202"/>
      <c r="BD5" s="202"/>
      <c r="BE5" s="202"/>
      <c r="BF5" s="202"/>
      <c r="BG5" s="202"/>
      <c r="BH5" s="202"/>
      <c r="BI5" s="202"/>
      <c r="BJ5" s="202"/>
      <c r="BK5" s="202"/>
      <c r="BL5" s="202"/>
      <c r="BM5" s="202"/>
      <c r="BN5" s="202"/>
      <c r="BO5" s="202"/>
      <c r="BP5" s="202"/>
      <c r="BQ5" s="202"/>
      <c r="BR5" s="202"/>
      <c r="BS5" s="202"/>
      <c r="BT5" s="202"/>
      <c r="BU5" s="202"/>
      <c r="BV5" s="202"/>
      <c r="BW5" s="202"/>
      <c r="BX5" s="202"/>
      <c r="BY5" s="202"/>
      <c r="BZ5" s="202"/>
      <c r="CA5" s="202"/>
      <c r="CB5" s="202"/>
      <c r="CC5" s="202"/>
      <c r="CD5" s="202"/>
      <c r="CE5" s="202"/>
      <c r="CF5" s="202"/>
      <c r="CG5" s="202"/>
      <c r="CH5" s="202"/>
      <c r="CI5" s="202"/>
      <c r="CJ5" s="202"/>
      <c r="CK5" s="202"/>
      <c r="CL5" s="202"/>
      <c r="CM5" s="202"/>
      <c r="CN5" s="202"/>
      <c r="CO5" s="202"/>
      <c r="CP5" s="202"/>
      <c r="CQ5" s="202"/>
      <c r="CR5" s="202"/>
      <c r="CS5" s="202"/>
      <c r="CT5" s="202"/>
      <c r="CU5" s="202"/>
      <c r="CV5" s="202"/>
      <c r="CW5" s="202"/>
      <c r="CX5" s="202"/>
      <c r="CY5" s="202"/>
      <c r="CZ5" s="202"/>
      <c r="DA5" s="202"/>
      <c r="DB5" s="202"/>
      <c r="DC5" s="202"/>
      <c r="DD5" s="202"/>
      <c r="DE5" s="202"/>
      <c r="DF5" s="202"/>
      <c r="DG5" s="202"/>
      <c r="DH5" s="202"/>
      <c r="DI5" s="202"/>
      <c r="DJ5" s="202"/>
      <c r="DK5" s="202"/>
      <c r="DL5" s="202"/>
      <c r="DM5" s="202"/>
      <c r="DN5" s="202"/>
      <c r="DO5" s="202"/>
      <c r="DP5" s="202"/>
      <c r="DQ5" s="202"/>
      <c r="DR5" s="202"/>
      <c r="DS5" s="202"/>
      <c r="DT5" s="202"/>
      <c r="DU5" s="202"/>
      <c r="DV5" s="202"/>
      <c r="DW5" s="202"/>
      <c r="DX5" s="202"/>
      <c r="DY5" s="202"/>
      <c r="DZ5" s="202"/>
      <c r="EA5" s="202"/>
      <c r="EB5" s="202"/>
      <c r="EC5" s="202"/>
      <c r="ED5" s="202"/>
      <c r="EE5" s="202"/>
      <c r="EF5" s="202"/>
      <c r="EG5" s="202"/>
      <c r="EH5" s="202"/>
      <c r="EI5" s="202"/>
      <c r="EJ5" s="202"/>
      <c r="EK5" s="202"/>
      <c r="EL5" s="202"/>
      <c r="EM5" s="202"/>
      <c r="EN5" s="202"/>
      <c r="EO5" s="202"/>
      <c r="EP5" s="202"/>
      <c r="EQ5" s="202"/>
      <c r="ER5" s="202"/>
      <c r="ES5" s="202"/>
      <c r="ET5" s="202"/>
      <c r="EU5" s="202"/>
      <c r="EV5" s="202"/>
      <c r="EW5" s="202"/>
      <c r="EX5" s="202"/>
      <c r="EY5" s="202"/>
      <c r="EZ5" s="202"/>
      <c r="FA5" s="202"/>
      <c r="FB5" s="202"/>
      <c r="FC5" s="202"/>
      <c r="FD5" s="202"/>
      <c r="FE5" s="202"/>
      <c r="FF5" s="202"/>
      <c r="FG5" s="202"/>
      <c r="FH5" s="202"/>
      <c r="FI5" s="202"/>
      <c r="FJ5" s="202"/>
      <c r="FK5" s="202"/>
      <c r="FL5" s="202"/>
      <c r="FM5" s="202"/>
      <c r="FN5" s="202"/>
      <c r="FO5" s="202"/>
      <c r="FP5" s="202"/>
      <c r="FQ5" s="202"/>
      <c r="FR5" s="202"/>
      <c r="FS5" s="202"/>
      <c r="FT5" s="202"/>
      <c r="FU5" s="202"/>
      <c r="FV5" s="202"/>
      <c r="FW5" s="202"/>
      <c r="FX5" s="202"/>
      <c r="FY5" s="202"/>
      <c r="FZ5" s="202"/>
      <c r="GA5" s="202"/>
      <c r="GB5" s="202"/>
      <c r="GC5" s="202"/>
      <c r="GD5" s="202"/>
      <c r="GE5" s="202"/>
      <c r="GF5" s="202"/>
      <c r="GG5" s="202"/>
      <c r="GH5" s="202"/>
      <c r="GI5" s="202"/>
      <c r="GJ5" s="202"/>
      <c r="GK5" s="202"/>
      <c r="GL5" s="202"/>
      <c r="GM5" s="202"/>
      <c r="GN5" s="202"/>
      <c r="GO5" s="202"/>
      <c r="GP5" s="202"/>
      <c r="GQ5" s="202"/>
      <c r="GR5" s="202"/>
      <c r="GS5" s="202"/>
      <c r="GT5" s="202"/>
      <c r="GU5" s="202"/>
      <c r="GV5" s="202"/>
      <c r="GW5" s="202"/>
      <c r="GX5" s="202"/>
      <c r="GY5" s="202"/>
      <c r="GZ5" s="202"/>
      <c r="HA5" s="202"/>
      <c r="HB5" s="202"/>
      <c r="HC5" s="202"/>
      <c r="HD5" s="202"/>
      <c r="HE5" s="202"/>
      <c r="HF5" s="202"/>
      <c r="HG5" s="202"/>
      <c r="HH5" s="202"/>
      <c r="HI5" s="202"/>
      <c r="HJ5" s="202"/>
      <c r="HK5" s="202"/>
      <c r="HL5" s="202"/>
      <c r="HM5" s="202"/>
      <c r="HN5" s="202"/>
      <c r="HO5" s="202"/>
      <c r="HP5" s="202"/>
      <c r="HQ5" s="202"/>
      <c r="HR5" s="202"/>
      <c r="HS5" s="202"/>
      <c r="HT5" s="202"/>
      <c r="HU5" s="202"/>
      <c r="HV5" s="202"/>
      <c r="HW5" s="202"/>
      <c r="HX5" s="202"/>
      <c r="HY5" s="202"/>
      <c r="HZ5" s="202"/>
      <c r="IA5" s="202"/>
      <c r="IB5" s="202"/>
      <c r="IC5" s="202"/>
      <c r="ID5" s="202"/>
      <c r="IE5" s="202"/>
      <c r="IF5" s="202"/>
      <c r="IG5" s="202"/>
      <c r="IH5" s="202"/>
      <c r="II5" s="202"/>
      <c r="IJ5" s="202"/>
      <c r="IK5" s="202"/>
      <c r="IL5" s="202"/>
      <c r="IM5" s="202"/>
      <c r="IN5" s="202"/>
      <c r="IO5" s="202"/>
      <c r="IP5" s="202"/>
      <c r="IQ5" s="202"/>
      <c r="IR5" s="202"/>
      <c r="IS5" s="202"/>
      <c r="IT5" s="202"/>
      <c r="IU5" s="202"/>
      <c r="IV5" s="202"/>
      <c r="IW5" s="202"/>
      <c r="IX5" s="202"/>
      <c r="IY5" s="202"/>
      <c r="IZ5" s="202"/>
      <c r="JA5" s="202"/>
      <c r="JB5" s="202"/>
      <c r="JC5" s="202"/>
      <c r="JD5" s="202"/>
      <c r="JE5" s="202"/>
      <c r="JF5" s="202"/>
      <c r="JG5" s="202"/>
      <c r="JH5" s="202"/>
      <c r="JI5" s="202"/>
      <c r="JJ5" s="202"/>
      <c r="JK5" s="202"/>
      <c r="JL5" s="202"/>
      <c r="JM5" s="202"/>
      <c r="JN5" s="202"/>
      <c r="JO5" s="202"/>
      <c r="JP5" s="202"/>
      <c r="JQ5" s="202"/>
      <c r="JR5" s="202"/>
      <c r="JS5" s="202"/>
      <c r="JT5" s="202"/>
      <c r="JU5" s="202"/>
      <c r="JV5" s="202"/>
      <c r="JW5" s="202"/>
      <c r="JX5" s="202"/>
      <c r="JY5" s="202"/>
      <c r="JZ5" s="202"/>
      <c r="KA5" s="202"/>
      <c r="KB5" s="202"/>
      <c r="KC5" s="202"/>
      <c r="KD5" s="202"/>
      <c r="KE5" s="202"/>
      <c r="KF5" s="202"/>
      <c r="KG5" s="202"/>
      <c r="KH5" s="202"/>
      <c r="KI5" s="202"/>
      <c r="KJ5" s="202"/>
      <c r="KK5" s="202"/>
      <c r="KL5" s="202"/>
      <c r="KM5" s="202"/>
      <c r="KN5" s="202"/>
      <c r="KO5" s="202"/>
      <c r="KP5" s="202"/>
      <c r="KQ5" s="202"/>
      <c r="KR5" s="202"/>
      <c r="KS5" s="202"/>
      <c r="KT5" s="202"/>
      <c r="KU5" s="202"/>
      <c r="KV5" s="202"/>
      <c r="KW5" s="202"/>
      <c r="KX5" s="202"/>
      <c r="KY5" s="202"/>
      <c r="KZ5" s="202"/>
      <c r="LA5" s="202"/>
      <c r="LB5" s="202"/>
      <c r="LC5" s="202"/>
      <c r="LD5" s="202"/>
      <c r="LE5" s="202"/>
      <c r="LF5" s="202"/>
      <c r="LG5" s="202"/>
      <c r="LH5" s="202"/>
      <c r="LI5" s="202"/>
      <c r="LJ5" s="202"/>
      <c r="LK5" s="202"/>
      <c r="LL5" s="202"/>
      <c r="LM5" s="202"/>
      <c r="LN5" s="202"/>
      <c r="LO5" s="202"/>
      <c r="LP5" s="202"/>
      <c r="LQ5" s="202"/>
      <c r="LR5" s="202"/>
      <c r="LS5" s="202"/>
      <c r="LT5" s="202"/>
      <c r="LU5" s="202"/>
      <c r="LV5" s="202"/>
      <c r="LW5" s="202"/>
      <c r="LX5" s="202"/>
      <c r="LY5" s="202"/>
      <c r="LZ5" s="202"/>
      <c r="MA5" s="202"/>
      <c r="MB5" s="202"/>
      <c r="MC5" s="202"/>
      <c r="MD5" s="202"/>
      <c r="ME5" s="202"/>
      <c r="MF5" s="202"/>
      <c r="MG5" s="202"/>
      <c r="MH5" s="202"/>
      <c r="MI5" s="202"/>
      <c r="MJ5" s="202"/>
      <c r="MK5" s="202"/>
      <c r="ML5" s="202"/>
      <c r="MM5" s="202"/>
      <c r="MN5" s="202"/>
      <c r="MO5" s="202"/>
      <c r="MP5" s="202"/>
      <c r="MQ5" s="202"/>
      <c r="MR5" s="202"/>
      <c r="MS5" s="202"/>
      <c r="MT5" s="202"/>
      <c r="MU5" s="202"/>
      <c r="MV5" s="202"/>
      <c r="MW5" s="202"/>
      <c r="MX5" s="202"/>
      <c r="MY5" s="202"/>
      <c r="MZ5" s="202"/>
      <c r="NA5" s="202"/>
      <c r="NB5" s="202"/>
      <c r="NC5" s="202"/>
      <c r="ND5" s="202"/>
      <c r="NE5" s="202"/>
      <c r="NF5" s="202"/>
      <c r="NG5" s="202"/>
      <c r="NH5" s="202"/>
      <c r="NI5" s="202"/>
      <c r="NJ5" s="202"/>
      <c r="NK5" s="202"/>
      <c r="NL5" s="202"/>
      <c r="NM5" s="202"/>
      <c r="NN5" s="202"/>
      <c r="NO5" s="202"/>
      <c r="NP5" s="202"/>
      <c r="NQ5" s="202"/>
      <c r="NR5" s="202"/>
      <c r="NS5" s="202"/>
      <c r="NT5" s="202"/>
      <c r="NU5" s="202"/>
      <c r="NV5" s="202"/>
      <c r="NW5" s="202"/>
      <c r="NX5" s="202"/>
      <c r="NY5" s="202"/>
      <c r="NZ5" s="202"/>
      <c r="OA5" s="202"/>
      <c r="OB5" s="202"/>
      <c r="OC5" s="202"/>
      <c r="OD5" s="202"/>
      <c r="OE5" s="202"/>
      <c r="OF5" s="202"/>
      <c r="OG5" s="202"/>
      <c r="OH5" s="202"/>
      <c r="OI5" s="202"/>
      <c r="OJ5" s="202"/>
      <c r="OK5" s="202"/>
      <c r="OL5" s="202"/>
      <c r="OM5" s="202"/>
      <c r="ON5" s="202"/>
      <c r="OO5" s="202"/>
      <c r="OP5" s="202"/>
      <c r="OQ5" s="202"/>
      <c r="OR5" s="202"/>
      <c r="OS5" s="202"/>
      <c r="OT5" s="202"/>
      <c r="OU5" s="202"/>
      <c r="OV5" s="202"/>
      <c r="OW5" s="202"/>
      <c r="OX5" s="202"/>
      <c r="OY5" s="202"/>
      <c r="OZ5" s="202"/>
      <c r="PA5" s="202"/>
      <c r="PB5" s="202"/>
      <c r="PC5" s="202"/>
      <c r="PD5" s="202"/>
      <c r="PE5" s="202"/>
      <c r="PF5" s="202"/>
      <c r="PG5" s="202"/>
      <c r="PH5" s="202"/>
      <c r="PI5" s="202"/>
      <c r="PJ5" s="202"/>
      <c r="PK5" s="202"/>
      <c r="PL5" s="202"/>
      <c r="PM5" s="202"/>
      <c r="PN5" s="202"/>
      <c r="PO5" s="202"/>
      <c r="PP5" s="202"/>
      <c r="PQ5" s="202"/>
      <c r="PR5" s="202"/>
      <c r="PS5" s="202"/>
      <c r="PT5" s="202"/>
      <c r="PU5" s="202"/>
      <c r="PV5" s="202"/>
      <c r="PW5" s="202"/>
      <c r="PX5" s="202"/>
      <c r="PY5" s="202"/>
      <c r="PZ5" s="202"/>
      <c r="QA5" s="202"/>
      <c r="QB5" s="202"/>
      <c r="QC5" s="202"/>
      <c r="QD5" s="202"/>
      <c r="QE5" s="202"/>
      <c r="QF5" s="202"/>
      <c r="QG5" s="202"/>
      <c r="QH5" s="202"/>
      <c r="QI5" s="202"/>
      <c r="QJ5" s="202"/>
      <c r="QK5" s="202"/>
      <c r="QL5" s="202"/>
      <c r="QM5" s="202"/>
      <c r="QN5" s="202"/>
      <c r="QO5" s="202"/>
      <c r="QP5" s="202"/>
      <c r="QQ5" s="202"/>
      <c r="QR5" s="202"/>
      <c r="QS5" s="202"/>
      <c r="QT5" s="202"/>
      <c r="QU5" s="202"/>
      <c r="QV5" s="202"/>
      <c r="QW5" s="202"/>
      <c r="QX5" s="202"/>
      <c r="QY5" s="202"/>
      <c r="QZ5" s="202"/>
      <c r="RA5" s="202"/>
      <c r="RB5" s="202"/>
      <c r="RC5" s="202"/>
      <c r="RD5" s="202"/>
      <c r="RE5" s="202"/>
      <c r="RF5" s="202"/>
      <c r="RG5" s="202"/>
      <c r="RH5" s="202"/>
      <c r="RI5" s="202"/>
      <c r="RJ5" s="202"/>
      <c r="RK5" s="202"/>
      <c r="RL5" s="202"/>
      <c r="RM5" s="202"/>
      <c r="RN5" s="202"/>
      <c r="RO5" s="202"/>
      <c r="RP5" s="202"/>
      <c r="RQ5" s="202"/>
      <c r="RR5" s="202"/>
      <c r="RS5" s="202"/>
      <c r="RT5" s="202"/>
      <c r="RU5" s="202"/>
      <c r="RV5" s="202"/>
      <c r="RW5" s="202"/>
      <c r="RX5" s="202"/>
      <c r="RY5" s="202"/>
      <c r="RZ5" s="202"/>
      <c r="SA5" s="202"/>
      <c r="SB5" s="202"/>
      <c r="SC5" s="202"/>
      <c r="SD5" s="202"/>
      <c r="SE5" s="202"/>
      <c r="SF5" s="202"/>
      <c r="SG5" s="202"/>
      <c r="SH5" s="202"/>
      <c r="SI5" s="202"/>
      <c r="SJ5" s="202"/>
      <c r="SK5" s="202"/>
      <c r="SL5" s="202"/>
      <c r="SM5" s="202"/>
      <c r="SN5" s="202"/>
      <c r="SO5" s="202"/>
      <c r="SP5" s="202"/>
      <c r="SQ5" s="202"/>
      <c r="SR5" s="202"/>
      <c r="SS5" s="202"/>
      <c r="ST5" s="202"/>
      <c r="SU5" s="202"/>
      <c r="SV5" s="202"/>
      <c r="SW5" s="202"/>
      <c r="SX5" s="202"/>
      <c r="SY5" s="202"/>
      <c r="SZ5" s="202"/>
      <c r="TA5" s="202"/>
      <c r="TB5" s="202"/>
      <c r="TC5" s="202"/>
      <c r="TD5" s="202"/>
      <c r="TE5" s="202"/>
      <c r="TF5" s="202"/>
      <c r="TG5" s="202"/>
      <c r="TH5" s="202"/>
      <c r="TI5" s="202"/>
      <c r="TJ5" s="202"/>
      <c r="TK5" s="202"/>
      <c r="TL5" s="202"/>
      <c r="TM5" s="202"/>
      <c r="TN5" s="202"/>
      <c r="TO5" s="202"/>
      <c r="TP5" s="202"/>
      <c r="TQ5" s="202"/>
      <c r="TR5" s="202"/>
      <c r="TS5" s="202"/>
      <c r="TT5" s="202"/>
      <c r="TU5" s="202"/>
      <c r="TV5" s="202"/>
      <c r="TW5" s="202"/>
      <c r="TX5" s="202"/>
      <c r="TY5" s="202"/>
      <c r="TZ5" s="202"/>
      <c r="UA5" s="202"/>
      <c r="UB5" s="202"/>
      <c r="UC5" s="202"/>
      <c r="UD5" s="202"/>
      <c r="UE5" s="202"/>
      <c r="UF5" s="202"/>
      <c r="UG5" s="202"/>
      <c r="UH5" s="202"/>
      <c r="UI5" s="202"/>
      <c r="UJ5" s="202"/>
      <c r="UK5" s="202"/>
      <c r="UL5" s="202"/>
      <c r="UM5" s="202"/>
      <c r="UN5" s="202"/>
      <c r="UO5" s="202"/>
      <c r="UP5" s="202"/>
      <c r="UQ5" s="202"/>
      <c r="UR5" s="202"/>
      <c r="US5" s="202"/>
      <c r="UT5" s="202"/>
      <c r="UU5" s="202"/>
      <c r="UV5" s="202"/>
      <c r="UW5" s="202"/>
      <c r="UX5" s="202"/>
      <c r="UY5" s="202"/>
      <c r="UZ5" s="202"/>
      <c r="VA5" s="202"/>
      <c r="VB5" s="202"/>
      <c r="VC5" s="202"/>
      <c r="VD5" s="202"/>
      <c r="VE5" s="202"/>
      <c r="VF5" s="202"/>
      <c r="VG5" s="202"/>
      <c r="VH5" s="202"/>
      <c r="VI5" s="202"/>
      <c r="VJ5" s="202"/>
      <c r="VK5" s="202"/>
      <c r="VL5" s="202"/>
      <c r="VM5" s="202"/>
      <c r="VN5" s="202"/>
      <c r="VO5" s="202"/>
      <c r="VP5" s="202"/>
      <c r="VQ5" s="202"/>
      <c r="VR5" s="202"/>
      <c r="VS5" s="202"/>
      <c r="VT5" s="202"/>
      <c r="VU5" s="202"/>
      <c r="VV5" s="202"/>
      <c r="VW5" s="202"/>
      <c r="VX5" s="202"/>
      <c r="VY5" s="202"/>
      <c r="VZ5" s="202"/>
      <c r="WA5" s="202"/>
      <c r="WB5" s="202"/>
      <c r="WC5" s="202"/>
      <c r="WD5" s="202"/>
      <c r="WE5" s="202"/>
      <c r="WF5" s="202"/>
      <c r="WG5" s="202"/>
      <c r="WH5" s="202"/>
      <c r="WI5" s="202"/>
      <c r="WJ5" s="202"/>
      <c r="WK5" s="202"/>
      <c r="WL5" s="202"/>
      <c r="WM5" s="202"/>
      <c r="WN5" s="202"/>
      <c r="WO5" s="202"/>
      <c r="WP5" s="202"/>
      <c r="WQ5" s="202"/>
      <c r="WR5" s="202"/>
      <c r="WS5" s="202"/>
      <c r="WT5" s="202"/>
      <c r="WU5" s="202"/>
      <c r="WV5" s="202"/>
      <c r="WW5" s="202"/>
      <c r="WX5" s="202"/>
      <c r="WY5" s="202"/>
      <c r="WZ5" s="202"/>
      <c r="XA5" s="202"/>
      <c r="XB5" s="202"/>
      <c r="XC5" s="202"/>
      <c r="XD5" s="202"/>
      <c r="XE5" s="202"/>
      <c r="XF5" s="202"/>
      <c r="XG5" s="202"/>
      <c r="XH5" s="202"/>
      <c r="XI5" s="202"/>
      <c r="XJ5" s="202"/>
      <c r="XK5" s="202"/>
      <c r="XL5" s="202"/>
      <c r="XM5" s="202"/>
      <c r="XN5" s="202"/>
      <c r="XO5" s="202"/>
      <c r="XP5" s="202"/>
      <c r="XQ5" s="202"/>
      <c r="XR5" s="202"/>
      <c r="XS5" s="202"/>
      <c r="XT5" s="202"/>
      <c r="XU5" s="202"/>
      <c r="XV5" s="202"/>
      <c r="XW5" s="202"/>
      <c r="XX5" s="202"/>
      <c r="XY5" s="202"/>
      <c r="XZ5" s="202"/>
      <c r="YA5" s="202"/>
      <c r="YB5" s="202"/>
      <c r="YC5" s="202"/>
      <c r="YD5" s="202"/>
      <c r="YE5" s="202"/>
      <c r="YF5" s="202"/>
      <c r="YG5" s="202"/>
      <c r="YH5" s="202"/>
      <c r="YI5" s="202"/>
      <c r="YJ5" s="202"/>
      <c r="YK5" s="202"/>
      <c r="YL5" s="202"/>
      <c r="YM5" s="202"/>
      <c r="YN5" s="202"/>
      <c r="YO5" s="202"/>
      <c r="YP5" s="202"/>
      <c r="YQ5" s="202"/>
      <c r="YR5" s="202"/>
      <c r="YS5" s="202"/>
      <c r="YT5" s="202"/>
      <c r="YU5" s="202"/>
      <c r="YV5" s="202"/>
      <c r="YW5" s="202"/>
      <c r="YX5" s="202"/>
      <c r="YY5" s="202"/>
    </row>
    <row r="6" spans="1:675" ht="19.95" customHeight="1" x14ac:dyDescent="0.3">
      <c r="A6" s="1"/>
      <c r="B6" s="200" t="s">
        <v>85</v>
      </c>
      <c r="C6" s="200" t="s">
        <v>581</v>
      </c>
      <c r="D6" s="229" t="s">
        <v>591</v>
      </c>
      <c r="E6" s="229"/>
      <c r="F6" s="229"/>
      <c r="G6" s="229"/>
      <c r="H6" s="229" t="s">
        <v>102</v>
      </c>
      <c r="I6" s="229"/>
      <c r="J6" s="229"/>
      <c r="K6" s="229"/>
      <c r="L6" s="229" t="s">
        <v>102</v>
      </c>
      <c r="M6" s="229"/>
      <c r="N6" s="229"/>
      <c r="O6" s="229"/>
      <c r="P6" s="229" t="s">
        <v>102</v>
      </c>
      <c r="Q6" s="229"/>
      <c r="R6" s="229"/>
      <c r="S6" s="229"/>
      <c r="T6" s="229" t="s">
        <v>102</v>
      </c>
      <c r="U6" s="229"/>
      <c r="V6" s="229"/>
      <c r="W6" s="229"/>
      <c r="X6" s="229" t="s">
        <v>141</v>
      </c>
      <c r="Y6" s="229"/>
      <c r="Z6" s="229"/>
      <c r="AA6" s="229"/>
      <c r="AB6" s="229" t="s">
        <v>141</v>
      </c>
      <c r="AC6" s="229"/>
      <c r="AD6" s="229"/>
      <c r="AE6" s="229"/>
      <c r="AF6" s="229" t="s">
        <v>193</v>
      </c>
      <c r="AG6" s="229"/>
      <c r="AH6" s="229"/>
      <c r="AI6" s="229"/>
      <c r="AJ6" s="229" t="s">
        <v>193</v>
      </c>
      <c r="AK6" s="229"/>
      <c r="AL6" s="229"/>
      <c r="AM6" s="229"/>
      <c r="AN6" s="229" t="s">
        <v>127</v>
      </c>
      <c r="AO6" s="229"/>
      <c r="AP6" s="229"/>
      <c r="AQ6" s="229"/>
      <c r="AR6" s="229" t="s">
        <v>127</v>
      </c>
      <c r="AS6" s="229"/>
      <c r="AT6" s="229"/>
      <c r="AU6" s="229"/>
      <c r="AV6" s="229" t="s">
        <v>127</v>
      </c>
      <c r="AW6" s="229"/>
      <c r="AX6" s="229"/>
      <c r="AY6" s="229"/>
      <c r="AZ6" s="229" t="s">
        <v>127</v>
      </c>
      <c r="BA6" s="229"/>
      <c r="BB6" s="229"/>
      <c r="BC6" s="229"/>
      <c r="BD6" s="229" t="s">
        <v>127</v>
      </c>
      <c r="BE6" s="229"/>
      <c r="BF6" s="229"/>
      <c r="BG6" s="229"/>
      <c r="BH6" s="229" t="s">
        <v>127</v>
      </c>
      <c r="BI6" s="229"/>
      <c r="BJ6" s="229"/>
      <c r="BK6" s="229"/>
      <c r="BL6" s="229" t="s">
        <v>127</v>
      </c>
      <c r="BM6" s="229"/>
      <c r="BN6" s="229"/>
      <c r="BO6" s="229"/>
      <c r="BP6" s="229" t="s">
        <v>127</v>
      </c>
      <c r="BQ6" s="229"/>
      <c r="BR6" s="229"/>
      <c r="BS6" s="229"/>
      <c r="BT6" s="229" t="s">
        <v>500</v>
      </c>
      <c r="BU6" s="229"/>
      <c r="BV6" s="229"/>
      <c r="BW6" s="229"/>
      <c r="BX6" s="229" t="s">
        <v>500</v>
      </c>
      <c r="BY6" s="229"/>
      <c r="BZ6" s="229"/>
      <c r="CA6" s="229"/>
      <c r="CB6" s="229" t="s">
        <v>500</v>
      </c>
      <c r="CC6" s="229"/>
      <c r="CD6" s="229"/>
      <c r="CE6" s="229"/>
      <c r="CF6" s="229" t="s">
        <v>500</v>
      </c>
      <c r="CG6" s="229"/>
      <c r="CH6" s="229"/>
      <c r="CI6" s="229"/>
      <c r="CJ6" s="229" t="s">
        <v>592</v>
      </c>
      <c r="CK6" s="229"/>
      <c r="CL6" s="229"/>
      <c r="CM6" s="229"/>
      <c r="CN6" s="229" t="s">
        <v>277</v>
      </c>
      <c r="CO6" s="229"/>
      <c r="CP6" s="229"/>
      <c r="CQ6" s="229"/>
      <c r="CR6" s="229" t="s">
        <v>277</v>
      </c>
      <c r="CS6" s="229"/>
      <c r="CT6" s="229"/>
      <c r="CU6" s="229"/>
      <c r="CV6" s="229" t="s">
        <v>277</v>
      </c>
      <c r="CW6" s="229"/>
      <c r="CX6" s="229"/>
      <c r="CY6" s="229"/>
      <c r="CZ6" s="229" t="s">
        <v>97</v>
      </c>
      <c r="DA6" s="229"/>
      <c r="DB6" s="229"/>
      <c r="DC6" s="229"/>
      <c r="DD6" s="229" t="s">
        <v>97</v>
      </c>
      <c r="DE6" s="229"/>
      <c r="DF6" s="229"/>
      <c r="DG6" s="229"/>
      <c r="DH6" s="229" t="s">
        <v>97</v>
      </c>
      <c r="DI6" s="229"/>
      <c r="DJ6" s="229"/>
      <c r="DK6" s="229"/>
      <c r="DL6" s="229" t="s">
        <v>97</v>
      </c>
      <c r="DM6" s="229"/>
      <c r="DN6" s="229"/>
      <c r="DO6" s="229"/>
      <c r="DP6" s="229" t="s">
        <v>97</v>
      </c>
      <c r="DQ6" s="229"/>
      <c r="DR6" s="229"/>
      <c r="DS6" s="229"/>
      <c r="DT6" s="229" t="s">
        <v>97</v>
      </c>
      <c r="DU6" s="229"/>
      <c r="DV6" s="229"/>
      <c r="DW6" s="229"/>
      <c r="DX6" s="229" t="s">
        <v>97</v>
      </c>
      <c r="DY6" s="229"/>
      <c r="DZ6" s="229"/>
      <c r="EA6" s="229"/>
      <c r="EB6" s="229" t="s">
        <v>496</v>
      </c>
      <c r="EC6" s="229"/>
      <c r="ED6" s="229"/>
      <c r="EE6" s="229"/>
      <c r="EF6" s="229" t="s">
        <v>92</v>
      </c>
      <c r="EG6" s="229"/>
      <c r="EH6" s="229"/>
      <c r="EI6" s="229"/>
      <c r="EJ6" s="229" t="s">
        <v>378</v>
      </c>
      <c r="EK6" s="229"/>
      <c r="EL6" s="229"/>
      <c r="EM6" s="229"/>
      <c r="EN6" s="229" t="s">
        <v>593</v>
      </c>
      <c r="EO6" s="229"/>
      <c r="EP6" s="229"/>
      <c r="EQ6" s="229"/>
      <c r="ER6" s="229" t="s">
        <v>593</v>
      </c>
      <c r="ES6" s="229"/>
      <c r="ET6" s="229"/>
      <c r="EU6" s="229"/>
      <c r="EV6" s="229" t="s">
        <v>105</v>
      </c>
      <c r="EW6" s="229"/>
      <c r="EX6" s="229"/>
      <c r="EY6" s="229"/>
      <c r="EZ6" s="229" t="s">
        <v>105</v>
      </c>
      <c r="FA6" s="229"/>
      <c r="FB6" s="229"/>
      <c r="FC6" s="229"/>
      <c r="FD6" s="229" t="s">
        <v>594</v>
      </c>
      <c r="FE6" s="229"/>
      <c r="FF6" s="229"/>
      <c r="FG6" s="229"/>
      <c r="FH6" s="229" t="s">
        <v>595</v>
      </c>
      <c r="FI6" s="229"/>
      <c r="FJ6" s="229"/>
      <c r="FK6" s="229"/>
      <c r="FL6" s="229" t="s">
        <v>595</v>
      </c>
      <c r="FM6" s="229"/>
      <c r="FN6" s="229"/>
      <c r="FO6" s="229"/>
      <c r="FP6" s="229" t="s">
        <v>596</v>
      </c>
      <c r="FQ6" s="229"/>
      <c r="FR6" s="229"/>
      <c r="FS6" s="229"/>
      <c r="FT6" s="229" t="s">
        <v>597</v>
      </c>
      <c r="FU6" s="229"/>
      <c r="FV6" s="229"/>
      <c r="FW6" s="229"/>
      <c r="FX6" s="229" t="s">
        <v>598</v>
      </c>
      <c r="FY6" s="229"/>
      <c r="FZ6" s="229"/>
      <c r="GA6" s="229"/>
      <c r="GB6" s="229" t="s">
        <v>124</v>
      </c>
      <c r="GC6" s="229"/>
      <c r="GD6" s="229"/>
      <c r="GE6" s="229"/>
      <c r="GF6" s="229" t="s">
        <v>124</v>
      </c>
      <c r="GG6" s="229"/>
      <c r="GH6" s="229"/>
      <c r="GI6" s="229"/>
      <c r="GJ6" s="229" t="s">
        <v>124</v>
      </c>
      <c r="GK6" s="229"/>
      <c r="GL6" s="229"/>
      <c r="GM6" s="229"/>
      <c r="GN6" s="229" t="s">
        <v>69</v>
      </c>
      <c r="GO6" s="229"/>
      <c r="GP6" s="229"/>
      <c r="GQ6" s="229"/>
      <c r="GR6" s="229" t="s">
        <v>69</v>
      </c>
      <c r="GS6" s="229"/>
      <c r="GT6" s="229"/>
      <c r="GU6" s="229"/>
      <c r="GV6" s="229" t="s">
        <v>69</v>
      </c>
      <c r="GW6" s="229"/>
      <c r="GX6" s="229"/>
      <c r="GY6" s="229"/>
      <c r="GZ6" s="229" t="s">
        <v>69</v>
      </c>
      <c r="HA6" s="229"/>
      <c r="HB6" s="229"/>
      <c r="HC6" s="229"/>
      <c r="HD6" s="229" t="s">
        <v>69</v>
      </c>
      <c r="HE6" s="229"/>
      <c r="HF6" s="229"/>
      <c r="HG6" s="229"/>
      <c r="HH6" s="229" t="s">
        <v>69</v>
      </c>
      <c r="HI6" s="229"/>
      <c r="HJ6" s="229"/>
      <c r="HK6" s="229"/>
      <c r="HL6" s="229" t="s">
        <v>599</v>
      </c>
      <c r="HM6" s="229"/>
      <c r="HN6" s="229"/>
      <c r="HO6" s="229"/>
      <c r="HP6" s="229" t="s">
        <v>599</v>
      </c>
      <c r="HQ6" s="229"/>
      <c r="HR6" s="229"/>
      <c r="HS6" s="229"/>
      <c r="HT6" s="229" t="s">
        <v>600</v>
      </c>
      <c r="HU6" s="229"/>
      <c r="HV6" s="229"/>
      <c r="HW6" s="229"/>
      <c r="HX6" s="229" t="s">
        <v>108</v>
      </c>
      <c r="HY6" s="229"/>
      <c r="HZ6" s="229"/>
      <c r="IA6" s="229"/>
      <c r="IB6" s="229" t="s">
        <v>108</v>
      </c>
      <c r="IC6" s="229"/>
      <c r="ID6" s="229"/>
      <c r="IE6" s="229"/>
      <c r="IF6" s="229" t="s">
        <v>108</v>
      </c>
      <c r="IG6" s="229"/>
      <c r="IH6" s="229"/>
      <c r="II6" s="229"/>
      <c r="IJ6" s="229" t="s">
        <v>115</v>
      </c>
      <c r="IK6" s="229"/>
      <c r="IL6" s="229"/>
      <c r="IM6" s="229"/>
      <c r="IN6" s="229" t="s">
        <v>115</v>
      </c>
      <c r="IO6" s="229"/>
      <c r="IP6" s="229"/>
      <c r="IQ6" s="229"/>
      <c r="IR6" s="229" t="s">
        <v>115</v>
      </c>
      <c r="IS6" s="229"/>
      <c r="IT6" s="229"/>
      <c r="IU6" s="229"/>
      <c r="IV6" s="229" t="s">
        <v>115</v>
      </c>
      <c r="IW6" s="229"/>
      <c r="IX6" s="229"/>
      <c r="IY6" s="229"/>
      <c r="IZ6" s="229" t="s">
        <v>115</v>
      </c>
      <c r="JA6" s="229"/>
      <c r="JB6" s="229"/>
      <c r="JC6" s="229"/>
      <c r="JD6" s="229" t="s">
        <v>115</v>
      </c>
      <c r="JE6" s="229"/>
      <c r="JF6" s="229"/>
      <c r="JG6" s="229"/>
      <c r="JH6" s="229" t="s">
        <v>115</v>
      </c>
      <c r="JI6" s="229"/>
      <c r="JJ6" s="229"/>
      <c r="JK6" s="229"/>
      <c r="JL6" s="229" t="s">
        <v>115</v>
      </c>
      <c r="JM6" s="229"/>
      <c r="JN6" s="229"/>
      <c r="JO6" s="229"/>
      <c r="JP6" s="229" t="s">
        <v>115</v>
      </c>
      <c r="JQ6" s="229"/>
      <c r="JR6" s="229"/>
      <c r="JS6" s="229"/>
      <c r="JT6" s="229" t="s">
        <v>115</v>
      </c>
      <c r="JU6" s="229"/>
      <c r="JV6" s="229"/>
      <c r="JW6" s="229"/>
      <c r="JX6" s="229" t="s">
        <v>115</v>
      </c>
      <c r="JY6" s="229"/>
      <c r="JZ6" s="229"/>
      <c r="KA6" s="229"/>
      <c r="KB6" s="229" t="s">
        <v>115</v>
      </c>
      <c r="KC6" s="229"/>
      <c r="KD6" s="229"/>
      <c r="KE6" s="229"/>
      <c r="KF6" s="229" t="s">
        <v>115</v>
      </c>
      <c r="KG6" s="229"/>
      <c r="KH6" s="229"/>
      <c r="KI6" s="229"/>
      <c r="KJ6" s="229" t="s">
        <v>115</v>
      </c>
      <c r="KK6" s="229"/>
      <c r="KL6" s="229"/>
      <c r="KM6" s="229"/>
      <c r="KN6" s="229" t="s">
        <v>601</v>
      </c>
      <c r="KO6" s="229"/>
      <c r="KP6" s="229"/>
      <c r="KQ6" s="229"/>
      <c r="KR6" s="229" t="s">
        <v>601</v>
      </c>
      <c r="KS6" s="229"/>
      <c r="KT6" s="229"/>
      <c r="KU6" s="229"/>
      <c r="KV6" s="229" t="s">
        <v>602</v>
      </c>
      <c r="KW6" s="229"/>
      <c r="KX6" s="229"/>
      <c r="KY6" s="229"/>
      <c r="KZ6" s="229" t="s">
        <v>52</v>
      </c>
      <c r="LA6" s="229"/>
      <c r="LB6" s="229"/>
      <c r="LC6" s="229"/>
      <c r="LD6" s="229" t="s">
        <v>52</v>
      </c>
      <c r="LE6" s="229"/>
      <c r="LF6" s="229"/>
      <c r="LG6" s="229"/>
      <c r="LH6" s="229" t="s">
        <v>52</v>
      </c>
      <c r="LI6" s="229"/>
      <c r="LJ6" s="229"/>
      <c r="LK6" s="229"/>
      <c r="LL6" s="229" t="s">
        <v>52</v>
      </c>
      <c r="LM6" s="229"/>
      <c r="LN6" s="229"/>
      <c r="LO6" s="229"/>
      <c r="LP6" s="229" t="s">
        <v>52</v>
      </c>
      <c r="LQ6" s="229"/>
      <c r="LR6" s="229"/>
      <c r="LS6" s="229"/>
      <c r="LT6" s="229" t="s">
        <v>52</v>
      </c>
      <c r="LU6" s="229"/>
      <c r="LV6" s="229"/>
      <c r="LW6" s="229"/>
      <c r="LX6" s="229" t="s">
        <v>52</v>
      </c>
      <c r="LY6" s="229"/>
      <c r="LZ6" s="229"/>
      <c r="MA6" s="229"/>
      <c r="MB6" s="229" t="s">
        <v>52</v>
      </c>
      <c r="MC6" s="229"/>
      <c r="MD6" s="229"/>
      <c r="ME6" s="229"/>
      <c r="MF6" s="229" t="s">
        <v>52</v>
      </c>
      <c r="MG6" s="229"/>
      <c r="MH6" s="229"/>
      <c r="MI6" s="229"/>
      <c r="MJ6" s="229" t="s">
        <v>52</v>
      </c>
      <c r="MK6" s="229"/>
      <c r="ML6" s="229"/>
      <c r="MM6" s="229"/>
      <c r="MN6" s="229" t="s">
        <v>52</v>
      </c>
      <c r="MO6" s="229"/>
      <c r="MP6" s="229"/>
      <c r="MQ6" s="229"/>
      <c r="MR6" s="229" t="s">
        <v>52</v>
      </c>
      <c r="MS6" s="229"/>
      <c r="MT6" s="229"/>
      <c r="MU6" s="229"/>
      <c r="MV6" s="229" t="s">
        <v>182</v>
      </c>
      <c r="MW6" s="229"/>
      <c r="MX6" s="229"/>
      <c r="MY6" s="229"/>
      <c r="MZ6" s="229" t="s">
        <v>182</v>
      </c>
      <c r="NA6" s="229"/>
      <c r="NB6" s="229"/>
      <c r="NC6" s="229"/>
      <c r="ND6" s="229" t="s">
        <v>182</v>
      </c>
      <c r="NE6" s="229"/>
      <c r="NF6" s="229"/>
      <c r="NG6" s="229"/>
      <c r="NH6" s="229" t="s">
        <v>182</v>
      </c>
      <c r="NI6" s="229"/>
      <c r="NJ6" s="229"/>
      <c r="NK6" s="229"/>
      <c r="NL6" s="229" t="s">
        <v>189</v>
      </c>
      <c r="NM6" s="229"/>
      <c r="NN6" s="229"/>
      <c r="NO6" s="229"/>
      <c r="NP6" s="229" t="s">
        <v>189</v>
      </c>
      <c r="NQ6" s="229"/>
      <c r="NR6" s="229"/>
      <c r="NS6" s="229"/>
      <c r="NT6" s="229" t="s">
        <v>565</v>
      </c>
      <c r="NU6" s="229"/>
      <c r="NV6" s="229"/>
      <c r="NW6" s="229"/>
      <c r="NX6" s="229" t="s">
        <v>565</v>
      </c>
      <c r="NY6" s="229"/>
      <c r="NZ6" s="229"/>
      <c r="OA6" s="229"/>
      <c r="OB6" s="229" t="s">
        <v>14</v>
      </c>
      <c r="OC6" s="229"/>
      <c r="OD6" s="229"/>
      <c r="OE6" s="229"/>
      <c r="OF6" s="229" t="s">
        <v>603</v>
      </c>
      <c r="OG6" s="229"/>
      <c r="OH6" s="229"/>
      <c r="OI6" s="229"/>
      <c r="OJ6" s="229" t="s">
        <v>314</v>
      </c>
      <c r="OK6" s="229"/>
      <c r="OL6" s="229"/>
      <c r="OM6" s="229"/>
      <c r="ON6" s="229" t="s">
        <v>604</v>
      </c>
      <c r="OO6" s="229"/>
      <c r="OP6" s="229"/>
      <c r="OQ6" s="229"/>
      <c r="OR6" s="229" t="s">
        <v>605</v>
      </c>
      <c r="OS6" s="229"/>
      <c r="OT6" s="229"/>
      <c r="OU6" s="229"/>
      <c r="OV6" s="229" t="s">
        <v>606</v>
      </c>
      <c r="OW6" s="229"/>
      <c r="OX6" s="229"/>
      <c r="OY6" s="229"/>
      <c r="OZ6" s="229" t="s">
        <v>607</v>
      </c>
      <c r="PA6" s="229"/>
      <c r="PB6" s="229"/>
      <c r="PC6" s="229"/>
      <c r="PD6" s="229" t="s">
        <v>141</v>
      </c>
      <c r="PE6" s="229"/>
      <c r="PF6" s="229"/>
      <c r="PG6" s="229"/>
      <c r="PH6" s="229" t="s">
        <v>141</v>
      </c>
      <c r="PI6" s="229"/>
      <c r="PJ6" s="229"/>
      <c r="PK6" s="229"/>
      <c r="PL6" s="229" t="s">
        <v>127</v>
      </c>
      <c r="PM6" s="229"/>
      <c r="PN6" s="229"/>
      <c r="PO6" s="229"/>
      <c r="PP6" s="229" t="s">
        <v>127</v>
      </c>
      <c r="PQ6" s="229"/>
      <c r="PR6" s="229"/>
      <c r="PS6" s="229"/>
      <c r="PT6" s="229" t="s">
        <v>496</v>
      </c>
      <c r="PU6" s="229"/>
      <c r="PV6" s="229"/>
      <c r="PW6" s="229"/>
      <c r="PX6" s="229" t="s">
        <v>608</v>
      </c>
      <c r="PY6" s="229"/>
      <c r="PZ6" s="229"/>
      <c r="QA6" s="229"/>
      <c r="QB6" s="229" t="s">
        <v>609</v>
      </c>
      <c r="QC6" s="229"/>
      <c r="QD6" s="229"/>
      <c r="QE6" s="229"/>
      <c r="QF6" s="229" t="s">
        <v>610</v>
      </c>
      <c r="QG6" s="229"/>
      <c r="QH6" s="229"/>
      <c r="QI6" s="229"/>
      <c r="QJ6" s="229" t="s">
        <v>611</v>
      </c>
      <c r="QK6" s="229"/>
      <c r="QL6" s="229"/>
      <c r="QM6" s="229"/>
      <c r="QN6" s="229" t="s">
        <v>612</v>
      </c>
      <c r="QO6" s="229"/>
      <c r="QP6" s="229"/>
      <c r="QQ6" s="229"/>
      <c r="QR6" s="229" t="s">
        <v>613</v>
      </c>
      <c r="QS6" s="229"/>
      <c r="QT6" s="229"/>
      <c r="QU6" s="229"/>
      <c r="QV6" s="229" t="s">
        <v>614</v>
      </c>
      <c r="QW6" s="229"/>
      <c r="QX6" s="229"/>
      <c r="QY6" s="229"/>
      <c r="QZ6" s="229" t="s">
        <v>615</v>
      </c>
      <c r="RA6" s="229"/>
      <c r="RB6" s="229"/>
      <c r="RC6" s="229"/>
      <c r="RD6" s="229" t="s">
        <v>616</v>
      </c>
      <c r="RE6" s="229"/>
      <c r="RF6" s="229"/>
      <c r="RG6" s="229"/>
      <c r="RH6" s="229" t="s">
        <v>398</v>
      </c>
      <c r="RI6" s="229"/>
      <c r="RJ6" s="229"/>
      <c r="RK6" s="229"/>
      <c r="RL6" s="229" t="s">
        <v>414</v>
      </c>
      <c r="RM6" s="229"/>
      <c r="RN6" s="229"/>
      <c r="RO6" s="229"/>
      <c r="RP6" s="229" t="s">
        <v>617</v>
      </c>
      <c r="RQ6" s="229"/>
      <c r="RR6" s="229"/>
      <c r="RS6" s="229"/>
      <c r="RT6" s="229" t="s">
        <v>618</v>
      </c>
      <c r="RU6" s="229"/>
      <c r="RV6" s="229"/>
      <c r="RW6" s="229"/>
      <c r="RX6" s="229" t="s">
        <v>210</v>
      </c>
      <c r="RY6" s="229"/>
      <c r="RZ6" s="229"/>
      <c r="SA6" s="229"/>
      <c r="SB6" s="229" t="s">
        <v>619</v>
      </c>
      <c r="SC6" s="229"/>
      <c r="SD6" s="229"/>
      <c r="SE6" s="229"/>
      <c r="SF6" s="229" t="s">
        <v>620</v>
      </c>
      <c r="SG6" s="229"/>
      <c r="SH6" s="229"/>
      <c r="SI6" s="229"/>
      <c r="SJ6" s="229" t="s">
        <v>621</v>
      </c>
      <c r="SK6" s="229"/>
      <c r="SL6" s="229"/>
      <c r="SM6" s="229"/>
      <c r="SN6" s="229" t="s">
        <v>622</v>
      </c>
      <c r="SO6" s="229"/>
      <c r="SP6" s="229"/>
      <c r="SQ6" s="229"/>
      <c r="SR6" s="229" t="s">
        <v>622</v>
      </c>
      <c r="SS6" s="229"/>
      <c r="ST6" s="229"/>
      <c r="SU6" s="229"/>
      <c r="SV6" s="229" t="s">
        <v>622</v>
      </c>
      <c r="SW6" s="229"/>
      <c r="SX6" s="229"/>
      <c r="SY6" s="229"/>
      <c r="SZ6" s="229" t="s">
        <v>622</v>
      </c>
      <c r="TA6" s="229"/>
      <c r="TB6" s="229"/>
      <c r="TC6" s="229"/>
      <c r="TD6" s="229" t="s">
        <v>623</v>
      </c>
      <c r="TE6" s="229"/>
      <c r="TF6" s="229"/>
      <c r="TG6" s="229"/>
      <c r="TH6" s="229" t="s">
        <v>623</v>
      </c>
      <c r="TI6" s="229"/>
      <c r="TJ6" s="229"/>
      <c r="TK6" s="229"/>
      <c r="TL6" s="229" t="s">
        <v>115</v>
      </c>
      <c r="TM6" s="229"/>
      <c r="TN6" s="229"/>
      <c r="TO6" s="229"/>
      <c r="TP6" s="229" t="s">
        <v>115</v>
      </c>
      <c r="TQ6" s="229"/>
      <c r="TR6" s="229"/>
      <c r="TS6" s="229"/>
      <c r="TT6" s="229" t="s">
        <v>115</v>
      </c>
      <c r="TU6" s="229"/>
      <c r="TV6" s="229"/>
      <c r="TW6" s="229"/>
      <c r="TX6" s="229" t="s">
        <v>115</v>
      </c>
      <c r="TY6" s="229"/>
      <c r="TZ6" s="229"/>
      <c r="UA6" s="229"/>
      <c r="UB6" s="229" t="s">
        <v>115</v>
      </c>
      <c r="UC6" s="229"/>
      <c r="UD6" s="229"/>
      <c r="UE6" s="229"/>
      <c r="UF6" s="229" t="s">
        <v>115</v>
      </c>
      <c r="UG6" s="229"/>
      <c r="UH6" s="229"/>
      <c r="UI6" s="229"/>
      <c r="UJ6" s="229" t="s">
        <v>624</v>
      </c>
      <c r="UK6" s="229"/>
      <c r="UL6" s="229"/>
      <c r="UM6" s="229"/>
      <c r="UN6" s="229" t="s">
        <v>624</v>
      </c>
      <c r="UO6" s="229"/>
      <c r="UP6" s="229"/>
      <c r="UQ6" s="229"/>
      <c r="UR6" s="229" t="s">
        <v>625</v>
      </c>
      <c r="US6" s="229"/>
      <c r="UT6" s="229"/>
      <c r="UU6" s="229"/>
      <c r="UV6" s="229" t="s">
        <v>625</v>
      </c>
      <c r="UW6" s="229"/>
      <c r="UX6" s="229"/>
      <c r="UY6" s="229"/>
      <c r="UZ6" s="229" t="s">
        <v>625</v>
      </c>
      <c r="VA6" s="229"/>
      <c r="VB6" s="229"/>
      <c r="VC6" s="229"/>
      <c r="VD6" s="229" t="s">
        <v>625</v>
      </c>
      <c r="VE6" s="229"/>
      <c r="VF6" s="229"/>
      <c r="VG6" s="229"/>
      <c r="VH6" s="229" t="s">
        <v>340</v>
      </c>
      <c r="VI6" s="229"/>
      <c r="VJ6" s="229"/>
      <c r="VK6" s="229"/>
      <c r="VL6" s="229" t="s">
        <v>626</v>
      </c>
      <c r="VM6" s="229"/>
      <c r="VN6" s="229"/>
      <c r="VO6" s="229"/>
      <c r="VP6" s="229" t="s">
        <v>627</v>
      </c>
      <c r="VQ6" s="229"/>
      <c r="VR6" s="229"/>
      <c r="VS6" s="229"/>
      <c r="VT6" s="229" t="s">
        <v>52</v>
      </c>
      <c r="VU6" s="229"/>
      <c r="VV6" s="229"/>
      <c r="VW6" s="229"/>
      <c r="VX6" s="229" t="s">
        <v>52</v>
      </c>
      <c r="VY6" s="229"/>
      <c r="VZ6" s="229"/>
      <c r="WA6" s="229"/>
      <c r="WB6" s="229" t="s">
        <v>52</v>
      </c>
      <c r="WC6" s="229"/>
      <c r="WD6" s="229"/>
      <c r="WE6" s="229"/>
      <c r="WF6" s="229" t="s">
        <v>52</v>
      </c>
      <c r="WG6" s="229"/>
      <c r="WH6" s="229"/>
      <c r="WI6" s="229"/>
      <c r="WJ6" s="229" t="s">
        <v>52</v>
      </c>
      <c r="WK6" s="229"/>
      <c r="WL6" s="229"/>
      <c r="WM6" s="229"/>
      <c r="WN6" s="229" t="s">
        <v>628</v>
      </c>
      <c r="WO6" s="229"/>
      <c r="WP6" s="229"/>
      <c r="WQ6" s="229"/>
      <c r="WR6" s="229" t="s">
        <v>628</v>
      </c>
      <c r="WS6" s="229"/>
      <c r="WT6" s="229"/>
      <c r="WU6" s="229"/>
      <c r="WV6" s="229" t="s">
        <v>628</v>
      </c>
      <c r="WW6" s="229"/>
      <c r="WX6" s="229"/>
      <c r="WY6" s="229"/>
      <c r="WZ6" s="229" t="s">
        <v>628</v>
      </c>
      <c r="XA6" s="229"/>
      <c r="XB6" s="229"/>
      <c r="XC6" s="229"/>
      <c r="XD6" s="229" t="s">
        <v>629</v>
      </c>
      <c r="XE6" s="229"/>
      <c r="XF6" s="229"/>
      <c r="XG6" s="229"/>
      <c r="XH6" s="229" t="s">
        <v>630</v>
      </c>
      <c r="XI6" s="229"/>
      <c r="XJ6" s="229"/>
      <c r="XK6" s="229"/>
      <c r="XL6" s="229" t="s">
        <v>630</v>
      </c>
      <c r="XM6" s="229"/>
      <c r="XN6" s="229"/>
      <c r="XO6" s="229"/>
      <c r="XP6" s="229" t="s">
        <v>630</v>
      </c>
      <c r="XQ6" s="229"/>
      <c r="XR6" s="229"/>
      <c r="XS6" s="229"/>
      <c r="XT6" s="229" t="s">
        <v>237</v>
      </c>
      <c r="XU6" s="229"/>
      <c r="XV6" s="229"/>
      <c r="XW6" s="229"/>
      <c r="XX6" s="229" t="s">
        <v>337</v>
      </c>
      <c r="XY6" s="229"/>
      <c r="XZ6" s="229"/>
      <c r="YA6" s="229"/>
      <c r="YB6" s="229" t="s">
        <v>337</v>
      </c>
      <c r="YC6" s="229"/>
      <c r="YD6" s="229"/>
      <c r="YE6" s="229"/>
      <c r="YF6" s="229" t="s">
        <v>631</v>
      </c>
      <c r="YG6" s="229"/>
      <c r="YH6" s="229"/>
      <c r="YI6" s="229"/>
      <c r="YJ6" s="229" t="s">
        <v>632</v>
      </c>
      <c r="YK6" s="229"/>
      <c r="YL6" s="229"/>
      <c r="YM6" s="229"/>
      <c r="YN6" s="229" t="s">
        <v>633</v>
      </c>
      <c r="YO6" s="229"/>
      <c r="YP6" s="229"/>
      <c r="YQ6" s="229"/>
      <c r="YR6" s="229" t="s">
        <v>634</v>
      </c>
      <c r="YS6" s="229"/>
      <c r="YT6" s="229"/>
      <c r="YU6" s="229"/>
      <c r="YV6" s="229" t="s">
        <v>635</v>
      </c>
      <c r="YW6" s="229"/>
      <c r="YX6" s="229"/>
      <c r="YY6" s="229"/>
    </row>
    <row r="7" spans="1:675" ht="40.049999999999997" customHeight="1" x14ac:dyDescent="0.3">
      <c r="A7" s="1"/>
      <c r="B7" s="200"/>
      <c r="C7" s="200"/>
      <c r="D7" s="237" t="s">
        <v>641</v>
      </c>
      <c r="E7" s="200"/>
      <c r="F7" s="200"/>
      <c r="G7" s="200"/>
      <c r="H7" s="237" t="s">
        <v>289</v>
      </c>
      <c r="I7" s="200"/>
      <c r="J7" s="200"/>
      <c r="K7" s="200"/>
      <c r="L7" s="237" t="s">
        <v>642</v>
      </c>
      <c r="M7" s="200"/>
      <c r="N7" s="200"/>
      <c r="O7" s="200"/>
      <c r="P7" s="237" t="s">
        <v>643</v>
      </c>
      <c r="Q7" s="200"/>
      <c r="R7" s="200"/>
      <c r="S7" s="200"/>
      <c r="T7" s="237" t="s">
        <v>644</v>
      </c>
      <c r="U7" s="200"/>
      <c r="V7" s="200"/>
      <c r="W7" s="200"/>
      <c r="X7" s="237" t="s">
        <v>645</v>
      </c>
      <c r="Y7" s="200"/>
      <c r="Z7" s="200"/>
      <c r="AA7" s="200"/>
      <c r="AB7" s="237" t="s">
        <v>646</v>
      </c>
      <c r="AC7" s="200"/>
      <c r="AD7" s="200"/>
      <c r="AE7" s="200"/>
      <c r="AF7" s="237" t="s">
        <v>647</v>
      </c>
      <c r="AG7" s="200"/>
      <c r="AH7" s="200"/>
      <c r="AI7" s="200"/>
      <c r="AJ7" s="237" t="s">
        <v>648</v>
      </c>
      <c r="AK7" s="200"/>
      <c r="AL7" s="200"/>
      <c r="AM7" s="200"/>
      <c r="AN7" s="237" t="s">
        <v>649</v>
      </c>
      <c r="AO7" s="200"/>
      <c r="AP7" s="200"/>
      <c r="AQ7" s="200"/>
      <c r="AR7" s="237" t="s">
        <v>650</v>
      </c>
      <c r="AS7" s="200"/>
      <c r="AT7" s="200"/>
      <c r="AU7" s="200"/>
      <c r="AV7" s="237" t="s">
        <v>651</v>
      </c>
      <c r="AW7" s="200"/>
      <c r="AX7" s="200"/>
      <c r="AY7" s="200"/>
      <c r="AZ7" s="237" t="s">
        <v>652</v>
      </c>
      <c r="BA7" s="200"/>
      <c r="BB7" s="200"/>
      <c r="BC7" s="200"/>
      <c r="BD7" s="237" t="s">
        <v>653</v>
      </c>
      <c r="BE7" s="200"/>
      <c r="BF7" s="200"/>
      <c r="BG7" s="200"/>
      <c r="BH7" s="237" t="s">
        <v>654</v>
      </c>
      <c r="BI7" s="200"/>
      <c r="BJ7" s="200"/>
      <c r="BK7" s="200"/>
      <c r="BL7" s="237" t="s">
        <v>655</v>
      </c>
      <c r="BM7" s="200"/>
      <c r="BN7" s="200"/>
      <c r="BO7" s="200"/>
      <c r="BP7" s="237" t="s">
        <v>656</v>
      </c>
      <c r="BQ7" s="200"/>
      <c r="BR7" s="200"/>
      <c r="BS7" s="200"/>
      <c r="BT7" s="237" t="s">
        <v>657</v>
      </c>
      <c r="BU7" s="200"/>
      <c r="BV7" s="200"/>
      <c r="BW7" s="200"/>
      <c r="BX7" s="237" t="s">
        <v>658</v>
      </c>
      <c r="BY7" s="200"/>
      <c r="BZ7" s="200"/>
      <c r="CA7" s="200"/>
      <c r="CB7" s="237" t="s">
        <v>659</v>
      </c>
      <c r="CC7" s="200"/>
      <c r="CD7" s="200"/>
      <c r="CE7" s="200"/>
      <c r="CF7" s="237" t="s">
        <v>660</v>
      </c>
      <c r="CG7" s="200"/>
      <c r="CH7" s="200"/>
      <c r="CI7" s="200"/>
      <c r="CJ7" s="237" t="s">
        <v>661</v>
      </c>
      <c r="CK7" s="200"/>
      <c r="CL7" s="200"/>
      <c r="CM7" s="200"/>
      <c r="CN7" s="237" t="s">
        <v>662</v>
      </c>
      <c r="CO7" s="200"/>
      <c r="CP7" s="200"/>
      <c r="CQ7" s="200"/>
      <c r="CR7" s="237" t="s">
        <v>663</v>
      </c>
      <c r="CS7" s="200"/>
      <c r="CT7" s="200"/>
      <c r="CU7" s="200"/>
      <c r="CV7" s="237" t="s">
        <v>283</v>
      </c>
      <c r="CW7" s="200"/>
      <c r="CX7" s="200"/>
      <c r="CY7" s="200"/>
      <c r="CZ7" s="237" t="s">
        <v>664</v>
      </c>
      <c r="DA7" s="200"/>
      <c r="DB7" s="200"/>
      <c r="DC7" s="200"/>
      <c r="DD7" s="237" t="s">
        <v>265</v>
      </c>
      <c r="DE7" s="200"/>
      <c r="DF7" s="200"/>
      <c r="DG7" s="200"/>
      <c r="DH7" s="237" t="s">
        <v>267</v>
      </c>
      <c r="DI7" s="200"/>
      <c r="DJ7" s="200"/>
      <c r="DK7" s="200"/>
      <c r="DL7" s="237" t="s">
        <v>665</v>
      </c>
      <c r="DM7" s="200"/>
      <c r="DN7" s="200"/>
      <c r="DO7" s="200"/>
      <c r="DP7" s="237" t="s">
        <v>666</v>
      </c>
      <c r="DQ7" s="200"/>
      <c r="DR7" s="200"/>
      <c r="DS7" s="200"/>
      <c r="DT7" s="237" t="s">
        <v>667</v>
      </c>
      <c r="DU7" s="200"/>
      <c r="DV7" s="200"/>
      <c r="DW7" s="200"/>
      <c r="DX7" s="237" t="s">
        <v>668</v>
      </c>
      <c r="DY7" s="200"/>
      <c r="DZ7" s="200"/>
      <c r="EA7" s="200"/>
      <c r="EB7" s="237" t="s">
        <v>669</v>
      </c>
      <c r="EC7" s="200"/>
      <c r="ED7" s="200"/>
      <c r="EE7" s="200"/>
      <c r="EF7" s="237" t="s">
        <v>670</v>
      </c>
      <c r="EG7" s="200"/>
      <c r="EH7" s="200"/>
      <c r="EI7" s="200"/>
      <c r="EJ7" s="237" t="s">
        <v>671</v>
      </c>
      <c r="EK7" s="200"/>
      <c r="EL7" s="200"/>
      <c r="EM7" s="200"/>
      <c r="EN7" s="237" t="s">
        <v>672</v>
      </c>
      <c r="EO7" s="200"/>
      <c r="EP7" s="200"/>
      <c r="EQ7" s="200"/>
      <c r="ER7" s="237" t="s">
        <v>673</v>
      </c>
      <c r="ES7" s="200"/>
      <c r="ET7" s="200"/>
      <c r="EU7" s="200"/>
      <c r="EV7" s="237" t="s">
        <v>674</v>
      </c>
      <c r="EW7" s="200"/>
      <c r="EX7" s="200"/>
      <c r="EY7" s="200"/>
      <c r="EZ7" s="237" t="s">
        <v>675</v>
      </c>
      <c r="FA7" s="200"/>
      <c r="FB7" s="200"/>
      <c r="FC7" s="200"/>
      <c r="FD7" s="237" t="s">
        <v>594</v>
      </c>
      <c r="FE7" s="200"/>
      <c r="FF7" s="200"/>
      <c r="FG7" s="200"/>
      <c r="FH7" s="237" t="s">
        <v>676</v>
      </c>
      <c r="FI7" s="200"/>
      <c r="FJ7" s="200"/>
      <c r="FK7" s="200"/>
      <c r="FL7" s="237" t="s">
        <v>677</v>
      </c>
      <c r="FM7" s="200"/>
      <c r="FN7" s="200"/>
      <c r="FO7" s="200"/>
      <c r="FP7" s="237" t="s">
        <v>678</v>
      </c>
      <c r="FQ7" s="200"/>
      <c r="FR7" s="200"/>
      <c r="FS7" s="200"/>
      <c r="FT7" s="237" t="s">
        <v>679</v>
      </c>
      <c r="FU7" s="200"/>
      <c r="FV7" s="200"/>
      <c r="FW7" s="200"/>
      <c r="FX7" s="237" t="s">
        <v>680</v>
      </c>
      <c r="FY7" s="200"/>
      <c r="FZ7" s="200"/>
      <c r="GA7" s="200"/>
      <c r="GB7" s="237" t="s">
        <v>681</v>
      </c>
      <c r="GC7" s="200"/>
      <c r="GD7" s="200"/>
      <c r="GE7" s="200"/>
      <c r="GF7" s="237" t="s">
        <v>682</v>
      </c>
      <c r="GG7" s="200"/>
      <c r="GH7" s="200"/>
      <c r="GI7" s="200"/>
      <c r="GJ7" s="237" t="s">
        <v>683</v>
      </c>
      <c r="GK7" s="200"/>
      <c r="GL7" s="200"/>
      <c r="GM7" s="200"/>
      <c r="GN7" s="237" t="s">
        <v>75</v>
      </c>
      <c r="GO7" s="200"/>
      <c r="GP7" s="200"/>
      <c r="GQ7" s="200"/>
      <c r="GR7" s="237" t="s">
        <v>684</v>
      </c>
      <c r="GS7" s="200"/>
      <c r="GT7" s="200"/>
      <c r="GU7" s="200"/>
      <c r="GV7" s="237" t="s">
        <v>685</v>
      </c>
      <c r="GW7" s="200"/>
      <c r="GX7" s="200"/>
      <c r="GY7" s="200"/>
      <c r="GZ7" s="237" t="s">
        <v>686</v>
      </c>
      <c r="HA7" s="200"/>
      <c r="HB7" s="200"/>
      <c r="HC7" s="200"/>
      <c r="HD7" s="237" t="s">
        <v>687</v>
      </c>
      <c r="HE7" s="200"/>
      <c r="HF7" s="200"/>
      <c r="HG7" s="200"/>
      <c r="HH7" s="237" t="s">
        <v>70</v>
      </c>
      <c r="HI7" s="200"/>
      <c r="HJ7" s="200"/>
      <c r="HK7" s="200"/>
      <c r="HL7" s="237" t="s">
        <v>688</v>
      </c>
      <c r="HM7" s="200"/>
      <c r="HN7" s="200"/>
      <c r="HO7" s="200"/>
      <c r="HP7" s="237" t="s">
        <v>689</v>
      </c>
      <c r="HQ7" s="200"/>
      <c r="HR7" s="200"/>
      <c r="HS7" s="200"/>
      <c r="HT7" s="237" t="s">
        <v>690</v>
      </c>
      <c r="HU7" s="200"/>
      <c r="HV7" s="200"/>
      <c r="HW7" s="200"/>
      <c r="HX7" s="237" t="s">
        <v>691</v>
      </c>
      <c r="HY7" s="200"/>
      <c r="HZ7" s="200"/>
      <c r="IA7" s="200"/>
      <c r="IB7" s="237" t="s">
        <v>692</v>
      </c>
      <c r="IC7" s="200"/>
      <c r="ID7" s="200"/>
      <c r="IE7" s="200"/>
      <c r="IF7" s="237" t="s">
        <v>693</v>
      </c>
      <c r="IG7" s="200"/>
      <c r="IH7" s="200"/>
      <c r="II7" s="200"/>
      <c r="IJ7" s="237" t="s">
        <v>694</v>
      </c>
      <c r="IK7" s="200"/>
      <c r="IL7" s="200"/>
      <c r="IM7" s="200"/>
      <c r="IN7" s="237" t="s">
        <v>695</v>
      </c>
      <c r="IO7" s="200"/>
      <c r="IP7" s="200"/>
      <c r="IQ7" s="200"/>
      <c r="IR7" s="237" t="s">
        <v>696</v>
      </c>
      <c r="IS7" s="200"/>
      <c r="IT7" s="200"/>
      <c r="IU7" s="200"/>
      <c r="IV7" s="237" t="s">
        <v>697</v>
      </c>
      <c r="IW7" s="200"/>
      <c r="IX7" s="200"/>
      <c r="IY7" s="200"/>
      <c r="IZ7" s="237" t="s">
        <v>698</v>
      </c>
      <c r="JA7" s="200"/>
      <c r="JB7" s="200"/>
      <c r="JC7" s="200"/>
      <c r="JD7" s="237" t="s">
        <v>699</v>
      </c>
      <c r="JE7" s="200"/>
      <c r="JF7" s="200"/>
      <c r="JG7" s="200"/>
      <c r="JH7" s="237" t="s">
        <v>700</v>
      </c>
      <c r="JI7" s="200"/>
      <c r="JJ7" s="200"/>
      <c r="JK7" s="200"/>
      <c r="JL7" s="237" t="s">
        <v>701</v>
      </c>
      <c r="JM7" s="200"/>
      <c r="JN7" s="200"/>
      <c r="JO7" s="200"/>
      <c r="JP7" s="237" t="s">
        <v>702</v>
      </c>
      <c r="JQ7" s="200"/>
      <c r="JR7" s="200"/>
      <c r="JS7" s="200"/>
      <c r="JT7" s="237" t="s">
        <v>703</v>
      </c>
      <c r="JU7" s="200"/>
      <c r="JV7" s="200"/>
      <c r="JW7" s="200"/>
      <c r="JX7" s="237" t="s">
        <v>704</v>
      </c>
      <c r="JY7" s="200"/>
      <c r="JZ7" s="200"/>
      <c r="KA7" s="200"/>
      <c r="KB7" s="237" t="s">
        <v>705</v>
      </c>
      <c r="KC7" s="200"/>
      <c r="KD7" s="200"/>
      <c r="KE7" s="200"/>
      <c r="KF7" s="237" t="s">
        <v>706</v>
      </c>
      <c r="KG7" s="200"/>
      <c r="KH7" s="200"/>
      <c r="KI7" s="200"/>
      <c r="KJ7" s="237" t="s">
        <v>329</v>
      </c>
      <c r="KK7" s="200"/>
      <c r="KL7" s="200"/>
      <c r="KM7" s="200"/>
      <c r="KN7" s="237" t="s">
        <v>707</v>
      </c>
      <c r="KO7" s="200"/>
      <c r="KP7" s="200"/>
      <c r="KQ7" s="200"/>
      <c r="KR7" s="237" t="s">
        <v>708</v>
      </c>
      <c r="KS7" s="200"/>
      <c r="KT7" s="200"/>
      <c r="KU7" s="200"/>
      <c r="KV7" s="237" t="s">
        <v>709</v>
      </c>
      <c r="KW7" s="200"/>
      <c r="KX7" s="200"/>
      <c r="KY7" s="200"/>
      <c r="KZ7" s="237" t="s">
        <v>53</v>
      </c>
      <c r="LA7" s="200"/>
      <c r="LB7" s="200"/>
      <c r="LC7" s="200"/>
      <c r="LD7" s="237" t="s">
        <v>710</v>
      </c>
      <c r="LE7" s="200"/>
      <c r="LF7" s="200"/>
      <c r="LG7" s="200"/>
      <c r="LH7" s="237" t="s">
        <v>711</v>
      </c>
      <c r="LI7" s="200"/>
      <c r="LJ7" s="200"/>
      <c r="LK7" s="200"/>
      <c r="LL7" s="237" t="s">
        <v>712</v>
      </c>
      <c r="LM7" s="200"/>
      <c r="LN7" s="200"/>
      <c r="LO7" s="200"/>
      <c r="LP7" s="237" t="s">
        <v>385</v>
      </c>
      <c r="LQ7" s="200"/>
      <c r="LR7" s="200"/>
      <c r="LS7" s="200"/>
      <c r="LT7" s="237" t="s">
        <v>713</v>
      </c>
      <c r="LU7" s="200"/>
      <c r="LV7" s="200"/>
      <c r="LW7" s="200"/>
      <c r="LX7" s="237" t="s">
        <v>714</v>
      </c>
      <c r="LY7" s="200"/>
      <c r="LZ7" s="200"/>
      <c r="MA7" s="200"/>
      <c r="MB7" s="237" t="s">
        <v>715</v>
      </c>
      <c r="MC7" s="200"/>
      <c r="MD7" s="200"/>
      <c r="ME7" s="200"/>
      <c r="MF7" s="237" t="s">
        <v>716</v>
      </c>
      <c r="MG7" s="200"/>
      <c r="MH7" s="200"/>
      <c r="MI7" s="200"/>
      <c r="MJ7" s="237" t="s">
        <v>717</v>
      </c>
      <c r="MK7" s="200"/>
      <c r="ML7" s="200"/>
      <c r="MM7" s="200"/>
      <c r="MN7" s="237" t="s">
        <v>718</v>
      </c>
      <c r="MO7" s="200"/>
      <c r="MP7" s="200"/>
      <c r="MQ7" s="200"/>
      <c r="MR7" s="237" t="s">
        <v>719</v>
      </c>
      <c r="MS7" s="200"/>
      <c r="MT7" s="200"/>
      <c r="MU7" s="200"/>
      <c r="MV7" s="237" t="s">
        <v>720</v>
      </c>
      <c r="MW7" s="200"/>
      <c r="MX7" s="200"/>
      <c r="MY7" s="200"/>
      <c r="MZ7" s="237" t="s">
        <v>721</v>
      </c>
      <c r="NA7" s="200"/>
      <c r="NB7" s="200"/>
      <c r="NC7" s="200"/>
      <c r="ND7" s="237" t="s">
        <v>722</v>
      </c>
      <c r="NE7" s="200"/>
      <c r="NF7" s="200"/>
      <c r="NG7" s="200"/>
      <c r="NH7" s="237" t="s">
        <v>723</v>
      </c>
      <c r="NI7" s="200"/>
      <c r="NJ7" s="200"/>
      <c r="NK7" s="200"/>
      <c r="NL7" s="237" t="s">
        <v>724</v>
      </c>
      <c r="NM7" s="200"/>
      <c r="NN7" s="200"/>
      <c r="NO7" s="200"/>
      <c r="NP7" s="237" t="s">
        <v>725</v>
      </c>
      <c r="NQ7" s="200"/>
      <c r="NR7" s="200"/>
      <c r="NS7" s="200"/>
      <c r="NT7" s="237" t="s">
        <v>566</v>
      </c>
      <c r="NU7" s="200"/>
      <c r="NV7" s="200"/>
      <c r="NW7" s="200"/>
      <c r="NX7" s="237" t="s">
        <v>568</v>
      </c>
      <c r="NY7" s="200"/>
      <c r="NZ7" s="200"/>
      <c r="OA7" s="200"/>
      <c r="OB7" s="237" t="s">
        <v>15</v>
      </c>
      <c r="OC7" s="200"/>
      <c r="OD7" s="200"/>
      <c r="OE7" s="200"/>
      <c r="OF7" s="237" t="s">
        <v>726</v>
      </c>
      <c r="OG7" s="200"/>
      <c r="OH7" s="200"/>
      <c r="OI7" s="200"/>
      <c r="OJ7" s="237" t="s">
        <v>315</v>
      </c>
      <c r="OK7" s="200"/>
      <c r="OL7" s="200"/>
      <c r="OM7" s="200"/>
      <c r="ON7" s="237" t="s">
        <v>727</v>
      </c>
      <c r="OO7" s="200"/>
      <c r="OP7" s="200"/>
      <c r="OQ7" s="200"/>
      <c r="OR7" s="237" t="s">
        <v>728</v>
      </c>
      <c r="OS7" s="200"/>
      <c r="OT7" s="200"/>
      <c r="OU7" s="200"/>
      <c r="OV7" s="237" t="s">
        <v>729</v>
      </c>
      <c r="OW7" s="200"/>
      <c r="OX7" s="200"/>
      <c r="OY7" s="200"/>
      <c r="OZ7" s="237" t="s">
        <v>730</v>
      </c>
      <c r="PA7" s="200"/>
      <c r="PB7" s="200"/>
      <c r="PC7" s="200"/>
      <c r="PD7" s="237" t="s">
        <v>731</v>
      </c>
      <c r="PE7" s="200"/>
      <c r="PF7" s="200"/>
      <c r="PG7" s="200"/>
      <c r="PH7" s="237" t="s">
        <v>732</v>
      </c>
      <c r="PI7" s="200"/>
      <c r="PJ7" s="200"/>
      <c r="PK7" s="200"/>
      <c r="PL7" s="237" t="s">
        <v>733</v>
      </c>
      <c r="PM7" s="200"/>
      <c r="PN7" s="200"/>
      <c r="PO7" s="200"/>
      <c r="PP7" s="237" t="s">
        <v>362</v>
      </c>
      <c r="PQ7" s="200"/>
      <c r="PR7" s="200"/>
      <c r="PS7" s="200"/>
      <c r="PT7" s="237" t="s">
        <v>734</v>
      </c>
      <c r="PU7" s="200"/>
      <c r="PV7" s="200"/>
      <c r="PW7" s="200"/>
      <c r="PX7" s="237" t="s">
        <v>735</v>
      </c>
      <c r="PY7" s="200"/>
      <c r="PZ7" s="200"/>
      <c r="QA7" s="200"/>
      <c r="QB7" s="237" t="s">
        <v>736</v>
      </c>
      <c r="QC7" s="200"/>
      <c r="QD7" s="200"/>
      <c r="QE7" s="200"/>
      <c r="QF7" s="237" t="s">
        <v>737</v>
      </c>
      <c r="QG7" s="200"/>
      <c r="QH7" s="200"/>
      <c r="QI7" s="200"/>
      <c r="QJ7" s="237" t="s">
        <v>738</v>
      </c>
      <c r="QK7" s="200"/>
      <c r="QL7" s="200"/>
      <c r="QM7" s="200"/>
      <c r="QN7" s="237" t="s">
        <v>739</v>
      </c>
      <c r="QO7" s="200"/>
      <c r="QP7" s="200"/>
      <c r="QQ7" s="200"/>
      <c r="QR7" s="237" t="s">
        <v>740</v>
      </c>
      <c r="QS7" s="200"/>
      <c r="QT7" s="200"/>
      <c r="QU7" s="200"/>
      <c r="QV7" s="237" t="s">
        <v>741</v>
      </c>
      <c r="QW7" s="200"/>
      <c r="QX7" s="200"/>
      <c r="QY7" s="200"/>
      <c r="QZ7" s="237" t="s">
        <v>742</v>
      </c>
      <c r="RA7" s="200"/>
      <c r="RB7" s="200"/>
      <c r="RC7" s="200"/>
      <c r="RD7" s="237" t="s">
        <v>743</v>
      </c>
      <c r="RE7" s="200"/>
      <c r="RF7" s="200"/>
      <c r="RG7" s="200"/>
      <c r="RH7" s="237" t="s">
        <v>744</v>
      </c>
      <c r="RI7" s="200"/>
      <c r="RJ7" s="200"/>
      <c r="RK7" s="200"/>
      <c r="RL7" s="237" t="s">
        <v>745</v>
      </c>
      <c r="RM7" s="200"/>
      <c r="RN7" s="200"/>
      <c r="RO7" s="200"/>
      <c r="RP7" s="237" t="s">
        <v>746</v>
      </c>
      <c r="RQ7" s="200"/>
      <c r="RR7" s="200"/>
      <c r="RS7" s="200"/>
      <c r="RT7" s="237" t="s">
        <v>747</v>
      </c>
      <c r="RU7" s="200"/>
      <c r="RV7" s="200"/>
      <c r="RW7" s="200"/>
      <c r="RX7" s="237" t="s">
        <v>211</v>
      </c>
      <c r="RY7" s="200"/>
      <c r="RZ7" s="200"/>
      <c r="SA7" s="200"/>
      <c r="SB7" s="237" t="s">
        <v>748</v>
      </c>
      <c r="SC7" s="200"/>
      <c r="SD7" s="200"/>
      <c r="SE7" s="200"/>
      <c r="SF7" s="237" t="s">
        <v>749</v>
      </c>
      <c r="SG7" s="200"/>
      <c r="SH7" s="200"/>
      <c r="SI7" s="200"/>
      <c r="SJ7" s="237" t="s">
        <v>750</v>
      </c>
      <c r="SK7" s="200"/>
      <c r="SL7" s="200"/>
      <c r="SM7" s="200"/>
      <c r="SN7" s="237" t="s">
        <v>751</v>
      </c>
      <c r="SO7" s="200"/>
      <c r="SP7" s="200"/>
      <c r="SQ7" s="200"/>
      <c r="SR7" s="237" t="s">
        <v>752</v>
      </c>
      <c r="SS7" s="200"/>
      <c r="ST7" s="200"/>
      <c r="SU7" s="200"/>
      <c r="SV7" s="237" t="s">
        <v>753</v>
      </c>
      <c r="SW7" s="200"/>
      <c r="SX7" s="200"/>
      <c r="SY7" s="200"/>
      <c r="SZ7" s="237" t="s">
        <v>754</v>
      </c>
      <c r="TA7" s="200"/>
      <c r="TB7" s="200"/>
      <c r="TC7" s="200"/>
      <c r="TD7" s="237" t="s">
        <v>755</v>
      </c>
      <c r="TE7" s="200"/>
      <c r="TF7" s="200"/>
      <c r="TG7" s="200"/>
      <c r="TH7" s="237" t="s">
        <v>756</v>
      </c>
      <c r="TI7" s="200"/>
      <c r="TJ7" s="200"/>
      <c r="TK7" s="200"/>
      <c r="TL7" s="237" t="s">
        <v>757</v>
      </c>
      <c r="TM7" s="200"/>
      <c r="TN7" s="200"/>
      <c r="TO7" s="200"/>
      <c r="TP7" s="237" t="s">
        <v>758</v>
      </c>
      <c r="TQ7" s="200"/>
      <c r="TR7" s="200"/>
      <c r="TS7" s="200"/>
      <c r="TT7" s="237" t="s">
        <v>759</v>
      </c>
      <c r="TU7" s="200"/>
      <c r="TV7" s="200"/>
      <c r="TW7" s="200"/>
      <c r="TX7" s="237" t="s">
        <v>760</v>
      </c>
      <c r="TY7" s="200"/>
      <c r="TZ7" s="200"/>
      <c r="UA7" s="200"/>
      <c r="UB7" s="237" t="s">
        <v>761</v>
      </c>
      <c r="UC7" s="200"/>
      <c r="UD7" s="200"/>
      <c r="UE7" s="200"/>
      <c r="UF7" s="237" t="s">
        <v>762</v>
      </c>
      <c r="UG7" s="200"/>
      <c r="UH7" s="200"/>
      <c r="UI7" s="200"/>
      <c r="UJ7" s="237" t="s">
        <v>763</v>
      </c>
      <c r="UK7" s="200"/>
      <c r="UL7" s="200"/>
      <c r="UM7" s="200"/>
      <c r="UN7" s="237" t="s">
        <v>764</v>
      </c>
      <c r="UO7" s="200"/>
      <c r="UP7" s="200"/>
      <c r="UQ7" s="200"/>
      <c r="UR7" s="237" t="s">
        <v>335</v>
      </c>
      <c r="US7" s="200"/>
      <c r="UT7" s="200"/>
      <c r="UU7" s="200"/>
      <c r="UV7" s="237" t="s">
        <v>765</v>
      </c>
      <c r="UW7" s="200"/>
      <c r="UX7" s="200"/>
      <c r="UY7" s="200"/>
      <c r="UZ7" s="237" t="s">
        <v>766</v>
      </c>
      <c r="VA7" s="200"/>
      <c r="VB7" s="200"/>
      <c r="VC7" s="200"/>
      <c r="VD7" s="237" t="s">
        <v>767</v>
      </c>
      <c r="VE7" s="200"/>
      <c r="VF7" s="200"/>
      <c r="VG7" s="200"/>
      <c r="VH7" s="237" t="s">
        <v>768</v>
      </c>
      <c r="VI7" s="200"/>
      <c r="VJ7" s="200"/>
      <c r="VK7" s="200"/>
      <c r="VL7" s="237" t="s">
        <v>769</v>
      </c>
      <c r="VM7" s="200"/>
      <c r="VN7" s="200"/>
      <c r="VO7" s="200"/>
      <c r="VP7" s="237" t="s">
        <v>770</v>
      </c>
      <c r="VQ7" s="200"/>
      <c r="VR7" s="200"/>
      <c r="VS7" s="200"/>
      <c r="VT7" s="237" t="s">
        <v>771</v>
      </c>
      <c r="VU7" s="200"/>
      <c r="VV7" s="200"/>
      <c r="VW7" s="200"/>
      <c r="VX7" s="237" t="s">
        <v>772</v>
      </c>
      <c r="VY7" s="200"/>
      <c r="VZ7" s="200"/>
      <c r="WA7" s="200"/>
      <c r="WB7" s="237" t="s">
        <v>773</v>
      </c>
      <c r="WC7" s="200"/>
      <c r="WD7" s="200"/>
      <c r="WE7" s="200"/>
      <c r="WF7" s="237" t="s">
        <v>774</v>
      </c>
      <c r="WG7" s="200"/>
      <c r="WH7" s="200"/>
      <c r="WI7" s="200"/>
      <c r="WJ7" s="237" t="s">
        <v>775</v>
      </c>
      <c r="WK7" s="200"/>
      <c r="WL7" s="200"/>
      <c r="WM7" s="200"/>
      <c r="WN7" s="237" t="s">
        <v>776</v>
      </c>
      <c r="WO7" s="200"/>
      <c r="WP7" s="200"/>
      <c r="WQ7" s="200"/>
      <c r="WR7" s="237" t="s">
        <v>777</v>
      </c>
      <c r="WS7" s="200"/>
      <c r="WT7" s="200"/>
      <c r="WU7" s="200"/>
      <c r="WV7" s="237" t="s">
        <v>778</v>
      </c>
      <c r="WW7" s="200"/>
      <c r="WX7" s="200"/>
      <c r="WY7" s="200"/>
      <c r="WZ7" s="237" t="s">
        <v>779</v>
      </c>
      <c r="XA7" s="200"/>
      <c r="XB7" s="200"/>
      <c r="XC7" s="200"/>
      <c r="XD7" s="237" t="s">
        <v>780</v>
      </c>
      <c r="XE7" s="200"/>
      <c r="XF7" s="200"/>
      <c r="XG7" s="200"/>
      <c r="XH7" s="237" t="s">
        <v>781</v>
      </c>
      <c r="XI7" s="200"/>
      <c r="XJ7" s="200"/>
      <c r="XK7" s="200"/>
      <c r="XL7" s="237" t="s">
        <v>782</v>
      </c>
      <c r="XM7" s="200"/>
      <c r="XN7" s="200"/>
      <c r="XO7" s="200"/>
      <c r="XP7" s="237" t="s">
        <v>783</v>
      </c>
      <c r="XQ7" s="200"/>
      <c r="XR7" s="200"/>
      <c r="XS7" s="200"/>
      <c r="XT7" s="237" t="s">
        <v>784</v>
      </c>
      <c r="XU7" s="200"/>
      <c r="XV7" s="200"/>
      <c r="XW7" s="200"/>
      <c r="XX7" s="237" t="s">
        <v>785</v>
      </c>
      <c r="XY7" s="200"/>
      <c r="XZ7" s="200"/>
      <c r="YA7" s="200"/>
      <c r="YB7" s="237" t="s">
        <v>786</v>
      </c>
      <c r="YC7" s="200"/>
      <c r="YD7" s="200"/>
      <c r="YE7" s="200"/>
      <c r="YF7" s="237" t="s">
        <v>787</v>
      </c>
      <c r="YG7" s="200"/>
      <c r="YH7" s="200"/>
      <c r="YI7" s="200"/>
      <c r="YJ7" s="237" t="s">
        <v>788</v>
      </c>
      <c r="YK7" s="200"/>
      <c r="YL7" s="200"/>
      <c r="YM7" s="200"/>
      <c r="YN7" s="237" t="s">
        <v>789</v>
      </c>
      <c r="YO7" s="200"/>
      <c r="YP7" s="200"/>
      <c r="YQ7" s="200"/>
      <c r="YR7" s="237" t="s">
        <v>790</v>
      </c>
      <c r="YS7" s="200"/>
      <c r="YT7" s="200"/>
      <c r="YU7" s="200"/>
      <c r="YV7" s="237" t="s">
        <v>791</v>
      </c>
      <c r="YW7" s="200"/>
      <c r="YX7" s="200"/>
      <c r="YY7" s="200"/>
    </row>
    <row r="8" spans="1:675" ht="19.95" customHeight="1" x14ac:dyDescent="0.3">
      <c r="A8" s="1"/>
      <c r="B8" s="200"/>
      <c r="C8" s="200"/>
      <c r="D8" s="10" t="s">
        <v>2824</v>
      </c>
      <c r="E8" s="10" t="s">
        <v>2825</v>
      </c>
      <c r="F8" s="10" t="s">
        <v>2826</v>
      </c>
      <c r="G8" s="10" t="s">
        <v>2827</v>
      </c>
      <c r="H8" s="10" t="s">
        <v>2824</v>
      </c>
      <c r="I8" s="10" t="s">
        <v>2825</v>
      </c>
      <c r="J8" s="10" t="s">
        <v>2826</v>
      </c>
      <c r="K8" s="10" t="s">
        <v>2827</v>
      </c>
      <c r="L8" s="10" t="s">
        <v>2824</v>
      </c>
      <c r="M8" s="10" t="s">
        <v>2825</v>
      </c>
      <c r="N8" s="10" t="s">
        <v>2826</v>
      </c>
      <c r="O8" s="10" t="s">
        <v>2827</v>
      </c>
      <c r="P8" s="10" t="s">
        <v>2824</v>
      </c>
      <c r="Q8" s="10" t="s">
        <v>2825</v>
      </c>
      <c r="R8" s="10" t="s">
        <v>2826</v>
      </c>
      <c r="S8" s="10" t="s">
        <v>2827</v>
      </c>
      <c r="T8" s="10" t="s">
        <v>2824</v>
      </c>
      <c r="U8" s="10" t="s">
        <v>2825</v>
      </c>
      <c r="V8" s="10" t="s">
        <v>2826</v>
      </c>
      <c r="W8" s="10" t="s">
        <v>2827</v>
      </c>
      <c r="X8" s="10" t="s">
        <v>2824</v>
      </c>
      <c r="Y8" s="10" t="s">
        <v>2825</v>
      </c>
      <c r="Z8" s="10" t="s">
        <v>2826</v>
      </c>
      <c r="AA8" s="10" t="s">
        <v>2827</v>
      </c>
      <c r="AB8" s="10" t="s">
        <v>2824</v>
      </c>
      <c r="AC8" s="10" t="s">
        <v>2825</v>
      </c>
      <c r="AD8" s="10" t="s">
        <v>2826</v>
      </c>
      <c r="AE8" s="10" t="s">
        <v>2827</v>
      </c>
      <c r="AF8" s="10" t="s">
        <v>2824</v>
      </c>
      <c r="AG8" s="10" t="s">
        <v>2825</v>
      </c>
      <c r="AH8" s="10" t="s">
        <v>2826</v>
      </c>
      <c r="AI8" s="10" t="s">
        <v>2827</v>
      </c>
      <c r="AJ8" s="10" t="s">
        <v>2824</v>
      </c>
      <c r="AK8" s="10" t="s">
        <v>2825</v>
      </c>
      <c r="AL8" s="10" t="s">
        <v>2826</v>
      </c>
      <c r="AM8" s="10" t="s">
        <v>2827</v>
      </c>
      <c r="AN8" s="10" t="s">
        <v>2824</v>
      </c>
      <c r="AO8" s="10" t="s">
        <v>2825</v>
      </c>
      <c r="AP8" s="10" t="s">
        <v>2826</v>
      </c>
      <c r="AQ8" s="10" t="s">
        <v>2827</v>
      </c>
      <c r="AR8" s="10" t="s">
        <v>2824</v>
      </c>
      <c r="AS8" s="10" t="s">
        <v>2825</v>
      </c>
      <c r="AT8" s="10" t="s">
        <v>2826</v>
      </c>
      <c r="AU8" s="10" t="s">
        <v>2827</v>
      </c>
      <c r="AV8" s="10" t="s">
        <v>2824</v>
      </c>
      <c r="AW8" s="10" t="s">
        <v>2825</v>
      </c>
      <c r="AX8" s="10" t="s">
        <v>2826</v>
      </c>
      <c r="AY8" s="10" t="s">
        <v>2827</v>
      </c>
      <c r="AZ8" s="10" t="s">
        <v>2824</v>
      </c>
      <c r="BA8" s="10" t="s">
        <v>2825</v>
      </c>
      <c r="BB8" s="10" t="s">
        <v>2826</v>
      </c>
      <c r="BC8" s="10" t="s">
        <v>2827</v>
      </c>
      <c r="BD8" s="10" t="s">
        <v>2824</v>
      </c>
      <c r="BE8" s="10" t="s">
        <v>2825</v>
      </c>
      <c r="BF8" s="10" t="s">
        <v>2826</v>
      </c>
      <c r="BG8" s="10" t="s">
        <v>2827</v>
      </c>
      <c r="BH8" s="10" t="s">
        <v>2824</v>
      </c>
      <c r="BI8" s="10" t="s">
        <v>2825</v>
      </c>
      <c r="BJ8" s="10" t="s">
        <v>2826</v>
      </c>
      <c r="BK8" s="10" t="s">
        <v>2827</v>
      </c>
      <c r="BL8" s="10" t="s">
        <v>2824</v>
      </c>
      <c r="BM8" s="10" t="s">
        <v>2825</v>
      </c>
      <c r="BN8" s="10" t="s">
        <v>2826</v>
      </c>
      <c r="BO8" s="10" t="s">
        <v>2827</v>
      </c>
      <c r="BP8" s="10" t="s">
        <v>2824</v>
      </c>
      <c r="BQ8" s="10" t="s">
        <v>2825</v>
      </c>
      <c r="BR8" s="10" t="s">
        <v>2826</v>
      </c>
      <c r="BS8" s="10" t="s">
        <v>2827</v>
      </c>
      <c r="BT8" s="10" t="s">
        <v>2824</v>
      </c>
      <c r="BU8" s="10" t="s">
        <v>2825</v>
      </c>
      <c r="BV8" s="10" t="s">
        <v>2826</v>
      </c>
      <c r="BW8" s="10" t="s">
        <v>2827</v>
      </c>
      <c r="BX8" s="10" t="s">
        <v>2824</v>
      </c>
      <c r="BY8" s="10" t="s">
        <v>2825</v>
      </c>
      <c r="BZ8" s="10" t="s">
        <v>2826</v>
      </c>
      <c r="CA8" s="10" t="s">
        <v>2827</v>
      </c>
      <c r="CB8" s="10" t="s">
        <v>2824</v>
      </c>
      <c r="CC8" s="10" t="s">
        <v>2825</v>
      </c>
      <c r="CD8" s="10" t="s">
        <v>2826</v>
      </c>
      <c r="CE8" s="10" t="s">
        <v>2827</v>
      </c>
      <c r="CF8" s="10" t="s">
        <v>2824</v>
      </c>
      <c r="CG8" s="10" t="s">
        <v>2825</v>
      </c>
      <c r="CH8" s="10" t="s">
        <v>2826</v>
      </c>
      <c r="CI8" s="10" t="s">
        <v>2827</v>
      </c>
      <c r="CJ8" s="10" t="s">
        <v>2824</v>
      </c>
      <c r="CK8" s="10" t="s">
        <v>2825</v>
      </c>
      <c r="CL8" s="10" t="s">
        <v>2826</v>
      </c>
      <c r="CM8" s="10" t="s">
        <v>2827</v>
      </c>
      <c r="CN8" s="10" t="s">
        <v>2824</v>
      </c>
      <c r="CO8" s="10" t="s">
        <v>2825</v>
      </c>
      <c r="CP8" s="10" t="s">
        <v>2826</v>
      </c>
      <c r="CQ8" s="10" t="s">
        <v>2827</v>
      </c>
      <c r="CR8" s="10" t="s">
        <v>2824</v>
      </c>
      <c r="CS8" s="10" t="s">
        <v>2825</v>
      </c>
      <c r="CT8" s="10" t="s">
        <v>2826</v>
      </c>
      <c r="CU8" s="10" t="s">
        <v>2827</v>
      </c>
      <c r="CV8" s="10" t="s">
        <v>2824</v>
      </c>
      <c r="CW8" s="10" t="s">
        <v>2825</v>
      </c>
      <c r="CX8" s="10" t="s">
        <v>2826</v>
      </c>
      <c r="CY8" s="10" t="s">
        <v>2827</v>
      </c>
      <c r="CZ8" s="10" t="s">
        <v>2824</v>
      </c>
      <c r="DA8" s="10" t="s">
        <v>2825</v>
      </c>
      <c r="DB8" s="10" t="s">
        <v>2826</v>
      </c>
      <c r="DC8" s="10" t="s">
        <v>2827</v>
      </c>
      <c r="DD8" s="10" t="s">
        <v>2824</v>
      </c>
      <c r="DE8" s="10" t="s">
        <v>2825</v>
      </c>
      <c r="DF8" s="10" t="s">
        <v>2826</v>
      </c>
      <c r="DG8" s="10" t="s">
        <v>2827</v>
      </c>
      <c r="DH8" s="10" t="s">
        <v>2824</v>
      </c>
      <c r="DI8" s="10" t="s">
        <v>2825</v>
      </c>
      <c r="DJ8" s="10" t="s">
        <v>2826</v>
      </c>
      <c r="DK8" s="10" t="s">
        <v>2827</v>
      </c>
      <c r="DL8" s="10" t="s">
        <v>2824</v>
      </c>
      <c r="DM8" s="10" t="s">
        <v>2825</v>
      </c>
      <c r="DN8" s="10" t="s">
        <v>2826</v>
      </c>
      <c r="DO8" s="10" t="s">
        <v>2827</v>
      </c>
      <c r="DP8" s="10" t="s">
        <v>2824</v>
      </c>
      <c r="DQ8" s="10" t="s">
        <v>2825</v>
      </c>
      <c r="DR8" s="10" t="s">
        <v>2826</v>
      </c>
      <c r="DS8" s="10" t="s">
        <v>2827</v>
      </c>
      <c r="DT8" s="10" t="s">
        <v>2824</v>
      </c>
      <c r="DU8" s="10" t="s">
        <v>2825</v>
      </c>
      <c r="DV8" s="10" t="s">
        <v>2826</v>
      </c>
      <c r="DW8" s="10" t="s">
        <v>2827</v>
      </c>
      <c r="DX8" s="10" t="s">
        <v>2824</v>
      </c>
      <c r="DY8" s="10" t="s">
        <v>2825</v>
      </c>
      <c r="DZ8" s="10" t="s">
        <v>2826</v>
      </c>
      <c r="EA8" s="10" t="s">
        <v>2827</v>
      </c>
      <c r="EB8" s="10" t="s">
        <v>2824</v>
      </c>
      <c r="EC8" s="10" t="s">
        <v>2825</v>
      </c>
      <c r="ED8" s="10" t="s">
        <v>2826</v>
      </c>
      <c r="EE8" s="10" t="s">
        <v>2827</v>
      </c>
      <c r="EF8" s="10" t="s">
        <v>2824</v>
      </c>
      <c r="EG8" s="10" t="s">
        <v>2825</v>
      </c>
      <c r="EH8" s="10" t="s">
        <v>2826</v>
      </c>
      <c r="EI8" s="10" t="s">
        <v>2827</v>
      </c>
      <c r="EJ8" s="10" t="s">
        <v>2824</v>
      </c>
      <c r="EK8" s="10" t="s">
        <v>2825</v>
      </c>
      <c r="EL8" s="10" t="s">
        <v>2826</v>
      </c>
      <c r="EM8" s="10" t="s">
        <v>2827</v>
      </c>
      <c r="EN8" s="10" t="s">
        <v>2824</v>
      </c>
      <c r="EO8" s="10" t="s">
        <v>2825</v>
      </c>
      <c r="EP8" s="10" t="s">
        <v>2826</v>
      </c>
      <c r="EQ8" s="10" t="s">
        <v>2827</v>
      </c>
      <c r="ER8" s="10" t="s">
        <v>2824</v>
      </c>
      <c r="ES8" s="10" t="s">
        <v>2825</v>
      </c>
      <c r="ET8" s="10" t="s">
        <v>2826</v>
      </c>
      <c r="EU8" s="10" t="s">
        <v>2827</v>
      </c>
      <c r="EV8" s="10" t="s">
        <v>2824</v>
      </c>
      <c r="EW8" s="10" t="s">
        <v>2825</v>
      </c>
      <c r="EX8" s="10" t="s">
        <v>2826</v>
      </c>
      <c r="EY8" s="10" t="s">
        <v>2827</v>
      </c>
      <c r="EZ8" s="10" t="s">
        <v>2824</v>
      </c>
      <c r="FA8" s="10" t="s">
        <v>2825</v>
      </c>
      <c r="FB8" s="10" t="s">
        <v>2826</v>
      </c>
      <c r="FC8" s="10" t="s">
        <v>2827</v>
      </c>
      <c r="FD8" s="10" t="s">
        <v>2824</v>
      </c>
      <c r="FE8" s="10" t="s">
        <v>2825</v>
      </c>
      <c r="FF8" s="10" t="s">
        <v>2826</v>
      </c>
      <c r="FG8" s="10" t="s">
        <v>2827</v>
      </c>
      <c r="FH8" s="10" t="s">
        <v>2824</v>
      </c>
      <c r="FI8" s="10" t="s">
        <v>2825</v>
      </c>
      <c r="FJ8" s="10" t="s">
        <v>2826</v>
      </c>
      <c r="FK8" s="10" t="s">
        <v>2827</v>
      </c>
      <c r="FL8" s="10" t="s">
        <v>2824</v>
      </c>
      <c r="FM8" s="10" t="s">
        <v>2825</v>
      </c>
      <c r="FN8" s="10" t="s">
        <v>2826</v>
      </c>
      <c r="FO8" s="10" t="s">
        <v>2827</v>
      </c>
      <c r="FP8" s="10" t="s">
        <v>2824</v>
      </c>
      <c r="FQ8" s="10" t="s">
        <v>2825</v>
      </c>
      <c r="FR8" s="10" t="s">
        <v>2826</v>
      </c>
      <c r="FS8" s="10" t="s">
        <v>2827</v>
      </c>
      <c r="FT8" s="10" t="s">
        <v>2824</v>
      </c>
      <c r="FU8" s="10" t="s">
        <v>2825</v>
      </c>
      <c r="FV8" s="10" t="s">
        <v>2826</v>
      </c>
      <c r="FW8" s="10" t="s">
        <v>2827</v>
      </c>
      <c r="FX8" s="10" t="s">
        <v>2824</v>
      </c>
      <c r="FY8" s="10" t="s">
        <v>2825</v>
      </c>
      <c r="FZ8" s="10" t="s">
        <v>2826</v>
      </c>
      <c r="GA8" s="10" t="s">
        <v>2827</v>
      </c>
      <c r="GB8" s="10" t="s">
        <v>2824</v>
      </c>
      <c r="GC8" s="10" t="s">
        <v>2825</v>
      </c>
      <c r="GD8" s="10" t="s">
        <v>2826</v>
      </c>
      <c r="GE8" s="10" t="s">
        <v>2827</v>
      </c>
      <c r="GF8" s="10" t="s">
        <v>2824</v>
      </c>
      <c r="GG8" s="10" t="s">
        <v>2825</v>
      </c>
      <c r="GH8" s="10" t="s">
        <v>2826</v>
      </c>
      <c r="GI8" s="10" t="s">
        <v>2827</v>
      </c>
      <c r="GJ8" s="10" t="s">
        <v>2824</v>
      </c>
      <c r="GK8" s="10" t="s">
        <v>2825</v>
      </c>
      <c r="GL8" s="10" t="s">
        <v>2826</v>
      </c>
      <c r="GM8" s="10" t="s">
        <v>2827</v>
      </c>
      <c r="GN8" s="10" t="s">
        <v>2824</v>
      </c>
      <c r="GO8" s="10" t="s">
        <v>2825</v>
      </c>
      <c r="GP8" s="10" t="s">
        <v>2826</v>
      </c>
      <c r="GQ8" s="10" t="s">
        <v>2827</v>
      </c>
      <c r="GR8" s="10" t="s">
        <v>2824</v>
      </c>
      <c r="GS8" s="10" t="s">
        <v>2825</v>
      </c>
      <c r="GT8" s="10" t="s">
        <v>2826</v>
      </c>
      <c r="GU8" s="10" t="s">
        <v>2827</v>
      </c>
      <c r="GV8" s="10" t="s">
        <v>2824</v>
      </c>
      <c r="GW8" s="10" t="s">
        <v>2825</v>
      </c>
      <c r="GX8" s="10" t="s">
        <v>2826</v>
      </c>
      <c r="GY8" s="10" t="s">
        <v>2827</v>
      </c>
      <c r="GZ8" s="10" t="s">
        <v>2824</v>
      </c>
      <c r="HA8" s="10" t="s">
        <v>2825</v>
      </c>
      <c r="HB8" s="10" t="s">
        <v>2826</v>
      </c>
      <c r="HC8" s="10" t="s">
        <v>2827</v>
      </c>
      <c r="HD8" s="10" t="s">
        <v>2824</v>
      </c>
      <c r="HE8" s="10" t="s">
        <v>2825</v>
      </c>
      <c r="HF8" s="10" t="s">
        <v>2826</v>
      </c>
      <c r="HG8" s="10" t="s">
        <v>2827</v>
      </c>
      <c r="HH8" s="10" t="s">
        <v>2824</v>
      </c>
      <c r="HI8" s="10" t="s">
        <v>2825</v>
      </c>
      <c r="HJ8" s="10" t="s">
        <v>2826</v>
      </c>
      <c r="HK8" s="10" t="s">
        <v>2827</v>
      </c>
      <c r="HL8" s="10" t="s">
        <v>2824</v>
      </c>
      <c r="HM8" s="10" t="s">
        <v>2825</v>
      </c>
      <c r="HN8" s="10" t="s">
        <v>2826</v>
      </c>
      <c r="HO8" s="10" t="s">
        <v>2827</v>
      </c>
      <c r="HP8" s="10" t="s">
        <v>2824</v>
      </c>
      <c r="HQ8" s="10" t="s">
        <v>2825</v>
      </c>
      <c r="HR8" s="10" t="s">
        <v>2826</v>
      </c>
      <c r="HS8" s="10" t="s">
        <v>2827</v>
      </c>
      <c r="HT8" s="10" t="s">
        <v>2824</v>
      </c>
      <c r="HU8" s="10" t="s">
        <v>2825</v>
      </c>
      <c r="HV8" s="10" t="s">
        <v>2826</v>
      </c>
      <c r="HW8" s="10" t="s">
        <v>2827</v>
      </c>
      <c r="HX8" s="10" t="s">
        <v>2824</v>
      </c>
      <c r="HY8" s="10" t="s">
        <v>2825</v>
      </c>
      <c r="HZ8" s="10" t="s">
        <v>2826</v>
      </c>
      <c r="IA8" s="10" t="s">
        <v>2827</v>
      </c>
      <c r="IB8" s="10" t="s">
        <v>2824</v>
      </c>
      <c r="IC8" s="10" t="s">
        <v>2825</v>
      </c>
      <c r="ID8" s="10" t="s">
        <v>2826</v>
      </c>
      <c r="IE8" s="10" t="s">
        <v>2827</v>
      </c>
      <c r="IF8" s="10" t="s">
        <v>2824</v>
      </c>
      <c r="IG8" s="10" t="s">
        <v>2825</v>
      </c>
      <c r="IH8" s="10" t="s">
        <v>2826</v>
      </c>
      <c r="II8" s="10" t="s">
        <v>2827</v>
      </c>
      <c r="IJ8" s="10" t="s">
        <v>2824</v>
      </c>
      <c r="IK8" s="10" t="s">
        <v>2825</v>
      </c>
      <c r="IL8" s="10" t="s">
        <v>2826</v>
      </c>
      <c r="IM8" s="10" t="s">
        <v>2827</v>
      </c>
      <c r="IN8" s="10" t="s">
        <v>2824</v>
      </c>
      <c r="IO8" s="10" t="s">
        <v>2825</v>
      </c>
      <c r="IP8" s="10" t="s">
        <v>2826</v>
      </c>
      <c r="IQ8" s="10" t="s">
        <v>2827</v>
      </c>
      <c r="IR8" s="10" t="s">
        <v>2824</v>
      </c>
      <c r="IS8" s="10" t="s">
        <v>2825</v>
      </c>
      <c r="IT8" s="10" t="s">
        <v>2826</v>
      </c>
      <c r="IU8" s="10" t="s">
        <v>2827</v>
      </c>
      <c r="IV8" s="10" t="s">
        <v>2824</v>
      </c>
      <c r="IW8" s="10" t="s">
        <v>2825</v>
      </c>
      <c r="IX8" s="10" t="s">
        <v>2826</v>
      </c>
      <c r="IY8" s="10" t="s">
        <v>2827</v>
      </c>
      <c r="IZ8" s="10" t="s">
        <v>2824</v>
      </c>
      <c r="JA8" s="10" t="s">
        <v>2825</v>
      </c>
      <c r="JB8" s="10" t="s">
        <v>2826</v>
      </c>
      <c r="JC8" s="10" t="s">
        <v>2827</v>
      </c>
      <c r="JD8" s="10" t="s">
        <v>2824</v>
      </c>
      <c r="JE8" s="10" t="s">
        <v>2825</v>
      </c>
      <c r="JF8" s="10" t="s">
        <v>2826</v>
      </c>
      <c r="JG8" s="10" t="s">
        <v>2827</v>
      </c>
      <c r="JH8" s="10" t="s">
        <v>2824</v>
      </c>
      <c r="JI8" s="10" t="s">
        <v>2825</v>
      </c>
      <c r="JJ8" s="10" t="s">
        <v>2826</v>
      </c>
      <c r="JK8" s="10" t="s">
        <v>2827</v>
      </c>
      <c r="JL8" s="10" t="s">
        <v>2824</v>
      </c>
      <c r="JM8" s="10" t="s">
        <v>2825</v>
      </c>
      <c r="JN8" s="10" t="s">
        <v>2826</v>
      </c>
      <c r="JO8" s="10" t="s">
        <v>2827</v>
      </c>
      <c r="JP8" s="10" t="s">
        <v>2824</v>
      </c>
      <c r="JQ8" s="10" t="s">
        <v>2825</v>
      </c>
      <c r="JR8" s="10" t="s">
        <v>2826</v>
      </c>
      <c r="JS8" s="10" t="s">
        <v>2827</v>
      </c>
      <c r="JT8" s="10" t="s">
        <v>2824</v>
      </c>
      <c r="JU8" s="10" t="s">
        <v>2825</v>
      </c>
      <c r="JV8" s="10" t="s">
        <v>2826</v>
      </c>
      <c r="JW8" s="10" t="s">
        <v>2827</v>
      </c>
      <c r="JX8" s="10" t="s">
        <v>2824</v>
      </c>
      <c r="JY8" s="10" t="s">
        <v>2825</v>
      </c>
      <c r="JZ8" s="10" t="s">
        <v>2826</v>
      </c>
      <c r="KA8" s="10" t="s">
        <v>2827</v>
      </c>
      <c r="KB8" s="10" t="s">
        <v>2824</v>
      </c>
      <c r="KC8" s="10" t="s">
        <v>2825</v>
      </c>
      <c r="KD8" s="10" t="s">
        <v>2826</v>
      </c>
      <c r="KE8" s="10" t="s">
        <v>2827</v>
      </c>
      <c r="KF8" s="10" t="s">
        <v>2824</v>
      </c>
      <c r="KG8" s="10" t="s">
        <v>2825</v>
      </c>
      <c r="KH8" s="10" t="s">
        <v>2826</v>
      </c>
      <c r="KI8" s="10" t="s">
        <v>2827</v>
      </c>
      <c r="KJ8" s="10" t="s">
        <v>2824</v>
      </c>
      <c r="KK8" s="10" t="s">
        <v>2825</v>
      </c>
      <c r="KL8" s="10" t="s">
        <v>2826</v>
      </c>
      <c r="KM8" s="10" t="s">
        <v>2827</v>
      </c>
      <c r="KN8" s="10" t="s">
        <v>2824</v>
      </c>
      <c r="KO8" s="10" t="s">
        <v>2825</v>
      </c>
      <c r="KP8" s="10" t="s">
        <v>2826</v>
      </c>
      <c r="KQ8" s="10" t="s">
        <v>2827</v>
      </c>
      <c r="KR8" s="10" t="s">
        <v>2824</v>
      </c>
      <c r="KS8" s="10" t="s">
        <v>2825</v>
      </c>
      <c r="KT8" s="10" t="s">
        <v>2826</v>
      </c>
      <c r="KU8" s="10" t="s">
        <v>2827</v>
      </c>
      <c r="KV8" s="10" t="s">
        <v>2824</v>
      </c>
      <c r="KW8" s="10" t="s">
        <v>2825</v>
      </c>
      <c r="KX8" s="10" t="s">
        <v>2826</v>
      </c>
      <c r="KY8" s="10" t="s">
        <v>2827</v>
      </c>
      <c r="KZ8" s="10" t="s">
        <v>2824</v>
      </c>
      <c r="LA8" s="10" t="s">
        <v>2825</v>
      </c>
      <c r="LB8" s="10" t="s">
        <v>2826</v>
      </c>
      <c r="LC8" s="10" t="s">
        <v>2827</v>
      </c>
      <c r="LD8" s="10" t="s">
        <v>2824</v>
      </c>
      <c r="LE8" s="10" t="s">
        <v>2825</v>
      </c>
      <c r="LF8" s="10" t="s">
        <v>2826</v>
      </c>
      <c r="LG8" s="10" t="s">
        <v>2827</v>
      </c>
      <c r="LH8" s="10" t="s">
        <v>2824</v>
      </c>
      <c r="LI8" s="10" t="s">
        <v>2825</v>
      </c>
      <c r="LJ8" s="10" t="s">
        <v>2826</v>
      </c>
      <c r="LK8" s="10" t="s">
        <v>2827</v>
      </c>
      <c r="LL8" s="10" t="s">
        <v>2824</v>
      </c>
      <c r="LM8" s="10" t="s">
        <v>2825</v>
      </c>
      <c r="LN8" s="10" t="s">
        <v>2826</v>
      </c>
      <c r="LO8" s="10" t="s">
        <v>2827</v>
      </c>
      <c r="LP8" s="10" t="s">
        <v>2824</v>
      </c>
      <c r="LQ8" s="10" t="s">
        <v>2825</v>
      </c>
      <c r="LR8" s="10" t="s">
        <v>2826</v>
      </c>
      <c r="LS8" s="10" t="s">
        <v>2827</v>
      </c>
      <c r="LT8" s="10" t="s">
        <v>2824</v>
      </c>
      <c r="LU8" s="10" t="s">
        <v>2825</v>
      </c>
      <c r="LV8" s="10" t="s">
        <v>2826</v>
      </c>
      <c r="LW8" s="10" t="s">
        <v>2827</v>
      </c>
      <c r="LX8" s="10" t="s">
        <v>2824</v>
      </c>
      <c r="LY8" s="10" t="s">
        <v>2825</v>
      </c>
      <c r="LZ8" s="10" t="s">
        <v>2826</v>
      </c>
      <c r="MA8" s="10" t="s">
        <v>2827</v>
      </c>
      <c r="MB8" s="10" t="s">
        <v>2824</v>
      </c>
      <c r="MC8" s="10" t="s">
        <v>2825</v>
      </c>
      <c r="MD8" s="10" t="s">
        <v>2826</v>
      </c>
      <c r="ME8" s="10" t="s">
        <v>2827</v>
      </c>
      <c r="MF8" s="10" t="s">
        <v>2824</v>
      </c>
      <c r="MG8" s="10" t="s">
        <v>2825</v>
      </c>
      <c r="MH8" s="10" t="s">
        <v>2826</v>
      </c>
      <c r="MI8" s="10" t="s">
        <v>2827</v>
      </c>
      <c r="MJ8" s="10" t="s">
        <v>2824</v>
      </c>
      <c r="MK8" s="10" t="s">
        <v>2825</v>
      </c>
      <c r="ML8" s="10" t="s">
        <v>2826</v>
      </c>
      <c r="MM8" s="10" t="s">
        <v>2827</v>
      </c>
      <c r="MN8" s="10" t="s">
        <v>2824</v>
      </c>
      <c r="MO8" s="10" t="s">
        <v>2825</v>
      </c>
      <c r="MP8" s="10" t="s">
        <v>2826</v>
      </c>
      <c r="MQ8" s="10" t="s">
        <v>2827</v>
      </c>
      <c r="MR8" s="10" t="s">
        <v>2824</v>
      </c>
      <c r="MS8" s="10" t="s">
        <v>2825</v>
      </c>
      <c r="MT8" s="10" t="s">
        <v>2826</v>
      </c>
      <c r="MU8" s="10" t="s">
        <v>2827</v>
      </c>
      <c r="MV8" s="10" t="s">
        <v>2824</v>
      </c>
      <c r="MW8" s="10" t="s">
        <v>2825</v>
      </c>
      <c r="MX8" s="10" t="s">
        <v>2826</v>
      </c>
      <c r="MY8" s="10" t="s">
        <v>2827</v>
      </c>
      <c r="MZ8" s="10" t="s">
        <v>2824</v>
      </c>
      <c r="NA8" s="10" t="s">
        <v>2825</v>
      </c>
      <c r="NB8" s="10" t="s">
        <v>2826</v>
      </c>
      <c r="NC8" s="10" t="s">
        <v>2827</v>
      </c>
      <c r="ND8" s="10" t="s">
        <v>2824</v>
      </c>
      <c r="NE8" s="10" t="s">
        <v>2825</v>
      </c>
      <c r="NF8" s="10" t="s">
        <v>2826</v>
      </c>
      <c r="NG8" s="10" t="s">
        <v>2827</v>
      </c>
      <c r="NH8" s="10" t="s">
        <v>2824</v>
      </c>
      <c r="NI8" s="10" t="s">
        <v>2825</v>
      </c>
      <c r="NJ8" s="10" t="s">
        <v>2826</v>
      </c>
      <c r="NK8" s="10" t="s">
        <v>2827</v>
      </c>
      <c r="NL8" s="10" t="s">
        <v>2824</v>
      </c>
      <c r="NM8" s="10" t="s">
        <v>2825</v>
      </c>
      <c r="NN8" s="10" t="s">
        <v>2826</v>
      </c>
      <c r="NO8" s="10" t="s">
        <v>2827</v>
      </c>
      <c r="NP8" s="10" t="s">
        <v>2824</v>
      </c>
      <c r="NQ8" s="10" t="s">
        <v>2825</v>
      </c>
      <c r="NR8" s="10" t="s">
        <v>2826</v>
      </c>
      <c r="NS8" s="10" t="s">
        <v>2827</v>
      </c>
      <c r="NT8" s="10" t="s">
        <v>2824</v>
      </c>
      <c r="NU8" s="10" t="s">
        <v>2825</v>
      </c>
      <c r="NV8" s="10" t="s">
        <v>2826</v>
      </c>
      <c r="NW8" s="10" t="s">
        <v>2827</v>
      </c>
      <c r="NX8" s="10" t="s">
        <v>2824</v>
      </c>
      <c r="NY8" s="10" t="s">
        <v>2825</v>
      </c>
      <c r="NZ8" s="10" t="s">
        <v>2826</v>
      </c>
      <c r="OA8" s="10" t="s">
        <v>2827</v>
      </c>
      <c r="OB8" s="10" t="s">
        <v>2824</v>
      </c>
      <c r="OC8" s="10" t="s">
        <v>2825</v>
      </c>
      <c r="OD8" s="10" t="s">
        <v>2826</v>
      </c>
      <c r="OE8" s="10" t="s">
        <v>2827</v>
      </c>
      <c r="OF8" s="10" t="s">
        <v>2824</v>
      </c>
      <c r="OG8" s="10" t="s">
        <v>2825</v>
      </c>
      <c r="OH8" s="10" t="s">
        <v>2826</v>
      </c>
      <c r="OI8" s="10" t="s">
        <v>2827</v>
      </c>
      <c r="OJ8" s="10" t="s">
        <v>2824</v>
      </c>
      <c r="OK8" s="10" t="s">
        <v>2825</v>
      </c>
      <c r="OL8" s="10" t="s">
        <v>2826</v>
      </c>
      <c r="OM8" s="10" t="s">
        <v>2827</v>
      </c>
      <c r="ON8" s="10" t="s">
        <v>2824</v>
      </c>
      <c r="OO8" s="10" t="s">
        <v>2825</v>
      </c>
      <c r="OP8" s="10" t="s">
        <v>2826</v>
      </c>
      <c r="OQ8" s="10" t="s">
        <v>2827</v>
      </c>
      <c r="OR8" s="10" t="s">
        <v>2824</v>
      </c>
      <c r="OS8" s="10" t="s">
        <v>2825</v>
      </c>
      <c r="OT8" s="10" t="s">
        <v>2826</v>
      </c>
      <c r="OU8" s="10" t="s">
        <v>2827</v>
      </c>
      <c r="OV8" s="10" t="s">
        <v>2824</v>
      </c>
      <c r="OW8" s="10" t="s">
        <v>2825</v>
      </c>
      <c r="OX8" s="10" t="s">
        <v>2826</v>
      </c>
      <c r="OY8" s="10" t="s">
        <v>2827</v>
      </c>
      <c r="OZ8" s="10" t="s">
        <v>2824</v>
      </c>
      <c r="PA8" s="10" t="s">
        <v>2825</v>
      </c>
      <c r="PB8" s="10" t="s">
        <v>2826</v>
      </c>
      <c r="PC8" s="10" t="s">
        <v>2827</v>
      </c>
      <c r="PD8" s="10" t="s">
        <v>2824</v>
      </c>
      <c r="PE8" s="10" t="s">
        <v>2825</v>
      </c>
      <c r="PF8" s="10" t="s">
        <v>2826</v>
      </c>
      <c r="PG8" s="10" t="s">
        <v>2827</v>
      </c>
      <c r="PH8" s="10" t="s">
        <v>2824</v>
      </c>
      <c r="PI8" s="10" t="s">
        <v>2825</v>
      </c>
      <c r="PJ8" s="10" t="s">
        <v>2826</v>
      </c>
      <c r="PK8" s="10" t="s">
        <v>2827</v>
      </c>
      <c r="PL8" s="10" t="s">
        <v>2824</v>
      </c>
      <c r="PM8" s="10" t="s">
        <v>2825</v>
      </c>
      <c r="PN8" s="10" t="s">
        <v>2826</v>
      </c>
      <c r="PO8" s="10" t="s">
        <v>2827</v>
      </c>
      <c r="PP8" s="10" t="s">
        <v>2824</v>
      </c>
      <c r="PQ8" s="10" t="s">
        <v>2825</v>
      </c>
      <c r="PR8" s="10" t="s">
        <v>2826</v>
      </c>
      <c r="PS8" s="10" t="s">
        <v>2827</v>
      </c>
      <c r="PT8" s="10" t="s">
        <v>2824</v>
      </c>
      <c r="PU8" s="10" t="s">
        <v>2825</v>
      </c>
      <c r="PV8" s="10" t="s">
        <v>2826</v>
      </c>
      <c r="PW8" s="10" t="s">
        <v>2827</v>
      </c>
      <c r="PX8" s="10" t="s">
        <v>2824</v>
      </c>
      <c r="PY8" s="10" t="s">
        <v>2825</v>
      </c>
      <c r="PZ8" s="10" t="s">
        <v>2826</v>
      </c>
      <c r="QA8" s="10" t="s">
        <v>2827</v>
      </c>
      <c r="QB8" s="10" t="s">
        <v>2824</v>
      </c>
      <c r="QC8" s="10" t="s">
        <v>2825</v>
      </c>
      <c r="QD8" s="10" t="s">
        <v>2826</v>
      </c>
      <c r="QE8" s="10" t="s">
        <v>2827</v>
      </c>
      <c r="QF8" s="10" t="s">
        <v>2824</v>
      </c>
      <c r="QG8" s="10" t="s">
        <v>2825</v>
      </c>
      <c r="QH8" s="10" t="s">
        <v>2826</v>
      </c>
      <c r="QI8" s="10" t="s">
        <v>2827</v>
      </c>
      <c r="QJ8" s="10" t="s">
        <v>2824</v>
      </c>
      <c r="QK8" s="10" t="s">
        <v>2825</v>
      </c>
      <c r="QL8" s="10" t="s">
        <v>2826</v>
      </c>
      <c r="QM8" s="10" t="s">
        <v>2827</v>
      </c>
      <c r="QN8" s="10" t="s">
        <v>2824</v>
      </c>
      <c r="QO8" s="10" t="s">
        <v>2825</v>
      </c>
      <c r="QP8" s="10" t="s">
        <v>2826</v>
      </c>
      <c r="QQ8" s="10" t="s">
        <v>2827</v>
      </c>
      <c r="QR8" s="10" t="s">
        <v>2824</v>
      </c>
      <c r="QS8" s="10" t="s">
        <v>2825</v>
      </c>
      <c r="QT8" s="10" t="s">
        <v>2826</v>
      </c>
      <c r="QU8" s="10" t="s">
        <v>2827</v>
      </c>
      <c r="QV8" s="10" t="s">
        <v>2824</v>
      </c>
      <c r="QW8" s="10" t="s">
        <v>2825</v>
      </c>
      <c r="QX8" s="10" t="s">
        <v>2826</v>
      </c>
      <c r="QY8" s="10" t="s">
        <v>2827</v>
      </c>
      <c r="QZ8" s="10" t="s">
        <v>2824</v>
      </c>
      <c r="RA8" s="10" t="s">
        <v>2825</v>
      </c>
      <c r="RB8" s="10" t="s">
        <v>2826</v>
      </c>
      <c r="RC8" s="10" t="s">
        <v>2827</v>
      </c>
      <c r="RD8" s="10" t="s">
        <v>2824</v>
      </c>
      <c r="RE8" s="10" t="s">
        <v>2825</v>
      </c>
      <c r="RF8" s="10" t="s">
        <v>2826</v>
      </c>
      <c r="RG8" s="10" t="s">
        <v>2827</v>
      </c>
      <c r="RH8" s="10" t="s">
        <v>2824</v>
      </c>
      <c r="RI8" s="10" t="s">
        <v>2825</v>
      </c>
      <c r="RJ8" s="10" t="s">
        <v>2826</v>
      </c>
      <c r="RK8" s="10" t="s">
        <v>2827</v>
      </c>
      <c r="RL8" s="10" t="s">
        <v>2824</v>
      </c>
      <c r="RM8" s="10" t="s">
        <v>2825</v>
      </c>
      <c r="RN8" s="10" t="s">
        <v>2826</v>
      </c>
      <c r="RO8" s="10" t="s">
        <v>2827</v>
      </c>
      <c r="RP8" s="10" t="s">
        <v>2824</v>
      </c>
      <c r="RQ8" s="10" t="s">
        <v>2825</v>
      </c>
      <c r="RR8" s="10" t="s">
        <v>2826</v>
      </c>
      <c r="RS8" s="10" t="s">
        <v>2827</v>
      </c>
      <c r="RT8" s="10" t="s">
        <v>2824</v>
      </c>
      <c r="RU8" s="10" t="s">
        <v>2825</v>
      </c>
      <c r="RV8" s="10" t="s">
        <v>2826</v>
      </c>
      <c r="RW8" s="10" t="s">
        <v>2827</v>
      </c>
      <c r="RX8" s="10" t="s">
        <v>2824</v>
      </c>
      <c r="RY8" s="10" t="s">
        <v>2825</v>
      </c>
      <c r="RZ8" s="10" t="s">
        <v>2826</v>
      </c>
      <c r="SA8" s="10" t="s">
        <v>2827</v>
      </c>
      <c r="SB8" s="10" t="s">
        <v>2824</v>
      </c>
      <c r="SC8" s="10" t="s">
        <v>2825</v>
      </c>
      <c r="SD8" s="10" t="s">
        <v>2826</v>
      </c>
      <c r="SE8" s="10" t="s">
        <v>2827</v>
      </c>
      <c r="SF8" s="10" t="s">
        <v>2824</v>
      </c>
      <c r="SG8" s="10" t="s">
        <v>2825</v>
      </c>
      <c r="SH8" s="10" t="s">
        <v>2826</v>
      </c>
      <c r="SI8" s="10" t="s">
        <v>2827</v>
      </c>
      <c r="SJ8" s="10" t="s">
        <v>2824</v>
      </c>
      <c r="SK8" s="10" t="s">
        <v>2825</v>
      </c>
      <c r="SL8" s="10" t="s">
        <v>2826</v>
      </c>
      <c r="SM8" s="10" t="s">
        <v>2827</v>
      </c>
      <c r="SN8" s="10" t="s">
        <v>2824</v>
      </c>
      <c r="SO8" s="10" t="s">
        <v>2825</v>
      </c>
      <c r="SP8" s="10" t="s">
        <v>2826</v>
      </c>
      <c r="SQ8" s="10" t="s">
        <v>2827</v>
      </c>
      <c r="SR8" s="10" t="s">
        <v>2824</v>
      </c>
      <c r="SS8" s="10" t="s">
        <v>2825</v>
      </c>
      <c r="ST8" s="10" t="s">
        <v>2826</v>
      </c>
      <c r="SU8" s="10" t="s">
        <v>2827</v>
      </c>
      <c r="SV8" s="10" t="s">
        <v>2824</v>
      </c>
      <c r="SW8" s="10" t="s">
        <v>2825</v>
      </c>
      <c r="SX8" s="10" t="s">
        <v>2826</v>
      </c>
      <c r="SY8" s="10" t="s">
        <v>2827</v>
      </c>
      <c r="SZ8" s="10" t="s">
        <v>2824</v>
      </c>
      <c r="TA8" s="10" t="s">
        <v>2825</v>
      </c>
      <c r="TB8" s="10" t="s">
        <v>2826</v>
      </c>
      <c r="TC8" s="10" t="s">
        <v>2827</v>
      </c>
      <c r="TD8" s="10" t="s">
        <v>2824</v>
      </c>
      <c r="TE8" s="10" t="s">
        <v>2825</v>
      </c>
      <c r="TF8" s="10" t="s">
        <v>2826</v>
      </c>
      <c r="TG8" s="10" t="s">
        <v>2827</v>
      </c>
      <c r="TH8" s="10" t="s">
        <v>2824</v>
      </c>
      <c r="TI8" s="10" t="s">
        <v>2825</v>
      </c>
      <c r="TJ8" s="10" t="s">
        <v>2826</v>
      </c>
      <c r="TK8" s="10" t="s">
        <v>2827</v>
      </c>
      <c r="TL8" s="10" t="s">
        <v>2824</v>
      </c>
      <c r="TM8" s="10" t="s">
        <v>2825</v>
      </c>
      <c r="TN8" s="10" t="s">
        <v>2826</v>
      </c>
      <c r="TO8" s="10" t="s">
        <v>2827</v>
      </c>
      <c r="TP8" s="10" t="s">
        <v>2824</v>
      </c>
      <c r="TQ8" s="10" t="s">
        <v>2825</v>
      </c>
      <c r="TR8" s="10" t="s">
        <v>2826</v>
      </c>
      <c r="TS8" s="10" t="s">
        <v>2827</v>
      </c>
      <c r="TT8" s="10" t="s">
        <v>2824</v>
      </c>
      <c r="TU8" s="10" t="s">
        <v>2825</v>
      </c>
      <c r="TV8" s="10" t="s">
        <v>2826</v>
      </c>
      <c r="TW8" s="10" t="s">
        <v>2827</v>
      </c>
      <c r="TX8" s="10" t="s">
        <v>2824</v>
      </c>
      <c r="TY8" s="10" t="s">
        <v>2825</v>
      </c>
      <c r="TZ8" s="10" t="s">
        <v>2826</v>
      </c>
      <c r="UA8" s="10" t="s">
        <v>2827</v>
      </c>
      <c r="UB8" s="10" t="s">
        <v>2824</v>
      </c>
      <c r="UC8" s="10" t="s">
        <v>2825</v>
      </c>
      <c r="UD8" s="10" t="s">
        <v>2826</v>
      </c>
      <c r="UE8" s="10" t="s">
        <v>2827</v>
      </c>
      <c r="UF8" s="10" t="s">
        <v>2824</v>
      </c>
      <c r="UG8" s="10" t="s">
        <v>2825</v>
      </c>
      <c r="UH8" s="10" t="s">
        <v>2826</v>
      </c>
      <c r="UI8" s="10" t="s">
        <v>2827</v>
      </c>
      <c r="UJ8" s="10" t="s">
        <v>2824</v>
      </c>
      <c r="UK8" s="10" t="s">
        <v>2825</v>
      </c>
      <c r="UL8" s="10" t="s">
        <v>2826</v>
      </c>
      <c r="UM8" s="10" t="s">
        <v>2827</v>
      </c>
      <c r="UN8" s="10" t="s">
        <v>2824</v>
      </c>
      <c r="UO8" s="10" t="s">
        <v>2825</v>
      </c>
      <c r="UP8" s="10" t="s">
        <v>2826</v>
      </c>
      <c r="UQ8" s="10" t="s">
        <v>2827</v>
      </c>
      <c r="UR8" s="10" t="s">
        <v>2824</v>
      </c>
      <c r="US8" s="10" t="s">
        <v>2825</v>
      </c>
      <c r="UT8" s="10" t="s">
        <v>2826</v>
      </c>
      <c r="UU8" s="10" t="s">
        <v>2827</v>
      </c>
      <c r="UV8" s="10" t="s">
        <v>2824</v>
      </c>
      <c r="UW8" s="10" t="s">
        <v>2825</v>
      </c>
      <c r="UX8" s="10" t="s">
        <v>2826</v>
      </c>
      <c r="UY8" s="10" t="s">
        <v>2827</v>
      </c>
      <c r="UZ8" s="10" t="s">
        <v>2824</v>
      </c>
      <c r="VA8" s="10" t="s">
        <v>2825</v>
      </c>
      <c r="VB8" s="10" t="s">
        <v>2826</v>
      </c>
      <c r="VC8" s="10" t="s">
        <v>2827</v>
      </c>
      <c r="VD8" s="10" t="s">
        <v>2824</v>
      </c>
      <c r="VE8" s="10" t="s">
        <v>2825</v>
      </c>
      <c r="VF8" s="10" t="s">
        <v>2826</v>
      </c>
      <c r="VG8" s="10" t="s">
        <v>2827</v>
      </c>
      <c r="VH8" s="10" t="s">
        <v>2824</v>
      </c>
      <c r="VI8" s="10" t="s">
        <v>2825</v>
      </c>
      <c r="VJ8" s="10" t="s">
        <v>2826</v>
      </c>
      <c r="VK8" s="10" t="s">
        <v>2827</v>
      </c>
      <c r="VL8" s="10" t="s">
        <v>2824</v>
      </c>
      <c r="VM8" s="10" t="s">
        <v>2825</v>
      </c>
      <c r="VN8" s="10" t="s">
        <v>2826</v>
      </c>
      <c r="VO8" s="10" t="s">
        <v>2827</v>
      </c>
      <c r="VP8" s="10" t="s">
        <v>2824</v>
      </c>
      <c r="VQ8" s="10" t="s">
        <v>2825</v>
      </c>
      <c r="VR8" s="10" t="s">
        <v>2826</v>
      </c>
      <c r="VS8" s="10" t="s">
        <v>2827</v>
      </c>
      <c r="VT8" s="10" t="s">
        <v>2824</v>
      </c>
      <c r="VU8" s="10" t="s">
        <v>2825</v>
      </c>
      <c r="VV8" s="10" t="s">
        <v>2826</v>
      </c>
      <c r="VW8" s="10" t="s">
        <v>2827</v>
      </c>
      <c r="VX8" s="10" t="s">
        <v>2824</v>
      </c>
      <c r="VY8" s="10" t="s">
        <v>2825</v>
      </c>
      <c r="VZ8" s="10" t="s">
        <v>2826</v>
      </c>
      <c r="WA8" s="10" t="s">
        <v>2827</v>
      </c>
      <c r="WB8" s="10" t="s">
        <v>2824</v>
      </c>
      <c r="WC8" s="10" t="s">
        <v>2825</v>
      </c>
      <c r="WD8" s="10" t="s">
        <v>2826</v>
      </c>
      <c r="WE8" s="10" t="s">
        <v>2827</v>
      </c>
      <c r="WF8" s="10" t="s">
        <v>2824</v>
      </c>
      <c r="WG8" s="10" t="s">
        <v>2825</v>
      </c>
      <c r="WH8" s="10" t="s">
        <v>2826</v>
      </c>
      <c r="WI8" s="10" t="s">
        <v>2827</v>
      </c>
      <c r="WJ8" s="10" t="s">
        <v>2824</v>
      </c>
      <c r="WK8" s="10" t="s">
        <v>2825</v>
      </c>
      <c r="WL8" s="10" t="s">
        <v>2826</v>
      </c>
      <c r="WM8" s="10" t="s">
        <v>2827</v>
      </c>
      <c r="WN8" s="10" t="s">
        <v>2824</v>
      </c>
      <c r="WO8" s="10" t="s">
        <v>2825</v>
      </c>
      <c r="WP8" s="10" t="s">
        <v>2826</v>
      </c>
      <c r="WQ8" s="10" t="s">
        <v>2827</v>
      </c>
      <c r="WR8" s="10" t="s">
        <v>2824</v>
      </c>
      <c r="WS8" s="10" t="s">
        <v>2825</v>
      </c>
      <c r="WT8" s="10" t="s">
        <v>2826</v>
      </c>
      <c r="WU8" s="10" t="s">
        <v>2827</v>
      </c>
      <c r="WV8" s="10" t="s">
        <v>2824</v>
      </c>
      <c r="WW8" s="10" t="s">
        <v>2825</v>
      </c>
      <c r="WX8" s="10" t="s">
        <v>2826</v>
      </c>
      <c r="WY8" s="10" t="s">
        <v>2827</v>
      </c>
      <c r="WZ8" s="10" t="s">
        <v>2824</v>
      </c>
      <c r="XA8" s="10" t="s">
        <v>2825</v>
      </c>
      <c r="XB8" s="10" t="s">
        <v>2826</v>
      </c>
      <c r="XC8" s="10" t="s">
        <v>2827</v>
      </c>
      <c r="XD8" s="10" t="s">
        <v>2824</v>
      </c>
      <c r="XE8" s="10" t="s">
        <v>2825</v>
      </c>
      <c r="XF8" s="10" t="s">
        <v>2826</v>
      </c>
      <c r="XG8" s="10" t="s">
        <v>2827</v>
      </c>
      <c r="XH8" s="10" t="s">
        <v>2824</v>
      </c>
      <c r="XI8" s="10" t="s">
        <v>2825</v>
      </c>
      <c r="XJ8" s="10" t="s">
        <v>2826</v>
      </c>
      <c r="XK8" s="10" t="s">
        <v>2827</v>
      </c>
      <c r="XL8" s="10" t="s">
        <v>2824</v>
      </c>
      <c r="XM8" s="10" t="s">
        <v>2825</v>
      </c>
      <c r="XN8" s="10" t="s">
        <v>2826</v>
      </c>
      <c r="XO8" s="10" t="s">
        <v>2827</v>
      </c>
      <c r="XP8" s="10" t="s">
        <v>2824</v>
      </c>
      <c r="XQ8" s="10" t="s">
        <v>2825</v>
      </c>
      <c r="XR8" s="10" t="s">
        <v>2826</v>
      </c>
      <c r="XS8" s="10" t="s">
        <v>2827</v>
      </c>
      <c r="XT8" s="10" t="s">
        <v>2824</v>
      </c>
      <c r="XU8" s="10" t="s">
        <v>2825</v>
      </c>
      <c r="XV8" s="10" t="s">
        <v>2826</v>
      </c>
      <c r="XW8" s="10" t="s">
        <v>2827</v>
      </c>
      <c r="XX8" s="10" t="s">
        <v>2824</v>
      </c>
      <c r="XY8" s="10" t="s">
        <v>2825</v>
      </c>
      <c r="XZ8" s="10" t="s">
        <v>2826</v>
      </c>
      <c r="YA8" s="10" t="s">
        <v>2827</v>
      </c>
      <c r="YB8" s="10" t="s">
        <v>2824</v>
      </c>
      <c r="YC8" s="10" t="s">
        <v>2825</v>
      </c>
      <c r="YD8" s="10" t="s">
        <v>2826</v>
      </c>
      <c r="YE8" s="10" t="s">
        <v>2827</v>
      </c>
      <c r="YF8" s="10" t="s">
        <v>2824</v>
      </c>
      <c r="YG8" s="10" t="s">
        <v>2825</v>
      </c>
      <c r="YH8" s="10" t="s">
        <v>2826</v>
      </c>
      <c r="YI8" s="10" t="s">
        <v>2827</v>
      </c>
      <c r="YJ8" s="10" t="s">
        <v>2824</v>
      </c>
      <c r="YK8" s="10" t="s">
        <v>2825</v>
      </c>
      <c r="YL8" s="10" t="s">
        <v>2826</v>
      </c>
      <c r="YM8" s="10" t="s">
        <v>2827</v>
      </c>
      <c r="YN8" s="10" t="s">
        <v>2824</v>
      </c>
      <c r="YO8" s="10" t="s">
        <v>2825</v>
      </c>
      <c r="YP8" s="10" t="s">
        <v>2826</v>
      </c>
      <c r="YQ8" s="10" t="s">
        <v>2827</v>
      </c>
      <c r="YR8" s="10" t="s">
        <v>2824</v>
      </c>
      <c r="YS8" s="10" t="s">
        <v>2825</v>
      </c>
      <c r="YT8" s="10" t="s">
        <v>2826</v>
      </c>
      <c r="YU8" s="10" t="s">
        <v>2827</v>
      </c>
      <c r="YV8" s="10" t="s">
        <v>2824</v>
      </c>
      <c r="YW8" s="10" t="s">
        <v>2825</v>
      </c>
      <c r="YX8" s="10" t="s">
        <v>2826</v>
      </c>
      <c r="YY8" s="10" t="s">
        <v>2827</v>
      </c>
    </row>
    <row r="9" spans="1:675" ht="24" customHeight="1" x14ac:dyDescent="0.3">
      <c r="A9" s="1"/>
      <c r="B9" s="14" t="s">
        <v>89</v>
      </c>
      <c r="C9" s="14" t="s">
        <v>801</v>
      </c>
      <c r="D9" s="15">
        <v>200.3</v>
      </c>
      <c r="E9" s="15">
        <v>203.40136000000001</v>
      </c>
      <c r="F9" s="15">
        <v>203.40136000000001</v>
      </c>
      <c r="G9" s="15">
        <v>-3.1013600000000001</v>
      </c>
      <c r="H9" s="15">
        <v>640.29999999999995</v>
      </c>
      <c r="I9" s="15">
        <v>629.77272000000005</v>
      </c>
      <c r="J9" s="15">
        <v>629.77272000000005</v>
      </c>
      <c r="K9" s="15">
        <v>10.527279999999999</v>
      </c>
      <c r="L9" s="15">
        <v>215.8</v>
      </c>
      <c r="M9" s="15">
        <v>205.07535999999999</v>
      </c>
      <c r="N9" s="15">
        <v>205.07535999999999</v>
      </c>
      <c r="O9" s="15">
        <v>10.724640000000001</v>
      </c>
      <c r="P9" s="15"/>
      <c r="Q9" s="15"/>
      <c r="R9" s="15"/>
      <c r="S9" s="15">
        <v>0</v>
      </c>
      <c r="T9" s="15"/>
      <c r="U9" s="15"/>
      <c r="V9" s="15"/>
      <c r="W9" s="15">
        <v>0</v>
      </c>
      <c r="X9" s="15">
        <v>87.3</v>
      </c>
      <c r="Y9" s="15">
        <v>61.282800000000002</v>
      </c>
      <c r="Z9" s="15">
        <v>61.282800000000002</v>
      </c>
      <c r="AA9" s="15">
        <v>26.017199999999999</v>
      </c>
      <c r="AB9" s="15">
        <v>236</v>
      </c>
      <c r="AC9" s="15">
        <v>242</v>
      </c>
      <c r="AD9" s="15">
        <v>242</v>
      </c>
      <c r="AE9" s="15">
        <v>-6</v>
      </c>
      <c r="AF9" s="15"/>
      <c r="AG9" s="15"/>
      <c r="AH9" s="15"/>
      <c r="AI9" s="15">
        <v>0</v>
      </c>
      <c r="AJ9" s="15"/>
      <c r="AK9" s="15"/>
      <c r="AL9" s="15"/>
      <c r="AM9" s="15">
        <v>0</v>
      </c>
      <c r="AN9" s="15">
        <v>151.1</v>
      </c>
      <c r="AO9" s="15">
        <v>110.52184</v>
      </c>
      <c r="AP9" s="15">
        <v>182.20357000000001</v>
      </c>
      <c r="AQ9" s="15">
        <v>-31.103570000000001</v>
      </c>
      <c r="AR9" s="15">
        <v>150.69999999999999</v>
      </c>
      <c r="AS9" s="15">
        <v>110.52184</v>
      </c>
      <c r="AT9" s="15">
        <v>182.20357000000001</v>
      </c>
      <c r="AU9" s="15">
        <v>-31.50357</v>
      </c>
      <c r="AV9" s="15">
        <v>50.8</v>
      </c>
      <c r="AW9" s="15">
        <v>30</v>
      </c>
      <c r="AX9" s="15">
        <v>30</v>
      </c>
      <c r="AY9" s="15">
        <v>20.8</v>
      </c>
      <c r="AZ9" s="15">
        <v>164.1</v>
      </c>
      <c r="BA9" s="15">
        <v>110.85374</v>
      </c>
      <c r="BB9" s="15">
        <v>182.75072</v>
      </c>
      <c r="BC9" s="15">
        <v>-18.65072</v>
      </c>
      <c r="BD9" s="15">
        <v>203.9</v>
      </c>
      <c r="BE9" s="15">
        <v>207.24285</v>
      </c>
      <c r="BF9" s="15">
        <v>207.24285</v>
      </c>
      <c r="BG9" s="15">
        <v>-3.3428499999999999</v>
      </c>
      <c r="BH9" s="15">
        <v>108.9</v>
      </c>
      <c r="BI9" s="15">
        <v>103.93259999999999</v>
      </c>
      <c r="BJ9" s="15">
        <v>103.93259999999999</v>
      </c>
      <c r="BK9" s="15">
        <v>4.9673999999999996</v>
      </c>
      <c r="BL9" s="15">
        <v>546</v>
      </c>
      <c r="BM9" s="15">
        <v>566.08941000000004</v>
      </c>
      <c r="BN9" s="15">
        <v>566.08941000000004</v>
      </c>
      <c r="BO9" s="15">
        <v>-20.089410000000001</v>
      </c>
      <c r="BP9" s="15">
        <v>10.1</v>
      </c>
      <c r="BQ9" s="15">
        <v>10.52094</v>
      </c>
      <c r="BR9" s="15">
        <v>10.52094</v>
      </c>
      <c r="BS9" s="15">
        <v>-0.42093999999999998</v>
      </c>
      <c r="BT9" s="15">
        <v>0</v>
      </c>
      <c r="BU9" s="15"/>
      <c r="BV9" s="15"/>
      <c r="BW9" s="15">
        <v>0</v>
      </c>
      <c r="BX9" s="15"/>
      <c r="BY9" s="15"/>
      <c r="BZ9" s="15"/>
      <c r="CA9" s="15">
        <v>0</v>
      </c>
      <c r="CB9" s="15"/>
      <c r="CC9" s="15"/>
      <c r="CD9" s="15"/>
      <c r="CE9" s="15">
        <v>0</v>
      </c>
      <c r="CF9" s="15"/>
      <c r="CG9" s="15"/>
      <c r="CH9" s="15"/>
      <c r="CI9" s="15">
        <v>0</v>
      </c>
      <c r="CJ9" s="15">
        <v>161.5</v>
      </c>
      <c r="CK9" s="15">
        <v>164.06706</v>
      </c>
      <c r="CL9" s="15">
        <v>164.06706</v>
      </c>
      <c r="CM9" s="15">
        <v>-2.5670600000000001</v>
      </c>
      <c r="CN9" s="15">
        <v>7.5</v>
      </c>
      <c r="CO9" s="15">
        <v>7.9250400000000001</v>
      </c>
      <c r="CP9" s="15">
        <v>7.9250400000000001</v>
      </c>
      <c r="CQ9" s="15">
        <v>-0.42503999999999997</v>
      </c>
      <c r="CR9" s="15">
        <v>5.0999999999999996</v>
      </c>
      <c r="CS9" s="15">
        <v>4.3501500000000002</v>
      </c>
      <c r="CT9" s="15">
        <v>4.3501500000000002</v>
      </c>
      <c r="CU9" s="15">
        <v>0.74985000000000002</v>
      </c>
      <c r="CV9" s="15">
        <v>0</v>
      </c>
      <c r="CW9" s="15"/>
      <c r="CX9" s="15"/>
      <c r="CY9" s="15">
        <v>0</v>
      </c>
      <c r="CZ9" s="15">
        <v>1.4</v>
      </c>
      <c r="DA9" s="15">
        <v>0.13757</v>
      </c>
      <c r="DB9" s="15">
        <v>0.13757</v>
      </c>
      <c r="DC9" s="15">
        <v>1.2624299999999999</v>
      </c>
      <c r="DD9" s="15"/>
      <c r="DE9" s="15"/>
      <c r="DF9" s="15"/>
      <c r="DG9" s="15">
        <v>0</v>
      </c>
      <c r="DH9" s="15">
        <v>0</v>
      </c>
      <c r="DI9" s="15">
        <v>142.44412</v>
      </c>
      <c r="DJ9" s="15">
        <v>142.00112999999999</v>
      </c>
      <c r="DK9" s="15">
        <v>-142.00112999999999</v>
      </c>
      <c r="DL9" s="15"/>
      <c r="DM9" s="15"/>
      <c r="DN9" s="15"/>
      <c r="DO9" s="15">
        <v>0</v>
      </c>
      <c r="DP9" s="15"/>
      <c r="DQ9" s="15"/>
      <c r="DR9" s="15"/>
      <c r="DS9" s="15">
        <v>0</v>
      </c>
      <c r="DT9" s="15"/>
      <c r="DU9" s="15"/>
      <c r="DV9" s="15"/>
      <c r="DW9" s="15">
        <v>0</v>
      </c>
      <c r="DX9" s="15"/>
      <c r="DY9" s="15"/>
      <c r="DZ9" s="15"/>
      <c r="EA9" s="15">
        <v>0</v>
      </c>
      <c r="EB9" s="15">
        <v>110.2</v>
      </c>
      <c r="EC9" s="15">
        <v>112.46647</v>
      </c>
      <c r="ED9" s="15">
        <v>112.46647</v>
      </c>
      <c r="EE9" s="15">
        <v>-2.26647</v>
      </c>
      <c r="EF9" s="15">
        <v>195.6</v>
      </c>
      <c r="EG9" s="15">
        <v>220.69499999999999</v>
      </c>
      <c r="EH9" s="15">
        <v>220.69499999999999</v>
      </c>
      <c r="EI9" s="15">
        <v>-25.094999999999999</v>
      </c>
      <c r="EJ9" s="15"/>
      <c r="EK9" s="15"/>
      <c r="EL9" s="15"/>
      <c r="EM9" s="15">
        <v>0</v>
      </c>
      <c r="EN9" s="15"/>
      <c r="EO9" s="15"/>
      <c r="EP9" s="15"/>
      <c r="EQ9" s="15">
        <v>0</v>
      </c>
      <c r="ER9" s="15"/>
      <c r="ES9" s="15"/>
      <c r="ET9" s="15"/>
      <c r="EU9" s="15">
        <v>0</v>
      </c>
      <c r="EV9" s="15">
        <v>6.5</v>
      </c>
      <c r="EW9" s="15"/>
      <c r="EX9" s="15">
        <v>6.39</v>
      </c>
      <c r="EY9" s="15">
        <v>0.11</v>
      </c>
      <c r="EZ9" s="15">
        <v>457.7</v>
      </c>
      <c r="FA9" s="15">
        <v>457.09426999999999</v>
      </c>
      <c r="FB9" s="15">
        <v>457.09426999999999</v>
      </c>
      <c r="FC9" s="15">
        <v>0.60572999999999999</v>
      </c>
      <c r="FD9" s="15">
        <v>81.099999999999994</v>
      </c>
      <c r="FE9" s="15">
        <v>81.635570000000001</v>
      </c>
      <c r="FF9" s="15">
        <v>81.635570000000001</v>
      </c>
      <c r="FG9" s="15">
        <v>-0.53556999999999999</v>
      </c>
      <c r="FH9" s="15">
        <v>134.9</v>
      </c>
      <c r="FI9" s="15">
        <v>149.98721</v>
      </c>
      <c r="FJ9" s="15">
        <v>149.98721</v>
      </c>
      <c r="FK9" s="15">
        <v>-15.087210000000001</v>
      </c>
      <c r="FL9" s="15">
        <v>41.6</v>
      </c>
      <c r="FM9" s="15">
        <v>41.89893</v>
      </c>
      <c r="FN9" s="15">
        <v>41.89893</v>
      </c>
      <c r="FO9" s="15">
        <v>-0.29892999999999997</v>
      </c>
      <c r="FP9" s="15">
        <v>18.399999999999999</v>
      </c>
      <c r="FQ9" s="15">
        <v>19.21088</v>
      </c>
      <c r="FR9" s="15">
        <v>19.21088</v>
      </c>
      <c r="FS9" s="15">
        <v>-0.81088000000000005</v>
      </c>
      <c r="FT9" s="15">
        <v>18.899999999999999</v>
      </c>
      <c r="FU9" s="15">
        <v>18.367349999999998</v>
      </c>
      <c r="FV9" s="15">
        <v>18.367349999999998</v>
      </c>
      <c r="FW9" s="15">
        <v>0.53264999999999996</v>
      </c>
      <c r="FX9" s="15">
        <v>85.5</v>
      </c>
      <c r="FY9" s="15">
        <v>87.773570000000007</v>
      </c>
      <c r="FZ9" s="15">
        <v>87.773570000000007</v>
      </c>
      <c r="GA9" s="15">
        <v>-2.2735699999999999</v>
      </c>
      <c r="GB9" s="15">
        <v>122.2</v>
      </c>
      <c r="GC9" s="15">
        <v>133.74870999999999</v>
      </c>
      <c r="GD9" s="15">
        <v>133.74870999999999</v>
      </c>
      <c r="GE9" s="15">
        <v>-11.54871</v>
      </c>
      <c r="GF9" s="15">
        <v>122.4</v>
      </c>
      <c r="GG9" s="15">
        <v>133.74870999999999</v>
      </c>
      <c r="GH9" s="15">
        <v>133.74870999999999</v>
      </c>
      <c r="GI9" s="15">
        <v>-11.348710000000001</v>
      </c>
      <c r="GJ9" s="15">
        <v>153.9</v>
      </c>
      <c r="GK9" s="15">
        <v>134.15036000000001</v>
      </c>
      <c r="GL9" s="15">
        <v>134.15036000000001</v>
      </c>
      <c r="GM9" s="15">
        <v>19.749639999999999</v>
      </c>
      <c r="GN9" s="15">
        <v>106.4</v>
      </c>
      <c r="GO9" s="15">
        <v>110.48202000000001</v>
      </c>
      <c r="GP9" s="15">
        <v>110.48202000000001</v>
      </c>
      <c r="GQ9" s="15">
        <v>-4.08202</v>
      </c>
      <c r="GR9" s="15">
        <v>43.3</v>
      </c>
      <c r="GS9" s="15">
        <v>47.082599999999999</v>
      </c>
      <c r="GT9" s="15">
        <v>47.082599999999999</v>
      </c>
      <c r="GU9" s="15">
        <v>-3.7826</v>
      </c>
      <c r="GV9" s="15"/>
      <c r="GW9" s="15"/>
      <c r="GX9" s="15"/>
      <c r="GY9" s="15">
        <v>0</v>
      </c>
      <c r="GZ9" s="15">
        <v>3.8</v>
      </c>
      <c r="HA9" s="15"/>
      <c r="HB9" s="15"/>
      <c r="HC9" s="15">
        <v>3.8</v>
      </c>
      <c r="HD9" s="15">
        <v>28.5</v>
      </c>
      <c r="HE9" s="15">
        <v>33.642479999999999</v>
      </c>
      <c r="HF9" s="15">
        <v>33.642479999999999</v>
      </c>
      <c r="HG9" s="15">
        <v>-5.1424799999999999</v>
      </c>
      <c r="HH9" s="15">
        <v>167.4</v>
      </c>
      <c r="HI9" s="15">
        <v>172.35792000000001</v>
      </c>
      <c r="HJ9" s="15">
        <v>172.35792000000001</v>
      </c>
      <c r="HK9" s="15">
        <v>-4.9579199999999997</v>
      </c>
      <c r="HL9" s="15"/>
      <c r="HM9" s="15"/>
      <c r="HN9" s="15"/>
      <c r="HO9" s="15">
        <v>0</v>
      </c>
      <c r="HP9" s="15"/>
      <c r="HQ9" s="15"/>
      <c r="HR9" s="15"/>
      <c r="HS9" s="15">
        <v>0</v>
      </c>
      <c r="HT9" s="15">
        <v>95</v>
      </c>
      <c r="HU9" s="15">
        <v>95.545190000000005</v>
      </c>
      <c r="HV9" s="15">
        <v>95.545190000000005</v>
      </c>
      <c r="HW9" s="15">
        <v>-0.54518999999999995</v>
      </c>
      <c r="HX9" s="15"/>
      <c r="HY9" s="15"/>
      <c r="HZ9" s="15"/>
      <c r="IA9" s="15">
        <v>0</v>
      </c>
      <c r="IB9" s="15"/>
      <c r="IC9" s="15"/>
      <c r="ID9" s="15"/>
      <c r="IE9" s="15">
        <v>0</v>
      </c>
      <c r="IF9" s="15">
        <v>44.4</v>
      </c>
      <c r="IG9" s="15">
        <v>45.265309999999999</v>
      </c>
      <c r="IH9" s="15"/>
      <c r="II9" s="15">
        <v>44.4</v>
      </c>
      <c r="IJ9" s="15"/>
      <c r="IK9" s="15"/>
      <c r="IL9" s="15"/>
      <c r="IM9" s="15">
        <v>0</v>
      </c>
      <c r="IN9" s="15"/>
      <c r="IO9" s="15"/>
      <c r="IP9" s="15"/>
      <c r="IQ9" s="15">
        <v>0</v>
      </c>
      <c r="IR9" s="15"/>
      <c r="IS9" s="15"/>
      <c r="IT9" s="15"/>
      <c r="IU9" s="15">
        <v>0</v>
      </c>
      <c r="IV9" s="15">
        <v>123.3</v>
      </c>
      <c r="IW9" s="15">
        <v>132.83837</v>
      </c>
      <c r="IX9" s="15">
        <v>132.83837</v>
      </c>
      <c r="IY9" s="15">
        <v>-9.5383700000000005</v>
      </c>
      <c r="IZ9" s="15">
        <v>0</v>
      </c>
      <c r="JA9" s="15"/>
      <c r="JB9" s="15">
        <v>10</v>
      </c>
      <c r="JC9" s="15">
        <v>-10</v>
      </c>
      <c r="JD9" s="15">
        <v>0</v>
      </c>
      <c r="JE9" s="15"/>
      <c r="JF9" s="15"/>
      <c r="JG9" s="15">
        <v>0</v>
      </c>
      <c r="JH9" s="15">
        <v>0</v>
      </c>
      <c r="JI9" s="15"/>
      <c r="JJ9" s="15"/>
      <c r="JK9" s="15">
        <v>0</v>
      </c>
      <c r="JL9" s="15"/>
      <c r="JM9" s="15"/>
      <c r="JN9" s="15"/>
      <c r="JO9" s="15">
        <v>0</v>
      </c>
      <c r="JP9" s="15">
        <v>72.900000000000006</v>
      </c>
      <c r="JQ9" s="15">
        <v>73.590999999999994</v>
      </c>
      <c r="JR9" s="15">
        <v>73.590999999999994</v>
      </c>
      <c r="JS9" s="15">
        <v>-0.69099999999999995</v>
      </c>
      <c r="JT9" s="15">
        <v>35.5</v>
      </c>
      <c r="JU9" s="15">
        <v>36.905999999999999</v>
      </c>
      <c r="JV9" s="15">
        <v>36.905999999999999</v>
      </c>
      <c r="JW9" s="15">
        <v>-1.4059999999999999</v>
      </c>
      <c r="JX9" s="15"/>
      <c r="JY9" s="15"/>
      <c r="JZ9" s="15"/>
      <c r="KA9" s="15">
        <v>0</v>
      </c>
      <c r="KB9" s="15"/>
      <c r="KC9" s="15"/>
      <c r="KD9" s="15"/>
      <c r="KE9" s="15">
        <v>0</v>
      </c>
      <c r="KF9" s="15"/>
      <c r="KG9" s="15"/>
      <c r="KH9" s="15"/>
      <c r="KI9" s="15">
        <v>0</v>
      </c>
      <c r="KJ9" s="15">
        <v>15.5</v>
      </c>
      <c r="KK9" s="15"/>
      <c r="KL9" s="15">
        <v>16</v>
      </c>
      <c r="KM9" s="15">
        <v>-0.5</v>
      </c>
      <c r="KN9" s="15"/>
      <c r="KO9" s="15"/>
      <c r="KP9" s="15"/>
      <c r="KQ9" s="15">
        <v>0</v>
      </c>
      <c r="KR9" s="15"/>
      <c r="KS9" s="15"/>
      <c r="KT9" s="15"/>
      <c r="KU9" s="15">
        <v>0</v>
      </c>
      <c r="KV9" s="15">
        <v>2.2000000000000002</v>
      </c>
      <c r="KW9" s="15">
        <v>4.1063499999999999</v>
      </c>
      <c r="KX9" s="15">
        <v>4.1063499999999999</v>
      </c>
      <c r="KY9" s="15">
        <v>-1.90635</v>
      </c>
      <c r="KZ9" s="15">
        <v>206.3</v>
      </c>
      <c r="LA9" s="15">
        <v>247.88574</v>
      </c>
      <c r="LB9" s="15">
        <v>238.16757000000001</v>
      </c>
      <c r="LC9" s="15">
        <v>-31.867570000000001</v>
      </c>
      <c r="LD9" s="15">
        <v>131.30000000000001</v>
      </c>
      <c r="LE9" s="15">
        <v>121.93043</v>
      </c>
      <c r="LF9" s="15">
        <v>133.16031000000001</v>
      </c>
      <c r="LG9" s="15">
        <v>-1.8603099999999999</v>
      </c>
      <c r="LH9" s="15">
        <v>59.4</v>
      </c>
      <c r="LI9" s="15">
        <v>67.199219999999997</v>
      </c>
      <c r="LJ9" s="15">
        <v>67.199219999999997</v>
      </c>
      <c r="LK9" s="15">
        <v>-7.79922</v>
      </c>
      <c r="LL9" s="15">
        <v>78.5</v>
      </c>
      <c r="LM9" s="15">
        <v>78.567999999999998</v>
      </c>
      <c r="LN9" s="15">
        <v>78.567999999999998</v>
      </c>
      <c r="LO9" s="15">
        <v>-6.8000000000000005E-2</v>
      </c>
      <c r="LP9" s="15"/>
      <c r="LQ9" s="15"/>
      <c r="LR9" s="15"/>
      <c r="LS9" s="15">
        <v>0</v>
      </c>
      <c r="LT9" s="15"/>
      <c r="LU9" s="15"/>
      <c r="LV9" s="15"/>
      <c r="LW9" s="15">
        <v>0</v>
      </c>
      <c r="LX9" s="15"/>
      <c r="LY9" s="15"/>
      <c r="LZ9" s="15"/>
      <c r="MA9" s="15">
        <v>0</v>
      </c>
      <c r="MB9" s="15"/>
      <c r="MC9" s="15"/>
      <c r="MD9" s="15"/>
      <c r="ME9" s="15">
        <v>0</v>
      </c>
      <c r="MF9" s="15">
        <v>140.1</v>
      </c>
      <c r="MG9" s="15">
        <v>138.54471000000001</v>
      </c>
      <c r="MH9" s="15">
        <v>138.54471000000001</v>
      </c>
      <c r="MI9" s="15">
        <v>1.5552900000000001</v>
      </c>
      <c r="MJ9" s="15"/>
      <c r="MK9" s="15"/>
      <c r="ML9" s="15"/>
      <c r="MM9" s="15">
        <v>0</v>
      </c>
      <c r="MN9" s="15">
        <v>67.2</v>
      </c>
      <c r="MO9" s="15">
        <v>69.480379999999997</v>
      </c>
      <c r="MP9" s="15">
        <v>69.480379999999997</v>
      </c>
      <c r="MQ9" s="15">
        <v>-2.2803800000000001</v>
      </c>
      <c r="MR9" s="15">
        <v>103</v>
      </c>
      <c r="MS9" s="15"/>
      <c r="MT9" s="15"/>
      <c r="MU9" s="15">
        <v>103</v>
      </c>
      <c r="MV9" s="15"/>
      <c r="MW9" s="15"/>
      <c r="MX9" s="15"/>
      <c r="MY9" s="15">
        <v>0</v>
      </c>
      <c r="MZ9" s="15"/>
      <c r="NA9" s="15"/>
      <c r="NB9" s="15"/>
      <c r="NC9" s="15">
        <v>0</v>
      </c>
      <c r="ND9" s="15"/>
      <c r="NE9" s="15"/>
      <c r="NF9" s="15"/>
      <c r="NG9" s="15">
        <v>0</v>
      </c>
      <c r="NH9" s="15"/>
      <c r="NI9" s="15"/>
      <c r="NJ9" s="15"/>
      <c r="NK9" s="15">
        <v>0</v>
      </c>
      <c r="NL9" s="15">
        <v>144.69999999999999</v>
      </c>
      <c r="NM9" s="15"/>
      <c r="NN9" s="15">
        <v>206.49084999999999</v>
      </c>
      <c r="NO9" s="15">
        <v>-61.790849999999999</v>
      </c>
      <c r="NP9" s="15">
        <v>83.1</v>
      </c>
      <c r="NQ9" s="15"/>
      <c r="NR9" s="15">
        <v>103.55547</v>
      </c>
      <c r="NS9" s="15">
        <v>-20.455469999999998</v>
      </c>
      <c r="NT9" s="15"/>
      <c r="NU9" s="15"/>
      <c r="NV9" s="15"/>
      <c r="NW9" s="15">
        <v>0</v>
      </c>
      <c r="NX9" s="15">
        <v>3.3</v>
      </c>
      <c r="NY9" s="15"/>
      <c r="NZ9" s="15"/>
      <c r="OA9" s="15">
        <v>3.3</v>
      </c>
      <c r="OB9" s="15">
        <v>20</v>
      </c>
      <c r="OC9" s="15">
        <v>20</v>
      </c>
      <c r="OD9" s="15">
        <v>17.492709999999999</v>
      </c>
      <c r="OE9" s="15">
        <v>2.5072899999999998</v>
      </c>
      <c r="OF9" s="15">
        <v>0</v>
      </c>
      <c r="OG9" s="15"/>
      <c r="OH9" s="15"/>
      <c r="OI9" s="15">
        <v>0</v>
      </c>
      <c r="OJ9" s="15">
        <v>58.7</v>
      </c>
      <c r="OK9" s="15">
        <v>66.706000000000003</v>
      </c>
      <c r="OL9" s="15">
        <v>66.706000000000003</v>
      </c>
      <c r="OM9" s="15">
        <v>-8.0060000000000002</v>
      </c>
      <c r="ON9" s="15">
        <v>0</v>
      </c>
      <c r="OO9" s="15"/>
      <c r="OP9" s="15"/>
      <c r="OQ9" s="15">
        <v>0</v>
      </c>
      <c r="OR9" s="15">
        <v>1.2</v>
      </c>
      <c r="OS9" s="15">
        <v>4.8789999999999996</v>
      </c>
      <c r="OT9" s="15">
        <v>4.8789999999999996</v>
      </c>
      <c r="OU9" s="15">
        <v>-3.6789999999999998</v>
      </c>
      <c r="OV9" s="15">
        <v>0</v>
      </c>
      <c r="OW9" s="15"/>
      <c r="OX9" s="15"/>
      <c r="OY9" s="15">
        <v>0</v>
      </c>
      <c r="OZ9" s="15">
        <v>20.3</v>
      </c>
      <c r="PA9" s="15">
        <v>20.456230000000001</v>
      </c>
      <c r="PB9" s="15">
        <v>20.456230000000001</v>
      </c>
      <c r="PC9" s="15">
        <v>-0.15623000000000001</v>
      </c>
      <c r="PD9" s="15">
        <v>9.9</v>
      </c>
      <c r="PE9" s="15">
        <v>9.9830000000000005</v>
      </c>
      <c r="PF9" s="15">
        <v>9.9830000000000005</v>
      </c>
      <c r="PG9" s="15">
        <v>-8.3000000000000004E-2</v>
      </c>
      <c r="PH9" s="15">
        <v>5.4</v>
      </c>
      <c r="PI9" s="15">
        <v>5.67</v>
      </c>
      <c r="PJ9" s="15">
        <v>5.67</v>
      </c>
      <c r="PK9" s="15">
        <v>-0.27</v>
      </c>
      <c r="PL9" s="15">
        <v>0</v>
      </c>
      <c r="PM9" s="15"/>
      <c r="PN9" s="15"/>
      <c r="PO9" s="15">
        <v>0</v>
      </c>
      <c r="PP9" s="15">
        <v>0</v>
      </c>
      <c r="PQ9" s="15"/>
      <c r="PR9" s="15"/>
      <c r="PS9" s="15">
        <v>0</v>
      </c>
      <c r="PT9" s="15">
        <v>2.2000000000000002</v>
      </c>
      <c r="PU9" s="15">
        <v>2</v>
      </c>
      <c r="PV9" s="15">
        <v>2</v>
      </c>
      <c r="PW9" s="15">
        <v>0.2</v>
      </c>
      <c r="PX9" s="15">
        <v>3.4</v>
      </c>
      <c r="PY9" s="15">
        <v>3.57</v>
      </c>
      <c r="PZ9" s="15">
        <v>3.57</v>
      </c>
      <c r="QA9" s="15">
        <v>-0.17</v>
      </c>
      <c r="QB9" s="15">
        <v>5.0999999999999996</v>
      </c>
      <c r="QC9" s="15">
        <v>5</v>
      </c>
      <c r="QD9" s="15">
        <v>5</v>
      </c>
      <c r="QE9" s="15">
        <v>0.1</v>
      </c>
      <c r="QF9" s="15">
        <v>20.6</v>
      </c>
      <c r="QG9" s="15">
        <v>20.422219999999999</v>
      </c>
      <c r="QH9" s="15">
        <v>20.422219999999999</v>
      </c>
      <c r="QI9" s="15">
        <v>0.17777999999999999</v>
      </c>
      <c r="QJ9" s="15">
        <v>20</v>
      </c>
      <c r="QK9" s="15">
        <v>19.436350000000001</v>
      </c>
      <c r="QL9" s="15">
        <v>19.436350000000001</v>
      </c>
      <c r="QM9" s="15">
        <v>0.56364999999999998</v>
      </c>
      <c r="QN9" s="15">
        <v>18.8</v>
      </c>
      <c r="QO9" s="15">
        <v>20</v>
      </c>
      <c r="QP9" s="15">
        <v>17.492709999999999</v>
      </c>
      <c r="QQ9" s="15">
        <v>1.3072900000000001</v>
      </c>
      <c r="QR9" s="15">
        <v>3.5</v>
      </c>
      <c r="QS9" s="15">
        <v>3.5</v>
      </c>
      <c r="QT9" s="15">
        <v>3.5</v>
      </c>
      <c r="QU9" s="15">
        <v>0</v>
      </c>
      <c r="QV9" s="15">
        <v>0</v>
      </c>
      <c r="QW9" s="15"/>
      <c r="QX9" s="15">
        <v>17.881440000000001</v>
      </c>
      <c r="QY9" s="15">
        <v>-17.881440000000001</v>
      </c>
      <c r="QZ9" s="15">
        <v>0</v>
      </c>
      <c r="RA9" s="15"/>
      <c r="RB9" s="15"/>
      <c r="RC9" s="15">
        <v>0</v>
      </c>
      <c r="RD9" s="15">
        <v>0</v>
      </c>
      <c r="RE9" s="15"/>
      <c r="RF9" s="15"/>
      <c r="RG9" s="15">
        <v>0</v>
      </c>
      <c r="RH9" s="15">
        <v>19.8</v>
      </c>
      <c r="RI9" s="15">
        <v>16.91</v>
      </c>
      <c r="RJ9" s="15">
        <v>16.91</v>
      </c>
      <c r="RK9" s="15">
        <v>2.89</v>
      </c>
      <c r="RL9" s="15">
        <v>62.1</v>
      </c>
      <c r="RM9" s="15">
        <v>47.84</v>
      </c>
      <c r="RN9" s="15">
        <v>47.84</v>
      </c>
      <c r="RO9" s="15">
        <v>14.26</v>
      </c>
      <c r="RP9" s="15">
        <v>0</v>
      </c>
      <c r="RQ9" s="15"/>
      <c r="RR9" s="15"/>
      <c r="RS9" s="15">
        <v>0</v>
      </c>
      <c r="RT9" s="15">
        <v>1.6</v>
      </c>
      <c r="RU9" s="15">
        <v>3</v>
      </c>
      <c r="RV9" s="15">
        <v>3</v>
      </c>
      <c r="RW9" s="15">
        <v>-1.4</v>
      </c>
      <c r="RX9" s="15">
        <v>18.399999999999999</v>
      </c>
      <c r="RY9" s="15">
        <v>19.792000000000002</v>
      </c>
      <c r="RZ9" s="15">
        <v>19.792000000000002</v>
      </c>
      <c r="SA9" s="15">
        <v>-1.3919999999999999</v>
      </c>
      <c r="SB9" s="15">
        <v>3.2</v>
      </c>
      <c r="SC9" s="15">
        <v>2</v>
      </c>
      <c r="SD9" s="15">
        <v>2</v>
      </c>
      <c r="SE9" s="15">
        <v>1.2</v>
      </c>
      <c r="SF9" s="15"/>
      <c r="SG9" s="15"/>
      <c r="SH9" s="15">
        <v>0.4</v>
      </c>
      <c r="SI9" s="15">
        <v>-0.4</v>
      </c>
      <c r="SJ9" s="15">
        <v>0</v>
      </c>
      <c r="SK9" s="15"/>
      <c r="SL9" s="15"/>
      <c r="SM9" s="15">
        <v>0</v>
      </c>
      <c r="SN9" s="15">
        <v>19.8</v>
      </c>
      <c r="SO9" s="15">
        <v>19.1448</v>
      </c>
      <c r="SP9" s="15">
        <v>19.1448</v>
      </c>
      <c r="SQ9" s="15">
        <v>0.6552</v>
      </c>
      <c r="SR9" s="15">
        <v>13.1</v>
      </c>
      <c r="SS9" s="15">
        <v>12.244899999999999</v>
      </c>
      <c r="ST9" s="15">
        <v>12.244899999999999</v>
      </c>
      <c r="SU9" s="15">
        <v>0.85509999999999997</v>
      </c>
      <c r="SV9" s="15">
        <v>20.2</v>
      </c>
      <c r="SW9" s="15">
        <v>19.436350000000001</v>
      </c>
      <c r="SX9" s="15">
        <v>19.436350000000001</v>
      </c>
      <c r="SY9" s="15">
        <v>0.76365000000000005</v>
      </c>
      <c r="SZ9" s="15">
        <v>20.2</v>
      </c>
      <c r="TA9" s="15">
        <v>19.436350000000001</v>
      </c>
      <c r="TB9" s="15">
        <v>19.436350000000001</v>
      </c>
      <c r="TC9" s="15">
        <v>0.76365000000000005</v>
      </c>
      <c r="TD9" s="15">
        <v>6.2</v>
      </c>
      <c r="TE9" s="15">
        <v>7.7859999999999996</v>
      </c>
      <c r="TF9" s="15">
        <v>7.7859999999999996</v>
      </c>
      <c r="TG9" s="15">
        <v>-1.5860000000000001</v>
      </c>
      <c r="TH9" s="15">
        <v>25.4</v>
      </c>
      <c r="TI9" s="15">
        <v>14.911</v>
      </c>
      <c r="TJ9" s="15">
        <v>14.911</v>
      </c>
      <c r="TK9" s="15">
        <v>10.489000000000001</v>
      </c>
      <c r="TL9" s="15">
        <v>0</v>
      </c>
      <c r="TM9" s="15"/>
      <c r="TN9" s="15"/>
      <c r="TO9" s="15">
        <v>0</v>
      </c>
      <c r="TP9" s="15">
        <v>45</v>
      </c>
      <c r="TQ9" s="15">
        <v>36.5655</v>
      </c>
      <c r="TR9" s="15">
        <v>36.5655</v>
      </c>
      <c r="TS9" s="15">
        <v>8.4344999999999999</v>
      </c>
      <c r="TT9" s="15">
        <v>82.8</v>
      </c>
      <c r="TU9" s="15">
        <v>67.659000000000006</v>
      </c>
      <c r="TV9" s="15">
        <v>67.659000000000006</v>
      </c>
      <c r="TW9" s="15">
        <v>15.141</v>
      </c>
      <c r="TX9" s="15">
        <v>3.6</v>
      </c>
      <c r="TY9" s="15">
        <v>8.4235000000000007</v>
      </c>
      <c r="TZ9" s="15">
        <v>8.4235000000000007</v>
      </c>
      <c r="UA9" s="15">
        <v>-4.8235000000000001</v>
      </c>
      <c r="UB9" s="15">
        <v>2.5</v>
      </c>
      <c r="UC9" s="15">
        <v>4.79</v>
      </c>
      <c r="UD9" s="15">
        <v>4.79</v>
      </c>
      <c r="UE9" s="15">
        <v>-2.29</v>
      </c>
      <c r="UF9" s="15">
        <v>0</v>
      </c>
      <c r="UG9" s="15"/>
      <c r="UH9" s="15"/>
      <c r="UI9" s="15">
        <v>0</v>
      </c>
      <c r="UJ9" s="15">
        <v>21</v>
      </c>
      <c r="UK9" s="15">
        <v>19.436350000000001</v>
      </c>
      <c r="UL9" s="15">
        <v>19.436350000000001</v>
      </c>
      <c r="UM9" s="15">
        <v>1.56365</v>
      </c>
      <c r="UN9" s="15">
        <v>7.9</v>
      </c>
      <c r="UO9" s="15">
        <v>8</v>
      </c>
      <c r="UP9" s="15">
        <v>8</v>
      </c>
      <c r="UQ9" s="15">
        <v>-0.1</v>
      </c>
      <c r="UR9" s="15">
        <v>0</v>
      </c>
      <c r="US9" s="15"/>
      <c r="UT9" s="15"/>
      <c r="UU9" s="15">
        <v>0</v>
      </c>
      <c r="UV9" s="15">
        <v>20.399999999999999</v>
      </c>
      <c r="UW9" s="15">
        <v>19.436350000000001</v>
      </c>
      <c r="UX9" s="15">
        <v>19.436350000000001</v>
      </c>
      <c r="UY9" s="15">
        <v>0.96365000000000001</v>
      </c>
      <c r="UZ9" s="15">
        <v>20.399999999999999</v>
      </c>
      <c r="VA9" s="15">
        <v>19.436350000000001</v>
      </c>
      <c r="VB9" s="15">
        <v>19.436350000000001</v>
      </c>
      <c r="VC9" s="15">
        <v>0.96365000000000001</v>
      </c>
      <c r="VD9" s="15">
        <v>20</v>
      </c>
      <c r="VE9" s="15">
        <v>19.436350000000001</v>
      </c>
      <c r="VF9" s="15">
        <v>19.436350000000001</v>
      </c>
      <c r="VG9" s="15">
        <v>0.56364999999999998</v>
      </c>
      <c r="VH9" s="15">
        <v>1.7</v>
      </c>
      <c r="VI9" s="15">
        <v>3.871</v>
      </c>
      <c r="VJ9" s="15">
        <v>3.871</v>
      </c>
      <c r="VK9" s="15">
        <v>-2.1709999999999998</v>
      </c>
      <c r="VL9" s="15">
        <v>0</v>
      </c>
      <c r="VM9" s="15"/>
      <c r="VN9" s="15"/>
      <c r="VO9" s="15">
        <v>0</v>
      </c>
      <c r="VP9" s="15">
        <v>0</v>
      </c>
      <c r="VQ9" s="15"/>
      <c r="VR9" s="15"/>
      <c r="VS9" s="15">
        <v>0</v>
      </c>
      <c r="VT9" s="15">
        <v>0</v>
      </c>
      <c r="VU9" s="15"/>
      <c r="VV9" s="15"/>
      <c r="VW9" s="15">
        <v>0</v>
      </c>
      <c r="VX9" s="15"/>
      <c r="VY9" s="15"/>
      <c r="VZ9" s="15"/>
      <c r="WA9" s="15">
        <v>0</v>
      </c>
      <c r="WB9" s="15">
        <v>37</v>
      </c>
      <c r="WC9" s="15">
        <v>33.549999999999997</v>
      </c>
      <c r="WD9" s="15">
        <v>33.549999999999997</v>
      </c>
      <c r="WE9" s="15">
        <v>3.45</v>
      </c>
      <c r="WF9" s="15">
        <v>31.4</v>
      </c>
      <c r="WG9" s="15">
        <v>22.54</v>
      </c>
      <c r="WH9" s="15">
        <v>22.54</v>
      </c>
      <c r="WI9" s="15">
        <v>8.86</v>
      </c>
      <c r="WJ9" s="15">
        <v>0</v>
      </c>
      <c r="WK9" s="15"/>
      <c r="WL9" s="15"/>
      <c r="WM9" s="15">
        <v>0</v>
      </c>
      <c r="WN9" s="15">
        <v>3.3</v>
      </c>
      <c r="WO9" s="15">
        <v>4.2</v>
      </c>
      <c r="WP9" s="15">
        <v>4.2</v>
      </c>
      <c r="WQ9" s="15">
        <v>-0.9</v>
      </c>
      <c r="WR9" s="15">
        <v>2.2999999999999998</v>
      </c>
      <c r="WS9" s="15">
        <v>2.4</v>
      </c>
      <c r="WT9" s="15">
        <v>2.4</v>
      </c>
      <c r="WU9" s="15">
        <v>-0.1</v>
      </c>
      <c r="WV9" s="15">
        <v>2.4</v>
      </c>
      <c r="WW9" s="15">
        <v>2.4</v>
      </c>
      <c r="WX9" s="15">
        <v>2.4</v>
      </c>
      <c r="WY9" s="15">
        <v>0</v>
      </c>
      <c r="WZ9" s="15">
        <v>1.4</v>
      </c>
      <c r="XA9" s="15">
        <v>2.8</v>
      </c>
      <c r="XB9" s="15">
        <v>2.8</v>
      </c>
      <c r="XC9" s="15">
        <v>-1.4</v>
      </c>
      <c r="XD9" s="15">
        <v>0</v>
      </c>
      <c r="XE9" s="15"/>
      <c r="XF9" s="15"/>
      <c r="XG9" s="15">
        <v>0</v>
      </c>
      <c r="XH9" s="15">
        <v>6.4</v>
      </c>
      <c r="XI9" s="15">
        <v>6.4</v>
      </c>
      <c r="XJ9" s="15">
        <v>6.4</v>
      </c>
      <c r="XK9" s="15">
        <v>0</v>
      </c>
      <c r="XL9" s="15">
        <v>19.8</v>
      </c>
      <c r="XM9" s="15">
        <v>19.241980000000002</v>
      </c>
      <c r="XN9" s="15">
        <v>19.241980000000002</v>
      </c>
      <c r="XO9" s="15">
        <v>0.55801999999999996</v>
      </c>
      <c r="XP9" s="15">
        <v>19.8</v>
      </c>
      <c r="XQ9" s="15">
        <v>19.241980000000002</v>
      </c>
      <c r="XR9" s="15">
        <v>19.241980000000002</v>
      </c>
      <c r="XS9" s="15">
        <v>0.55801999999999996</v>
      </c>
      <c r="XT9" s="15"/>
      <c r="XU9" s="15"/>
      <c r="XV9" s="15"/>
      <c r="XW9" s="15">
        <v>0</v>
      </c>
      <c r="XX9" s="15"/>
      <c r="XY9" s="15"/>
      <c r="XZ9" s="15"/>
      <c r="YA9" s="15">
        <v>0</v>
      </c>
      <c r="YB9" s="15"/>
      <c r="YC9" s="15"/>
      <c r="YD9" s="15"/>
      <c r="YE9" s="15">
        <v>0</v>
      </c>
      <c r="YF9" s="15">
        <v>17</v>
      </c>
      <c r="YG9" s="15">
        <v>14</v>
      </c>
      <c r="YH9" s="15">
        <v>14</v>
      </c>
      <c r="YI9" s="15">
        <v>3</v>
      </c>
      <c r="YJ9" s="15">
        <v>13.8</v>
      </c>
      <c r="YK9" s="15">
        <v>13</v>
      </c>
      <c r="YL9" s="15">
        <v>13</v>
      </c>
      <c r="YM9" s="15">
        <v>0.8</v>
      </c>
      <c r="YN9" s="15">
        <v>7.1</v>
      </c>
      <c r="YO9" s="15">
        <v>8.09</v>
      </c>
      <c r="YP9" s="15">
        <v>8.09</v>
      </c>
      <c r="YQ9" s="15">
        <v>-0.99</v>
      </c>
      <c r="YR9" s="15">
        <v>11.3</v>
      </c>
      <c r="YS9" s="15">
        <v>11</v>
      </c>
      <c r="YT9" s="15">
        <v>11</v>
      </c>
      <c r="YU9" s="15">
        <v>0.3</v>
      </c>
      <c r="YV9" s="15">
        <v>20.9</v>
      </c>
      <c r="YW9" s="15">
        <v>17.5</v>
      </c>
      <c r="YX9" s="15">
        <v>17.5</v>
      </c>
      <c r="YY9" s="15">
        <v>3.4</v>
      </c>
    </row>
    <row r="10" spans="1:675" ht="24" customHeight="1" x14ac:dyDescent="0.3">
      <c r="A10" s="1"/>
      <c r="B10" s="17" t="s">
        <v>89</v>
      </c>
      <c r="C10" s="17" t="s">
        <v>802</v>
      </c>
      <c r="D10" s="18">
        <v>201.8</v>
      </c>
      <c r="E10" s="18">
        <v>203.40136000000001</v>
      </c>
      <c r="F10" s="18">
        <v>203.40136000000001</v>
      </c>
      <c r="G10" s="18">
        <v>-1.6013599999999999</v>
      </c>
      <c r="H10" s="18">
        <v>641.79999999999995</v>
      </c>
      <c r="I10" s="18">
        <v>629.77272000000005</v>
      </c>
      <c r="J10" s="18">
        <v>629.77272000000005</v>
      </c>
      <c r="K10" s="18">
        <v>12.027279999999999</v>
      </c>
      <c r="L10" s="18">
        <v>215.6</v>
      </c>
      <c r="M10" s="18">
        <v>205.07535999999999</v>
      </c>
      <c r="N10" s="18">
        <v>205.07535999999999</v>
      </c>
      <c r="O10" s="18">
        <v>10.52464</v>
      </c>
      <c r="P10" s="18"/>
      <c r="Q10" s="18"/>
      <c r="R10" s="18"/>
      <c r="S10" s="18">
        <v>0</v>
      </c>
      <c r="T10" s="18"/>
      <c r="U10" s="18"/>
      <c r="V10" s="18"/>
      <c r="W10" s="18">
        <v>0</v>
      </c>
      <c r="X10" s="18">
        <v>90</v>
      </c>
      <c r="Y10" s="18">
        <v>61.282800000000002</v>
      </c>
      <c r="Z10" s="18">
        <v>61.282800000000002</v>
      </c>
      <c r="AA10" s="18">
        <v>28.717199999999998</v>
      </c>
      <c r="AB10" s="18">
        <v>239</v>
      </c>
      <c r="AC10" s="18">
        <v>242</v>
      </c>
      <c r="AD10" s="18">
        <v>242</v>
      </c>
      <c r="AE10" s="18">
        <v>-3</v>
      </c>
      <c r="AF10" s="18"/>
      <c r="AG10" s="18"/>
      <c r="AH10" s="18"/>
      <c r="AI10" s="18">
        <v>0</v>
      </c>
      <c r="AJ10" s="18"/>
      <c r="AK10" s="18"/>
      <c r="AL10" s="18"/>
      <c r="AM10" s="18">
        <v>0</v>
      </c>
      <c r="AN10" s="18">
        <v>149.1</v>
      </c>
      <c r="AO10" s="18">
        <v>186.12610000000001</v>
      </c>
      <c r="AP10" s="18">
        <v>153.98111</v>
      </c>
      <c r="AQ10" s="18">
        <v>-4.8811099999999996</v>
      </c>
      <c r="AR10" s="18">
        <v>149.9</v>
      </c>
      <c r="AS10" s="18">
        <v>186.12610000000001</v>
      </c>
      <c r="AT10" s="18">
        <v>153.98111</v>
      </c>
      <c r="AU10" s="18">
        <v>-4.0811099999999998</v>
      </c>
      <c r="AV10" s="18">
        <v>84.8</v>
      </c>
      <c r="AW10" s="18">
        <v>30</v>
      </c>
      <c r="AX10" s="18">
        <v>30</v>
      </c>
      <c r="AY10" s="18">
        <v>54.8</v>
      </c>
      <c r="AZ10" s="18">
        <v>163.80000000000001</v>
      </c>
      <c r="BA10" s="18">
        <v>186.68503999999999</v>
      </c>
      <c r="BB10" s="18">
        <v>154.44352000000001</v>
      </c>
      <c r="BC10" s="18">
        <v>9.3564799999999995</v>
      </c>
      <c r="BD10" s="18">
        <v>204.6</v>
      </c>
      <c r="BE10" s="18">
        <v>207.24285</v>
      </c>
      <c r="BF10" s="18">
        <v>207.24285</v>
      </c>
      <c r="BG10" s="18">
        <v>-2.6428500000000001</v>
      </c>
      <c r="BH10" s="18">
        <v>108</v>
      </c>
      <c r="BI10" s="18">
        <v>103.93259999999999</v>
      </c>
      <c r="BJ10" s="18">
        <v>103.93259999999999</v>
      </c>
      <c r="BK10" s="18">
        <v>4.0674000000000001</v>
      </c>
      <c r="BL10" s="18">
        <v>556.29999999999995</v>
      </c>
      <c r="BM10" s="18">
        <v>566.08941000000004</v>
      </c>
      <c r="BN10" s="18">
        <v>566.08941000000004</v>
      </c>
      <c r="BO10" s="18">
        <v>-9.7894100000000002</v>
      </c>
      <c r="BP10" s="18">
        <v>10.199999999999999</v>
      </c>
      <c r="BQ10" s="18">
        <v>10.52094</v>
      </c>
      <c r="BR10" s="18">
        <v>10.52094</v>
      </c>
      <c r="BS10" s="18">
        <v>-0.32094</v>
      </c>
      <c r="BT10" s="18">
        <v>0</v>
      </c>
      <c r="BU10" s="18"/>
      <c r="BV10" s="18"/>
      <c r="BW10" s="18">
        <v>0</v>
      </c>
      <c r="BX10" s="18"/>
      <c r="BY10" s="18"/>
      <c r="BZ10" s="18"/>
      <c r="CA10" s="18">
        <v>0</v>
      </c>
      <c r="CB10" s="18"/>
      <c r="CC10" s="18"/>
      <c r="CD10" s="18"/>
      <c r="CE10" s="18">
        <v>0</v>
      </c>
      <c r="CF10" s="18"/>
      <c r="CG10" s="18"/>
      <c r="CH10" s="18"/>
      <c r="CI10" s="18">
        <v>0</v>
      </c>
      <c r="CJ10" s="18">
        <v>166.3</v>
      </c>
      <c r="CK10" s="18">
        <v>164.06706</v>
      </c>
      <c r="CL10" s="18">
        <v>164.06706</v>
      </c>
      <c r="CM10" s="18">
        <v>2.2329400000000001</v>
      </c>
      <c r="CN10" s="18">
        <v>7.6</v>
      </c>
      <c r="CO10" s="18">
        <v>7.9250400000000001</v>
      </c>
      <c r="CP10" s="18">
        <v>7.9250400000000001</v>
      </c>
      <c r="CQ10" s="18">
        <v>-0.32504</v>
      </c>
      <c r="CR10" s="18">
        <v>5.2</v>
      </c>
      <c r="CS10" s="18">
        <v>4.3501500000000002</v>
      </c>
      <c r="CT10" s="18">
        <v>4.3501500000000002</v>
      </c>
      <c r="CU10" s="18">
        <v>0.84984999999999999</v>
      </c>
      <c r="CV10" s="18">
        <v>0</v>
      </c>
      <c r="CW10" s="18"/>
      <c r="CX10" s="18"/>
      <c r="CY10" s="18">
        <v>0</v>
      </c>
      <c r="CZ10" s="18">
        <v>5.9</v>
      </c>
      <c r="DA10" s="18">
        <v>0.13757</v>
      </c>
      <c r="DB10" s="18">
        <v>0.13757</v>
      </c>
      <c r="DC10" s="18">
        <v>5.7624300000000002</v>
      </c>
      <c r="DD10" s="18"/>
      <c r="DE10" s="18"/>
      <c r="DF10" s="18"/>
      <c r="DG10" s="18">
        <v>0</v>
      </c>
      <c r="DH10" s="18">
        <v>142.30000000000001</v>
      </c>
      <c r="DI10" s="18">
        <v>142.44412</v>
      </c>
      <c r="DJ10" s="18">
        <v>142.00111999999999</v>
      </c>
      <c r="DK10" s="18">
        <v>0.29887999999999998</v>
      </c>
      <c r="DL10" s="18"/>
      <c r="DM10" s="18"/>
      <c r="DN10" s="18"/>
      <c r="DO10" s="18">
        <v>0</v>
      </c>
      <c r="DP10" s="18"/>
      <c r="DQ10" s="18"/>
      <c r="DR10" s="18"/>
      <c r="DS10" s="18">
        <v>0</v>
      </c>
      <c r="DT10" s="18"/>
      <c r="DU10" s="18"/>
      <c r="DV10" s="18"/>
      <c r="DW10" s="18">
        <v>0</v>
      </c>
      <c r="DX10" s="18"/>
      <c r="DY10" s="18"/>
      <c r="DZ10" s="18"/>
      <c r="EA10" s="18">
        <v>0</v>
      </c>
      <c r="EB10" s="18">
        <v>110.3</v>
      </c>
      <c r="EC10" s="18">
        <v>112.46647</v>
      </c>
      <c r="ED10" s="18">
        <v>112.46647</v>
      </c>
      <c r="EE10" s="18">
        <v>-2.1664699999999999</v>
      </c>
      <c r="EF10" s="18">
        <v>190.5</v>
      </c>
      <c r="EG10" s="18">
        <v>220.69499999999999</v>
      </c>
      <c r="EH10" s="18">
        <v>220.69499999999999</v>
      </c>
      <c r="EI10" s="18">
        <v>-30.195</v>
      </c>
      <c r="EJ10" s="18"/>
      <c r="EK10" s="18"/>
      <c r="EL10" s="18"/>
      <c r="EM10" s="18">
        <v>0</v>
      </c>
      <c r="EN10" s="18"/>
      <c r="EO10" s="18"/>
      <c r="EP10" s="18"/>
      <c r="EQ10" s="18">
        <v>0</v>
      </c>
      <c r="ER10" s="18"/>
      <c r="ES10" s="18"/>
      <c r="ET10" s="18"/>
      <c r="EU10" s="18">
        <v>0</v>
      </c>
      <c r="EV10" s="18">
        <v>6.5</v>
      </c>
      <c r="EW10" s="18"/>
      <c r="EX10" s="18">
        <v>6.39</v>
      </c>
      <c r="EY10" s="18">
        <v>0.11</v>
      </c>
      <c r="EZ10" s="18">
        <v>461.2</v>
      </c>
      <c r="FA10" s="18">
        <v>457.09426999999999</v>
      </c>
      <c r="FB10" s="18">
        <v>457.09426999999999</v>
      </c>
      <c r="FC10" s="18">
        <v>4.1057300000000003</v>
      </c>
      <c r="FD10" s="18">
        <v>81.400000000000006</v>
      </c>
      <c r="FE10" s="18">
        <v>81.635570000000001</v>
      </c>
      <c r="FF10" s="18">
        <v>81.635570000000001</v>
      </c>
      <c r="FG10" s="18">
        <v>-0.23557</v>
      </c>
      <c r="FH10" s="18">
        <v>142.4</v>
      </c>
      <c r="FI10" s="18">
        <v>149.98721</v>
      </c>
      <c r="FJ10" s="18">
        <v>149.98721</v>
      </c>
      <c r="FK10" s="18">
        <v>-7.5872099999999998</v>
      </c>
      <c r="FL10" s="18">
        <v>41.7</v>
      </c>
      <c r="FM10" s="18">
        <v>41.89893</v>
      </c>
      <c r="FN10" s="18">
        <v>41.89893</v>
      </c>
      <c r="FO10" s="18">
        <v>-0.19893</v>
      </c>
      <c r="FP10" s="18">
        <v>18.399999999999999</v>
      </c>
      <c r="FQ10" s="18">
        <v>19.21088</v>
      </c>
      <c r="FR10" s="18">
        <v>19.21088</v>
      </c>
      <c r="FS10" s="18">
        <v>-0.81088000000000005</v>
      </c>
      <c r="FT10" s="18">
        <v>18.899999999999999</v>
      </c>
      <c r="FU10" s="18">
        <v>18.367349999999998</v>
      </c>
      <c r="FV10" s="18">
        <v>18.367349999999998</v>
      </c>
      <c r="FW10" s="18">
        <v>0.53264999999999996</v>
      </c>
      <c r="FX10" s="18">
        <v>90.6</v>
      </c>
      <c r="FY10" s="18">
        <v>87.773570000000007</v>
      </c>
      <c r="FZ10" s="18">
        <v>87.773570000000007</v>
      </c>
      <c r="GA10" s="18">
        <v>2.8264300000000002</v>
      </c>
      <c r="GB10" s="18">
        <v>124.6</v>
      </c>
      <c r="GC10" s="18">
        <v>133.74870999999999</v>
      </c>
      <c r="GD10" s="18">
        <v>133.74870999999999</v>
      </c>
      <c r="GE10" s="18">
        <v>-9.1487099999999995</v>
      </c>
      <c r="GF10" s="18">
        <v>124.8</v>
      </c>
      <c r="GG10" s="18">
        <v>133.74870999999999</v>
      </c>
      <c r="GH10" s="18">
        <v>133.74870999999999</v>
      </c>
      <c r="GI10" s="18">
        <v>-8.9487100000000002</v>
      </c>
      <c r="GJ10" s="18">
        <v>153</v>
      </c>
      <c r="GK10" s="18">
        <v>134.15036000000001</v>
      </c>
      <c r="GL10" s="18">
        <v>134.15036000000001</v>
      </c>
      <c r="GM10" s="18">
        <v>18.849640000000001</v>
      </c>
      <c r="GN10" s="18">
        <v>105.8</v>
      </c>
      <c r="GO10" s="18">
        <v>110.48202000000001</v>
      </c>
      <c r="GP10" s="18">
        <v>110.48202000000001</v>
      </c>
      <c r="GQ10" s="18">
        <v>-4.6820199999999996</v>
      </c>
      <c r="GR10" s="18">
        <v>44.7</v>
      </c>
      <c r="GS10" s="18">
        <v>47.082599999999999</v>
      </c>
      <c r="GT10" s="18">
        <v>47.082599999999999</v>
      </c>
      <c r="GU10" s="18">
        <v>-2.3826000000000001</v>
      </c>
      <c r="GV10" s="18"/>
      <c r="GW10" s="18"/>
      <c r="GX10" s="18"/>
      <c r="GY10" s="18">
        <v>0</v>
      </c>
      <c r="GZ10" s="18">
        <v>3.8</v>
      </c>
      <c r="HA10" s="18"/>
      <c r="HB10" s="18"/>
      <c r="HC10" s="18">
        <v>3.8</v>
      </c>
      <c r="HD10" s="18">
        <v>28.4</v>
      </c>
      <c r="HE10" s="18">
        <v>33.642479999999999</v>
      </c>
      <c r="HF10" s="18">
        <v>33.642479999999999</v>
      </c>
      <c r="HG10" s="18">
        <v>-5.2424799999999996</v>
      </c>
      <c r="HH10" s="18">
        <v>163.19999999999999</v>
      </c>
      <c r="HI10" s="18">
        <v>172.35792000000001</v>
      </c>
      <c r="HJ10" s="18">
        <v>172.35792000000001</v>
      </c>
      <c r="HK10" s="18">
        <v>-9.1579200000000007</v>
      </c>
      <c r="HL10" s="18"/>
      <c r="HM10" s="18"/>
      <c r="HN10" s="18"/>
      <c r="HO10" s="18">
        <v>0</v>
      </c>
      <c r="HP10" s="18"/>
      <c r="HQ10" s="18"/>
      <c r="HR10" s="18"/>
      <c r="HS10" s="18">
        <v>0</v>
      </c>
      <c r="HT10" s="18">
        <v>95.4</v>
      </c>
      <c r="HU10" s="18">
        <v>95.545190000000005</v>
      </c>
      <c r="HV10" s="18">
        <v>95.545190000000005</v>
      </c>
      <c r="HW10" s="18">
        <v>-0.14519000000000001</v>
      </c>
      <c r="HX10" s="18"/>
      <c r="HY10" s="18"/>
      <c r="HZ10" s="18"/>
      <c r="IA10" s="18">
        <v>0</v>
      </c>
      <c r="IB10" s="18"/>
      <c r="IC10" s="18"/>
      <c r="ID10" s="18"/>
      <c r="IE10" s="18">
        <v>0</v>
      </c>
      <c r="IF10" s="18">
        <v>43.7</v>
      </c>
      <c r="IG10" s="18">
        <v>45.265309999999999</v>
      </c>
      <c r="IH10" s="18"/>
      <c r="II10" s="18">
        <v>43.7</v>
      </c>
      <c r="IJ10" s="18"/>
      <c r="IK10" s="18"/>
      <c r="IL10" s="18"/>
      <c r="IM10" s="18">
        <v>0</v>
      </c>
      <c r="IN10" s="18"/>
      <c r="IO10" s="18"/>
      <c r="IP10" s="18"/>
      <c r="IQ10" s="18">
        <v>0</v>
      </c>
      <c r="IR10" s="18"/>
      <c r="IS10" s="18"/>
      <c r="IT10" s="18"/>
      <c r="IU10" s="18">
        <v>0</v>
      </c>
      <c r="IV10" s="18">
        <v>124.4</v>
      </c>
      <c r="IW10" s="18">
        <v>132.83837</v>
      </c>
      <c r="IX10" s="18">
        <v>132.83837</v>
      </c>
      <c r="IY10" s="18">
        <v>-8.4383700000000008</v>
      </c>
      <c r="IZ10" s="18">
        <v>0</v>
      </c>
      <c r="JA10" s="18"/>
      <c r="JB10" s="18">
        <v>10</v>
      </c>
      <c r="JC10" s="18">
        <v>-10</v>
      </c>
      <c r="JD10" s="18">
        <v>0</v>
      </c>
      <c r="JE10" s="18"/>
      <c r="JF10" s="18"/>
      <c r="JG10" s="18">
        <v>0</v>
      </c>
      <c r="JH10" s="18">
        <v>0</v>
      </c>
      <c r="JI10" s="18"/>
      <c r="JJ10" s="18"/>
      <c r="JK10" s="18">
        <v>0</v>
      </c>
      <c r="JL10" s="18"/>
      <c r="JM10" s="18"/>
      <c r="JN10" s="18"/>
      <c r="JO10" s="18">
        <v>0</v>
      </c>
      <c r="JP10" s="18">
        <v>72.400000000000006</v>
      </c>
      <c r="JQ10" s="18">
        <v>73.590999999999994</v>
      </c>
      <c r="JR10" s="18">
        <v>73.590999999999994</v>
      </c>
      <c r="JS10" s="18">
        <v>-1.1910000000000001</v>
      </c>
      <c r="JT10" s="18">
        <v>35.4</v>
      </c>
      <c r="JU10" s="18">
        <v>36.905999999999999</v>
      </c>
      <c r="JV10" s="18">
        <v>36.905999999999999</v>
      </c>
      <c r="JW10" s="18">
        <v>-1.506</v>
      </c>
      <c r="JX10" s="18"/>
      <c r="JY10" s="18"/>
      <c r="JZ10" s="18"/>
      <c r="KA10" s="18">
        <v>0</v>
      </c>
      <c r="KB10" s="18"/>
      <c r="KC10" s="18"/>
      <c r="KD10" s="18"/>
      <c r="KE10" s="18">
        <v>0</v>
      </c>
      <c r="KF10" s="18"/>
      <c r="KG10" s="18"/>
      <c r="KH10" s="18"/>
      <c r="KI10" s="18">
        <v>0</v>
      </c>
      <c r="KJ10" s="18">
        <v>15.8</v>
      </c>
      <c r="KK10" s="18"/>
      <c r="KL10" s="18">
        <v>26</v>
      </c>
      <c r="KM10" s="18">
        <v>-10.199999999999999</v>
      </c>
      <c r="KN10" s="18"/>
      <c r="KO10" s="18"/>
      <c r="KP10" s="18"/>
      <c r="KQ10" s="18">
        <v>0</v>
      </c>
      <c r="KR10" s="18"/>
      <c r="KS10" s="18"/>
      <c r="KT10" s="18"/>
      <c r="KU10" s="18">
        <v>0</v>
      </c>
      <c r="KV10" s="18">
        <v>2.2000000000000002</v>
      </c>
      <c r="KW10" s="18">
        <v>4.1063499999999999</v>
      </c>
      <c r="KX10" s="18">
        <v>4.1063499999999999</v>
      </c>
      <c r="KY10" s="18">
        <v>-1.90635</v>
      </c>
      <c r="KZ10" s="18">
        <v>211.9</v>
      </c>
      <c r="LA10" s="18">
        <v>238.16757000000001</v>
      </c>
      <c r="LB10" s="18">
        <v>238.16757000000001</v>
      </c>
      <c r="LC10" s="18">
        <v>-26.267569999999999</v>
      </c>
      <c r="LD10" s="18">
        <v>132.80000000000001</v>
      </c>
      <c r="LE10" s="18">
        <v>133.16031000000001</v>
      </c>
      <c r="LF10" s="18">
        <v>133.16031000000001</v>
      </c>
      <c r="LG10" s="18">
        <v>-0.36031000000000002</v>
      </c>
      <c r="LH10" s="18">
        <v>59.9</v>
      </c>
      <c r="LI10" s="18">
        <v>67.199219999999997</v>
      </c>
      <c r="LJ10" s="18">
        <v>67.199219999999997</v>
      </c>
      <c r="LK10" s="18">
        <v>-7.29922</v>
      </c>
      <c r="LL10" s="18">
        <v>78.8</v>
      </c>
      <c r="LM10" s="18">
        <v>78.567999999999998</v>
      </c>
      <c r="LN10" s="18">
        <v>78.567999999999998</v>
      </c>
      <c r="LO10" s="18">
        <v>0.23200000000000001</v>
      </c>
      <c r="LP10" s="18"/>
      <c r="LQ10" s="18"/>
      <c r="LR10" s="18"/>
      <c r="LS10" s="18">
        <v>0</v>
      </c>
      <c r="LT10" s="18"/>
      <c r="LU10" s="18"/>
      <c r="LV10" s="18"/>
      <c r="LW10" s="18">
        <v>0</v>
      </c>
      <c r="LX10" s="18"/>
      <c r="LY10" s="18"/>
      <c r="LZ10" s="18"/>
      <c r="MA10" s="18">
        <v>0</v>
      </c>
      <c r="MB10" s="18"/>
      <c r="MC10" s="18"/>
      <c r="MD10" s="18"/>
      <c r="ME10" s="18">
        <v>0</v>
      </c>
      <c r="MF10" s="18">
        <v>140</v>
      </c>
      <c r="MG10" s="18">
        <v>138.54471000000001</v>
      </c>
      <c r="MH10" s="18">
        <v>138.54471000000001</v>
      </c>
      <c r="MI10" s="18">
        <v>1.45529</v>
      </c>
      <c r="MJ10" s="18"/>
      <c r="MK10" s="18"/>
      <c r="ML10" s="18"/>
      <c r="MM10" s="18">
        <v>0</v>
      </c>
      <c r="MN10" s="18">
        <v>66.400000000000006</v>
      </c>
      <c r="MO10" s="18">
        <v>69.480379999999997</v>
      </c>
      <c r="MP10" s="18">
        <v>69.480379999999997</v>
      </c>
      <c r="MQ10" s="18">
        <v>-3.0803799999999999</v>
      </c>
      <c r="MR10" s="18">
        <v>102.9</v>
      </c>
      <c r="MS10" s="18"/>
      <c r="MT10" s="18"/>
      <c r="MU10" s="18">
        <v>102.9</v>
      </c>
      <c r="MV10" s="18"/>
      <c r="MW10" s="18"/>
      <c r="MX10" s="18"/>
      <c r="MY10" s="18">
        <v>0</v>
      </c>
      <c r="MZ10" s="18"/>
      <c r="NA10" s="18"/>
      <c r="NB10" s="18"/>
      <c r="NC10" s="18">
        <v>0</v>
      </c>
      <c r="ND10" s="18"/>
      <c r="NE10" s="18"/>
      <c r="NF10" s="18"/>
      <c r="NG10" s="18">
        <v>0</v>
      </c>
      <c r="NH10" s="18"/>
      <c r="NI10" s="18"/>
      <c r="NJ10" s="18"/>
      <c r="NK10" s="18">
        <v>0</v>
      </c>
      <c r="NL10" s="18">
        <v>70.5</v>
      </c>
      <c r="NM10" s="18"/>
      <c r="NN10" s="18">
        <v>206.49084999999999</v>
      </c>
      <c r="NO10" s="18">
        <v>-135.99084999999999</v>
      </c>
      <c r="NP10" s="18">
        <v>4.3</v>
      </c>
      <c r="NQ10" s="18"/>
      <c r="NR10" s="18">
        <v>103.55547</v>
      </c>
      <c r="NS10" s="18">
        <v>-99.255470000000003</v>
      </c>
      <c r="NT10" s="18"/>
      <c r="NU10" s="18"/>
      <c r="NV10" s="18"/>
      <c r="NW10" s="18">
        <v>0</v>
      </c>
      <c r="NX10" s="18">
        <v>3.3</v>
      </c>
      <c r="NY10" s="18"/>
      <c r="NZ10" s="18"/>
      <c r="OA10" s="18">
        <v>3.3</v>
      </c>
      <c r="OB10" s="18">
        <v>19.899999999999999</v>
      </c>
      <c r="OC10" s="18">
        <v>20</v>
      </c>
      <c r="OD10" s="18">
        <v>17.492709999999999</v>
      </c>
      <c r="OE10" s="18">
        <v>2.4072900000000002</v>
      </c>
      <c r="OF10" s="18">
        <v>0</v>
      </c>
      <c r="OG10" s="18"/>
      <c r="OH10" s="18"/>
      <c r="OI10" s="18">
        <v>0</v>
      </c>
      <c r="OJ10" s="18">
        <v>73.7</v>
      </c>
      <c r="OK10" s="18">
        <v>66.706000000000003</v>
      </c>
      <c r="OL10" s="18">
        <v>66.706000000000003</v>
      </c>
      <c r="OM10" s="18">
        <v>6.9939999999999998</v>
      </c>
      <c r="ON10" s="18">
        <v>0</v>
      </c>
      <c r="OO10" s="18"/>
      <c r="OP10" s="18"/>
      <c r="OQ10" s="18">
        <v>0</v>
      </c>
      <c r="OR10" s="18">
        <v>1</v>
      </c>
      <c r="OS10" s="18">
        <v>4.8789999999999996</v>
      </c>
      <c r="OT10" s="18">
        <v>4.8789999999999996</v>
      </c>
      <c r="OU10" s="18">
        <v>-3.879</v>
      </c>
      <c r="OV10" s="18">
        <v>0</v>
      </c>
      <c r="OW10" s="18"/>
      <c r="OX10" s="18"/>
      <c r="OY10" s="18">
        <v>0</v>
      </c>
      <c r="OZ10" s="18">
        <v>20.3</v>
      </c>
      <c r="PA10" s="18">
        <v>20.456230000000001</v>
      </c>
      <c r="PB10" s="18">
        <v>20.456230000000001</v>
      </c>
      <c r="PC10" s="18">
        <v>-0.15623000000000001</v>
      </c>
      <c r="PD10" s="18">
        <v>10</v>
      </c>
      <c r="PE10" s="18">
        <v>9.9830000000000005</v>
      </c>
      <c r="PF10" s="18">
        <v>9.9830000000000005</v>
      </c>
      <c r="PG10" s="18">
        <v>1.7000000000000001E-2</v>
      </c>
      <c r="PH10" s="18">
        <v>5.4</v>
      </c>
      <c r="PI10" s="18">
        <v>5.67</v>
      </c>
      <c r="PJ10" s="18">
        <v>5.67</v>
      </c>
      <c r="PK10" s="18">
        <v>-0.27</v>
      </c>
      <c r="PL10" s="18">
        <v>0</v>
      </c>
      <c r="PM10" s="18"/>
      <c r="PN10" s="18"/>
      <c r="PO10" s="18">
        <v>0</v>
      </c>
      <c r="PP10" s="18">
        <v>0</v>
      </c>
      <c r="PQ10" s="18"/>
      <c r="PR10" s="18"/>
      <c r="PS10" s="18">
        <v>0</v>
      </c>
      <c r="PT10" s="18">
        <v>2.2000000000000002</v>
      </c>
      <c r="PU10" s="18">
        <v>2</v>
      </c>
      <c r="PV10" s="18">
        <v>2</v>
      </c>
      <c r="PW10" s="18">
        <v>0.2</v>
      </c>
      <c r="PX10" s="18">
        <v>3.4</v>
      </c>
      <c r="PY10" s="18">
        <v>3.57</v>
      </c>
      <c r="PZ10" s="18">
        <v>3.57</v>
      </c>
      <c r="QA10" s="18">
        <v>-0.17</v>
      </c>
      <c r="QB10" s="18">
        <v>5.0999999999999996</v>
      </c>
      <c r="QC10" s="18">
        <v>5</v>
      </c>
      <c r="QD10" s="18">
        <v>5</v>
      </c>
      <c r="QE10" s="18">
        <v>0.1</v>
      </c>
      <c r="QF10" s="18">
        <v>20.3</v>
      </c>
      <c r="QG10" s="18">
        <v>20.422219999999999</v>
      </c>
      <c r="QH10" s="18">
        <v>20.422219999999999</v>
      </c>
      <c r="QI10" s="18">
        <v>-0.12222</v>
      </c>
      <c r="QJ10" s="18">
        <v>20</v>
      </c>
      <c r="QK10" s="18">
        <v>19.436350000000001</v>
      </c>
      <c r="QL10" s="18">
        <v>19.436350000000001</v>
      </c>
      <c r="QM10" s="18">
        <v>0.56364999999999998</v>
      </c>
      <c r="QN10" s="18">
        <v>18.8</v>
      </c>
      <c r="QO10" s="18">
        <v>20</v>
      </c>
      <c r="QP10" s="18">
        <v>17.492709999999999</v>
      </c>
      <c r="QQ10" s="18">
        <v>1.3072900000000001</v>
      </c>
      <c r="QR10" s="18">
        <v>3.5</v>
      </c>
      <c r="QS10" s="18">
        <v>3.5</v>
      </c>
      <c r="QT10" s="18">
        <v>3.5</v>
      </c>
      <c r="QU10" s="18">
        <v>0</v>
      </c>
      <c r="QV10" s="18">
        <v>0</v>
      </c>
      <c r="QW10" s="18"/>
      <c r="QX10" s="18">
        <v>17.881440000000001</v>
      </c>
      <c r="QY10" s="18">
        <v>-17.881440000000001</v>
      </c>
      <c r="QZ10" s="18">
        <v>0</v>
      </c>
      <c r="RA10" s="18"/>
      <c r="RB10" s="18"/>
      <c r="RC10" s="18">
        <v>0</v>
      </c>
      <c r="RD10" s="18">
        <v>0</v>
      </c>
      <c r="RE10" s="18"/>
      <c r="RF10" s="18"/>
      <c r="RG10" s="18">
        <v>0</v>
      </c>
      <c r="RH10" s="18">
        <v>24.6</v>
      </c>
      <c r="RI10" s="18">
        <v>16.91</v>
      </c>
      <c r="RJ10" s="18">
        <v>16.91</v>
      </c>
      <c r="RK10" s="18">
        <v>7.69</v>
      </c>
      <c r="RL10" s="18">
        <v>74.099999999999994</v>
      </c>
      <c r="RM10" s="18">
        <v>47.84</v>
      </c>
      <c r="RN10" s="18">
        <v>47.84</v>
      </c>
      <c r="RO10" s="18">
        <v>26.26</v>
      </c>
      <c r="RP10" s="18">
        <v>0</v>
      </c>
      <c r="RQ10" s="18"/>
      <c r="RR10" s="18"/>
      <c r="RS10" s="18">
        <v>0</v>
      </c>
      <c r="RT10" s="18">
        <v>2.6</v>
      </c>
      <c r="RU10" s="18">
        <v>3</v>
      </c>
      <c r="RV10" s="18">
        <v>3</v>
      </c>
      <c r="RW10" s="18">
        <v>-0.4</v>
      </c>
      <c r="RX10" s="18">
        <v>18.5</v>
      </c>
      <c r="RY10" s="18">
        <v>19.792000000000002</v>
      </c>
      <c r="RZ10" s="18">
        <v>19.792000000000002</v>
      </c>
      <c r="SA10" s="18">
        <v>-1.292</v>
      </c>
      <c r="SB10" s="18">
        <v>3.2</v>
      </c>
      <c r="SC10" s="18">
        <v>2</v>
      </c>
      <c r="SD10" s="18">
        <v>2</v>
      </c>
      <c r="SE10" s="18">
        <v>1.2</v>
      </c>
      <c r="SF10" s="18"/>
      <c r="SG10" s="18"/>
      <c r="SH10" s="18">
        <v>0.4</v>
      </c>
      <c r="SI10" s="18">
        <v>-0.4</v>
      </c>
      <c r="SJ10" s="18">
        <v>0</v>
      </c>
      <c r="SK10" s="18"/>
      <c r="SL10" s="18"/>
      <c r="SM10" s="18">
        <v>0</v>
      </c>
      <c r="SN10" s="18">
        <v>19.8</v>
      </c>
      <c r="SO10" s="18">
        <v>19.1448</v>
      </c>
      <c r="SP10" s="18">
        <v>19.1448</v>
      </c>
      <c r="SQ10" s="18">
        <v>0.6552</v>
      </c>
      <c r="SR10" s="18">
        <v>13.1</v>
      </c>
      <c r="SS10" s="18">
        <v>12.244899999999999</v>
      </c>
      <c r="ST10" s="18">
        <v>12.244899999999999</v>
      </c>
      <c r="SU10" s="18">
        <v>0.85509999999999997</v>
      </c>
      <c r="SV10" s="18">
        <v>19.899999999999999</v>
      </c>
      <c r="SW10" s="18">
        <v>19.436350000000001</v>
      </c>
      <c r="SX10" s="18">
        <v>19.436350000000001</v>
      </c>
      <c r="SY10" s="18">
        <v>0.46365000000000001</v>
      </c>
      <c r="SZ10" s="18">
        <v>20.2</v>
      </c>
      <c r="TA10" s="18">
        <v>19.436350000000001</v>
      </c>
      <c r="TB10" s="18">
        <v>19.436350000000001</v>
      </c>
      <c r="TC10" s="18">
        <v>0.76365000000000005</v>
      </c>
      <c r="TD10" s="18">
        <v>5.0999999999999996</v>
      </c>
      <c r="TE10" s="18">
        <v>7.7859999999999996</v>
      </c>
      <c r="TF10" s="18">
        <v>7.7859999999999996</v>
      </c>
      <c r="TG10" s="18">
        <v>-2.6859999999999999</v>
      </c>
      <c r="TH10" s="18">
        <v>33.700000000000003</v>
      </c>
      <c r="TI10" s="18">
        <v>14.911</v>
      </c>
      <c r="TJ10" s="18">
        <v>14.911</v>
      </c>
      <c r="TK10" s="18">
        <v>18.789000000000001</v>
      </c>
      <c r="TL10" s="18">
        <v>0</v>
      </c>
      <c r="TM10" s="18"/>
      <c r="TN10" s="18"/>
      <c r="TO10" s="18">
        <v>0</v>
      </c>
      <c r="TP10" s="18">
        <v>39.5</v>
      </c>
      <c r="TQ10" s="18">
        <v>36.5655</v>
      </c>
      <c r="TR10" s="18">
        <v>36.5655</v>
      </c>
      <c r="TS10" s="18">
        <v>2.9344999999999999</v>
      </c>
      <c r="TT10" s="18">
        <v>65.8</v>
      </c>
      <c r="TU10" s="18">
        <v>67.659000000000006</v>
      </c>
      <c r="TV10" s="18">
        <v>67.659000000000006</v>
      </c>
      <c r="TW10" s="18">
        <v>-1.859</v>
      </c>
      <c r="TX10" s="18">
        <v>3</v>
      </c>
      <c r="TY10" s="18">
        <v>8.4235000000000007</v>
      </c>
      <c r="TZ10" s="18">
        <v>8.4235000000000007</v>
      </c>
      <c r="UA10" s="18">
        <v>-5.4234999999999998</v>
      </c>
      <c r="UB10" s="18">
        <v>0.9</v>
      </c>
      <c r="UC10" s="18">
        <v>4.79</v>
      </c>
      <c r="UD10" s="18">
        <v>4.79</v>
      </c>
      <c r="UE10" s="18">
        <v>-3.89</v>
      </c>
      <c r="UF10" s="18">
        <v>0</v>
      </c>
      <c r="UG10" s="18"/>
      <c r="UH10" s="18"/>
      <c r="UI10" s="18">
        <v>0</v>
      </c>
      <c r="UJ10" s="18">
        <v>21.1</v>
      </c>
      <c r="UK10" s="18">
        <v>19.436350000000001</v>
      </c>
      <c r="UL10" s="18">
        <v>19.436350000000001</v>
      </c>
      <c r="UM10" s="18">
        <v>1.6636500000000001</v>
      </c>
      <c r="UN10" s="18">
        <v>7.9</v>
      </c>
      <c r="UO10" s="18">
        <v>8</v>
      </c>
      <c r="UP10" s="18">
        <v>8</v>
      </c>
      <c r="UQ10" s="18">
        <v>-0.1</v>
      </c>
      <c r="UR10" s="18">
        <v>0</v>
      </c>
      <c r="US10" s="18"/>
      <c r="UT10" s="18"/>
      <c r="UU10" s="18">
        <v>0</v>
      </c>
      <c r="UV10" s="18">
        <v>20.399999999999999</v>
      </c>
      <c r="UW10" s="18">
        <v>19.436350000000001</v>
      </c>
      <c r="UX10" s="18">
        <v>19.436350000000001</v>
      </c>
      <c r="UY10" s="18">
        <v>0.96365000000000001</v>
      </c>
      <c r="UZ10" s="18">
        <v>20.399999999999999</v>
      </c>
      <c r="VA10" s="18">
        <v>19.436350000000001</v>
      </c>
      <c r="VB10" s="18">
        <v>19.436350000000001</v>
      </c>
      <c r="VC10" s="18">
        <v>0.96365000000000001</v>
      </c>
      <c r="VD10" s="18">
        <v>20</v>
      </c>
      <c r="VE10" s="18">
        <v>19.436350000000001</v>
      </c>
      <c r="VF10" s="18">
        <v>19.436350000000001</v>
      </c>
      <c r="VG10" s="18">
        <v>0.56364999999999998</v>
      </c>
      <c r="VH10" s="18">
        <v>1</v>
      </c>
      <c r="VI10" s="18">
        <v>3.871</v>
      </c>
      <c r="VJ10" s="18">
        <v>3.871</v>
      </c>
      <c r="VK10" s="18">
        <v>-2.871</v>
      </c>
      <c r="VL10" s="18">
        <v>0</v>
      </c>
      <c r="VM10" s="18"/>
      <c r="VN10" s="18"/>
      <c r="VO10" s="18">
        <v>0</v>
      </c>
      <c r="VP10" s="18">
        <v>0</v>
      </c>
      <c r="VQ10" s="18"/>
      <c r="VR10" s="18"/>
      <c r="VS10" s="18">
        <v>0</v>
      </c>
      <c r="VT10" s="18">
        <v>0</v>
      </c>
      <c r="VU10" s="18"/>
      <c r="VV10" s="18"/>
      <c r="VW10" s="18">
        <v>0</v>
      </c>
      <c r="VX10" s="18"/>
      <c r="VY10" s="18"/>
      <c r="VZ10" s="18"/>
      <c r="WA10" s="18">
        <v>0</v>
      </c>
      <c r="WB10" s="18">
        <v>48.4</v>
      </c>
      <c r="WC10" s="18">
        <v>33.549999999999997</v>
      </c>
      <c r="WD10" s="18">
        <v>33.549999999999997</v>
      </c>
      <c r="WE10" s="18">
        <v>14.85</v>
      </c>
      <c r="WF10" s="18">
        <v>45.2</v>
      </c>
      <c r="WG10" s="18">
        <v>22.54</v>
      </c>
      <c r="WH10" s="18">
        <v>22.54</v>
      </c>
      <c r="WI10" s="18">
        <v>22.66</v>
      </c>
      <c r="WJ10" s="18">
        <v>0</v>
      </c>
      <c r="WK10" s="18"/>
      <c r="WL10" s="18"/>
      <c r="WM10" s="18">
        <v>0</v>
      </c>
      <c r="WN10" s="18">
        <v>3.3</v>
      </c>
      <c r="WO10" s="18">
        <v>4.2</v>
      </c>
      <c r="WP10" s="18">
        <v>4.2</v>
      </c>
      <c r="WQ10" s="18">
        <v>-0.9</v>
      </c>
      <c r="WR10" s="18">
        <v>2.2999999999999998</v>
      </c>
      <c r="WS10" s="18">
        <v>2.4</v>
      </c>
      <c r="WT10" s="18">
        <v>2.4</v>
      </c>
      <c r="WU10" s="18">
        <v>-0.1</v>
      </c>
      <c r="WV10" s="18">
        <v>2.4</v>
      </c>
      <c r="WW10" s="18">
        <v>2.4</v>
      </c>
      <c r="WX10" s="18">
        <v>2.4</v>
      </c>
      <c r="WY10" s="18">
        <v>0</v>
      </c>
      <c r="WZ10" s="18">
        <v>1.4</v>
      </c>
      <c r="XA10" s="18">
        <v>2.8</v>
      </c>
      <c r="XB10" s="18">
        <v>2.8</v>
      </c>
      <c r="XC10" s="18">
        <v>-1.4</v>
      </c>
      <c r="XD10" s="18">
        <v>0</v>
      </c>
      <c r="XE10" s="18"/>
      <c r="XF10" s="18"/>
      <c r="XG10" s="18">
        <v>0</v>
      </c>
      <c r="XH10" s="18">
        <v>6.4</v>
      </c>
      <c r="XI10" s="18">
        <v>6.4</v>
      </c>
      <c r="XJ10" s="18">
        <v>6.4</v>
      </c>
      <c r="XK10" s="18">
        <v>0</v>
      </c>
      <c r="XL10" s="18">
        <v>20</v>
      </c>
      <c r="XM10" s="18">
        <v>19.241980000000002</v>
      </c>
      <c r="XN10" s="18">
        <v>19.241980000000002</v>
      </c>
      <c r="XO10" s="18">
        <v>0.75802000000000003</v>
      </c>
      <c r="XP10" s="18">
        <v>20</v>
      </c>
      <c r="XQ10" s="18">
        <v>19.241980000000002</v>
      </c>
      <c r="XR10" s="18">
        <v>19.241980000000002</v>
      </c>
      <c r="XS10" s="18">
        <v>0.75802000000000003</v>
      </c>
      <c r="XT10" s="18"/>
      <c r="XU10" s="18"/>
      <c r="XV10" s="18"/>
      <c r="XW10" s="18">
        <v>0</v>
      </c>
      <c r="XX10" s="18"/>
      <c r="XY10" s="18"/>
      <c r="XZ10" s="18"/>
      <c r="YA10" s="18">
        <v>0</v>
      </c>
      <c r="YB10" s="18"/>
      <c r="YC10" s="18"/>
      <c r="YD10" s="18"/>
      <c r="YE10" s="18">
        <v>0</v>
      </c>
      <c r="YF10" s="18">
        <v>17.600000000000001</v>
      </c>
      <c r="YG10" s="18">
        <v>14</v>
      </c>
      <c r="YH10" s="18">
        <v>14</v>
      </c>
      <c r="YI10" s="18">
        <v>3.6</v>
      </c>
      <c r="YJ10" s="18">
        <v>13.6</v>
      </c>
      <c r="YK10" s="18">
        <v>13</v>
      </c>
      <c r="YL10" s="18">
        <v>13</v>
      </c>
      <c r="YM10" s="18">
        <v>0.6</v>
      </c>
      <c r="YN10" s="18">
        <v>7.5</v>
      </c>
      <c r="YO10" s="18">
        <v>8.09</v>
      </c>
      <c r="YP10" s="18">
        <v>8.09</v>
      </c>
      <c r="YQ10" s="18">
        <v>-0.59</v>
      </c>
      <c r="YR10" s="18">
        <v>11.3</v>
      </c>
      <c r="YS10" s="18">
        <v>11</v>
      </c>
      <c r="YT10" s="18">
        <v>11</v>
      </c>
      <c r="YU10" s="18">
        <v>0.3</v>
      </c>
      <c r="YV10" s="18">
        <v>20.7</v>
      </c>
      <c r="YW10" s="18">
        <v>17.5</v>
      </c>
      <c r="YX10" s="18">
        <v>17.5</v>
      </c>
      <c r="YY10" s="18">
        <v>3.2</v>
      </c>
    </row>
    <row r="11" spans="1:675" ht="24" customHeight="1" x14ac:dyDescent="0.3">
      <c r="A11" s="1"/>
      <c r="B11" s="17" t="s">
        <v>89</v>
      </c>
      <c r="C11" s="17" t="s">
        <v>803</v>
      </c>
      <c r="D11" s="18">
        <v>203.3</v>
      </c>
      <c r="E11" s="18">
        <v>203.40136000000001</v>
      </c>
      <c r="F11" s="18">
        <v>203.40136000000001</v>
      </c>
      <c r="G11" s="18">
        <v>-0.10136000000000001</v>
      </c>
      <c r="H11" s="18">
        <v>646.70000000000005</v>
      </c>
      <c r="I11" s="18">
        <v>629.77272000000005</v>
      </c>
      <c r="J11" s="18">
        <v>629.77272000000005</v>
      </c>
      <c r="K11" s="18">
        <v>16.92728</v>
      </c>
      <c r="L11" s="18">
        <v>215.8</v>
      </c>
      <c r="M11" s="18">
        <v>205.07535999999999</v>
      </c>
      <c r="N11" s="18">
        <v>205.07535999999999</v>
      </c>
      <c r="O11" s="18">
        <v>10.724640000000001</v>
      </c>
      <c r="P11" s="18"/>
      <c r="Q11" s="18"/>
      <c r="R11" s="18"/>
      <c r="S11" s="18">
        <v>0</v>
      </c>
      <c r="T11" s="18"/>
      <c r="U11" s="18"/>
      <c r="V11" s="18"/>
      <c r="W11" s="18">
        <v>0</v>
      </c>
      <c r="X11" s="18">
        <v>90.3</v>
      </c>
      <c r="Y11" s="18">
        <v>61.282800000000002</v>
      </c>
      <c r="Z11" s="18">
        <v>61.282800000000002</v>
      </c>
      <c r="AA11" s="18">
        <v>29.017199999999999</v>
      </c>
      <c r="AB11" s="18">
        <v>239.8</v>
      </c>
      <c r="AC11" s="18">
        <v>242</v>
      </c>
      <c r="AD11" s="18">
        <v>242</v>
      </c>
      <c r="AE11" s="18">
        <v>-2.2000000000000002</v>
      </c>
      <c r="AF11" s="18"/>
      <c r="AG11" s="18"/>
      <c r="AH11" s="18"/>
      <c r="AI11" s="18">
        <v>0</v>
      </c>
      <c r="AJ11" s="18"/>
      <c r="AK11" s="18"/>
      <c r="AL11" s="18"/>
      <c r="AM11" s="18">
        <v>0</v>
      </c>
      <c r="AN11" s="18">
        <v>149.5</v>
      </c>
      <c r="AO11" s="18">
        <v>178.68485000000001</v>
      </c>
      <c r="AP11" s="18">
        <v>112.54524000000001</v>
      </c>
      <c r="AQ11" s="18">
        <v>36.95476</v>
      </c>
      <c r="AR11" s="18">
        <v>149.9</v>
      </c>
      <c r="AS11" s="18">
        <v>178.68485000000001</v>
      </c>
      <c r="AT11" s="18">
        <v>112.54524000000001</v>
      </c>
      <c r="AU11" s="18">
        <v>37.354759999999999</v>
      </c>
      <c r="AV11" s="18">
        <v>105.3</v>
      </c>
      <c r="AW11" s="18">
        <v>70</v>
      </c>
      <c r="AX11" s="18">
        <v>70</v>
      </c>
      <c r="AY11" s="18">
        <v>35.299999999999997</v>
      </c>
      <c r="AZ11" s="18">
        <v>164.5</v>
      </c>
      <c r="BA11" s="18">
        <v>179.22144</v>
      </c>
      <c r="BB11" s="18">
        <v>112.88321999999999</v>
      </c>
      <c r="BC11" s="18">
        <v>51.616779999999999</v>
      </c>
      <c r="BD11" s="18">
        <v>204.3</v>
      </c>
      <c r="BE11" s="18">
        <v>207.24285</v>
      </c>
      <c r="BF11" s="18">
        <v>207.24285</v>
      </c>
      <c r="BG11" s="18">
        <v>-2.94285</v>
      </c>
      <c r="BH11" s="18">
        <v>108</v>
      </c>
      <c r="BI11" s="18">
        <v>103.93259999999999</v>
      </c>
      <c r="BJ11" s="18">
        <v>103.93259999999999</v>
      </c>
      <c r="BK11" s="18">
        <v>4.0674000000000001</v>
      </c>
      <c r="BL11" s="18">
        <v>554.29999999999995</v>
      </c>
      <c r="BM11" s="18">
        <v>566.08941000000004</v>
      </c>
      <c r="BN11" s="18">
        <v>566.08941000000004</v>
      </c>
      <c r="BO11" s="18">
        <v>-11.78941</v>
      </c>
      <c r="BP11" s="18">
        <v>10.3</v>
      </c>
      <c r="BQ11" s="18">
        <v>10.52094</v>
      </c>
      <c r="BR11" s="18">
        <v>10.52094</v>
      </c>
      <c r="BS11" s="18">
        <v>-0.22094</v>
      </c>
      <c r="BT11" s="18">
        <v>0</v>
      </c>
      <c r="BU11" s="18"/>
      <c r="BV11" s="18"/>
      <c r="BW11" s="18">
        <v>0</v>
      </c>
      <c r="BX11" s="18"/>
      <c r="BY11" s="18"/>
      <c r="BZ11" s="18"/>
      <c r="CA11" s="18">
        <v>0</v>
      </c>
      <c r="CB11" s="18"/>
      <c r="CC11" s="18"/>
      <c r="CD11" s="18"/>
      <c r="CE11" s="18">
        <v>0</v>
      </c>
      <c r="CF11" s="18"/>
      <c r="CG11" s="18"/>
      <c r="CH11" s="18"/>
      <c r="CI11" s="18">
        <v>0</v>
      </c>
      <c r="CJ11" s="18">
        <v>169.4</v>
      </c>
      <c r="CK11" s="18">
        <v>164.06706</v>
      </c>
      <c r="CL11" s="18">
        <v>164.06706</v>
      </c>
      <c r="CM11" s="18">
        <v>5.3329399999999998</v>
      </c>
      <c r="CN11" s="18">
        <v>7.7</v>
      </c>
      <c r="CO11" s="18">
        <v>7.9250400000000001</v>
      </c>
      <c r="CP11" s="18">
        <v>7.9250400000000001</v>
      </c>
      <c r="CQ11" s="18">
        <v>-0.22503999999999999</v>
      </c>
      <c r="CR11" s="18">
        <v>5.3</v>
      </c>
      <c r="CS11" s="18">
        <v>4.3501500000000002</v>
      </c>
      <c r="CT11" s="18">
        <v>4.3501500000000002</v>
      </c>
      <c r="CU11" s="18">
        <v>0.94984999999999997</v>
      </c>
      <c r="CV11" s="18">
        <v>0</v>
      </c>
      <c r="CW11" s="18"/>
      <c r="CX11" s="18"/>
      <c r="CY11" s="18">
        <v>0</v>
      </c>
      <c r="CZ11" s="18">
        <v>5.9</v>
      </c>
      <c r="DA11" s="18">
        <v>0.13757</v>
      </c>
      <c r="DB11" s="18">
        <v>0.13757</v>
      </c>
      <c r="DC11" s="18">
        <v>5.7624300000000002</v>
      </c>
      <c r="DD11" s="18"/>
      <c r="DE11" s="18"/>
      <c r="DF11" s="18"/>
      <c r="DG11" s="18">
        <v>0</v>
      </c>
      <c r="DH11" s="18">
        <v>142.5</v>
      </c>
      <c r="DI11" s="18">
        <v>142.44412</v>
      </c>
      <c r="DJ11" s="18">
        <v>140.67214000000001</v>
      </c>
      <c r="DK11" s="18">
        <v>1.82786</v>
      </c>
      <c r="DL11" s="18"/>
      <c r="DM11" s="18"/>
      <c r="DN11" s="18"/>
      <c r="DO11" s="18">
        <v>0</v>
      </c>
      <c r="DP11" s="18"/>
      <c r="DQ11" s="18"/>
      <c r="DR11" s="18"/>
      <c r="DS11" s="18">
        <v>0</v>
      </c>
      <c r="DT11" s="18"/>
      <c r="DU11" s="18"/>
      <c r="DV11" s="18"/>
      <c r="DW11" s="18">
        <v>0</v>
      </c>
      <c r="DX11" s="18"/>
      <c r="DY11" s="18"/>
      <c r="DZ11" s="18"/>
      <c r="EA11" s="18">
        <v>0</v>
      </c>
      <c r="EB11" s="18">
        <v>110.3</v>
      </c>
      <c r="EC11" s="18">
        <v>112.46647</v>
      </c>
      <c r="ED11" s="18">
        <v>112.46647</v>
      </c>
      <c r="EE11" s="18">
        <v>-2.1664699999999999</v>
      </c>
      <c r="EF11" s="18">
        <v>145.5</v>
      </c>
      <c r="EG11" s="18">
        <v>220.69499999999999</v>
      </c>
      <c r="EH11" s="18">
        <v>220.69499999999999</v>
      </c>
      <c r="EI11" s="18">
        <v>-75.194999999999993</v>
      </c>
      <c r="EJ11" s="18"/>
      <c r="EK11" s="18"/>
      <c r="EL11" s="18"/>
      <c r="EM11" s="18">
        <v>0</v>
      </c>
      <c r="EN11" s="18"/>
      <c r="EO11" s="18"/>
      <c r="EP11" s="18"/>
      <c r="EQ11" s="18">
        <v>0</v>
      </c>
      <c r="ER11" s="18"/>
      <c r="ES11" s="18"/>
      <c r="ET11" s="18"/>
      <c r="EU11" s="18">
        <v>0</v>
      </c>
      <c r="EV11" s="18">
        <v>6.5</v>
      </c>
      <c r="EW11" s="18"/>
      <c r="EX11" s="18">
        <v>6.39</v>
      </c>
      <c r="EY11" s="18">
        <v>0.11</v>
      </c>
      <c r="EZ11" s="18">
        <v>460.5</v>
      </c>
      <c r="FA11" s="18">
        <v>457.09426999999999</v>
      </c>
      <c r="FB11" s="18">
        <v>457.09426999999999</v>
      </c>
      <c r="FC11" s="18">
        <v>3.4057300000000001</v>
      </c>
      <c r="FD11" s="18">
        <v>81.3</v>
      </c>
      <c r="FE11" s="18">
        <v>81.635570000000001</v>
      </c>
      <c r="FF11" s="18">
        <v>81.635570000000001</v>
      </c>
      <c r="FG11" s="18">
        <v>-0.33556999999999998</v>
      </c>
      <c r="FH11" s="18">
        <v>137.4</v>
      </c>
      <c r="FI11" s="18">
        <v>149.98721</v>
      </c>
      <c r="FJ11" s="18">
        <v>149.98721</v>
      </c>
      <c r="FK11" s="18">
        <v>-12.587210000000001</v>
      </c>
      <c r="FL11" s="18">
        <v>42</v>
      </c>
      <c r="FM11" s="18">
        <v>41.89893</v>
      </c>
      <c r="FN11" s="18">
        <v>41.89893</v>
      </c>
      <c r="FO11" s="18">
        <v>0.10106999999999999</v>
      </c>
      <c r="FP11" s="18">
        <v>18.399999999999999</v>
      </c>
      <c r="FQ11" s="18">
        <v>19.21088</v>
      </c>
      <c r="FR11" s="18">
        <v>19.21088</v>
      </c>
      <c r="FS11" s="18">
        <v>-0.81088000000000005</v>
      </c>
      <c r="FT11" s="18">
        <v>18.899999999999999</v>
      </c>
      <c r="FU11" s="18">
        <v>18.367349999999998</v>
      </c>
      <c r="FV11" s="18">
        <v>18.367349999999998</v>
      </c>
      <c r="FW11" s="18">
        <v>0.53264999999999996</v>
      </c>
      <c r="FX11" s="18">
        <v>91.3</v>
      </c>
      <c r="FY11" s="18">
        <v>87.773570000000007</v>
      </c>
      <c r="FZ11" s="18">
        <v>87.773570000000007</v>
      </c>
      <c r="GA11" s="18">
        <v>3.52643</v>
      </c>
      <c r="GB11" s="18">
        <v>125.3</v>
      </c>
      <c r="GC11" s="18">
        <v>133.74870999999999</v>
      </c>
      <c r="GD11" s="18">
        <v>133.74870999999999</v>
      </c>
      <c r="GE11" s="18">
        <v>-8.4487100000000002</v>
      </c>
      <c r="GF11" s="18">
        <v>126.5</v>
      </c>
      <c r="GG11" s="18">
        <v>133.74870999999999</v>
      </c>
      <c r="GH11" s="18">
        <v>133.74870999999999</v>
      </c>
      <c r="GI11" s="18">
        <v>-7.24871</v>
      </c>
      <c r="GJ11" s="18">
        <v>153.4</v>
      </c>
      <c r="GK11" s="18">
        <v>134.15036000000001</v>
      </c>
      <c r="GL11" s="18">
        <v>134.15036000000001</v>
      </c>
      <c r="GM11" s="18">
        <v>19.249639999999999</v>
      </c>
      <c r="GN11" s="18">
        <v>107.4</v>
      </c>
      <c r="GO11" s="18">
        <v>110.48202000000001</v>
      </c>
      <c r="GP11" s="18">
        <v>110.48202000000001</v>
      </c>
      <c r="GQ11" s="18">
        <v>-3.08202</v>
      </c>
      <c r="GR11" s="18">
        <v>45.1</v>
      </c>
      <c r="GS11" s="18">
        <v>47.082599999999999</v>
      </c>
      <c r="GT11" s="18">
        <v>47.082599999999999</v>
      </c>
      <c r="GU11" s="18">
        <v>-1.9825999999999999</v>
      </c>
      <c r="GV11" s="18"/>
      <c r="GW11" s="18"/>
      <c r="GX11" s="18"/>
      <c r="GY11" s="18">
        <v>0</v>
      </c>
      <c r="GZ11" s="18">
        <v>3.8</v>
      </c>
      <c r="HA11" s="18"/>
      <c r="HB11" s="18"/>
      <c r="HC11" s="18">
        <v>3.8</v>
      </c>
      <c r="HD11" s="18">
        <v>28.3</v>
      </c>
      <c r="HE11" s="18">
        <v>33.642479999999999</v>
      </c>
      <c r="HF11" s="18">
        <v>33.642479999999999</v>
      </c>
      <c r="HG11" s="18">
        <v>-5.3424800000000001</v>
      </c>
      <c r="HH11" s="18">
        <v>161.30000000000001</v>
      </c>
      <c r="HI11" s="18">
        <v>172.35792000000001</v>
      </c>
      <c r="HJ11" s="18">
        <v>172.35792000000001</v>
      </c>
      <c r="HK11" s="18">
        <v>-11.057919999999999</v>
      </c>
      <c r="HL11" s="18"/>
      <c r="HM11" s="18"/>
      <c r="HN11" s="18"/>
      <c r="HO11" s="18">
        <v>0</v>
      </c>
      <c r="HP11" s="18"/>
      <c r="HQ11" s="18"/>
      <c r="HR11" s="18"/>
      <c r="HS11" s="18">
        <v>0</v>
      </c>
      <c r="HT11" s="18">
        <v>96</v>
      </c>
      <c r="HU11" s="18">
        <v>95.545190000000005</v>
      </c>
      <c r="HV11" s="18">
        <v>95.545190000000005</v>
      </c>
      <c r="HW11" s="18">
        <v>0.45480999999999999</v>
      </c>
      <c r="HX11" s="18"/>
      <c r="HY11" s="18"/>
      <c r="HZ11" s="18"/>
      <c r="IA11" s="18">
        <v>0</v>
      </c>
      <c r="IB11" s="18"/>
      <c r="IC11" s="18"/>
      <c r="ID11" s="18"/>
      <c r="IE11" s="18">
        <v>0</v>
      </c>
      <c r="IF11" s="18">
        <v>44.1</v>
      </c>
      <c r="IG11" s="18">
        <v>45.265309999999999</v>
      </c>
      <c r="IH11" s="18"/>
      <c r="II11" s="18">
        <v>44.1</v>
      </c>
      <c r="IJ11" s="18"/>
      <c r="IK11" s="18"/>
      <c r="IL11" s="18"/>
      <c r="IM11" s="18">
        <v>0</v>
      </c>
      <c r="IN11" s="18"/>
      <c r="IO11" s="18"/>
      <c r="IP11" s="18"/>
      <c r="IQ11" s="18">
        <v>0</v>
      </c>
      <c r="IR11" s="18"/>
      <c r="IS11" s="18"/>
      <c r="IT11" s="18"/>
      <c r="IU11" s="18">
        <v>0</v>
      </c>
      <c r="IV11" s="18">
        <v>124.6</v>
      </c>
      <c r="IW11" s="18">
        <v>132.83837</v>
      </c>
      <c r="IX11" s="18">
        <v>132.83837</v>
      </c>
      <c r="IY11" s="18">
        <v>-8.2383699999999997</v>
      </c>
      <c r="IZ11" s="18">
        <v>0</v>
      </c>
      <c r="JA11" s="18"/>
      <c r="JB11" s="18">
        <v>10</v>
      </c>
      <c r="JC11" s="18">
        <v>-10</v>
      </c>
      <c r="JD11" s="18">
        <v>0</v>
      </c>
      <c r="JE11" s="18"/>
      <c r="JF11" s="18"/>
      <c r="JG11" s="18">
        <v>0</v>
      </c>
      <c r="JH11" s="18">
        <v>0</v>
      </c>
      <c r="JI11" s="18"/>
      <c r="JJ11" s="18"/>
      <c r="JK11" s="18">
        <v>0</v>
      </c>
      <c r="JL11" s="18"/>
      <c r="JM11" s="18"/>
      <c r="JN11" s="18"/>
      <c r="JO11" s="18">
        <v>0</v>
      </c>
      <c r="JP11" s="18">
        <v>72.400000000000006</v>
      </c>
      <c r="JQ11" s="18">
        <v>73.590999999999994</v>
      </c>
      <c r="JR11" s="18">
        <v>73.590999999999994</v>
      </c>
      <c r="JS11" s="18">
        <v>-1.1910000000000001</v>
      </c>
      <c r="JT11" s="18">
        <v>35.5</v>
      </c>
      <c r="JU11" s="18">
        <v>36.905999999999999</v>
      </c>
      <c r="JV11" s="18">
        <v>36.905999999999999</v>
      </c>
      <c r="JW11" s="18">
        <v>-1.4059999999999999</v>
      </c>
      <c r="JX11" s="18"/>
      <c r="JY11" s="18"/>
      <c r="JZ11" s="18"/>
      <c r="KA11" s="18">
        <v>0</v>
      </c>
      <c r="KB11" s="18"/>
      <c r="KC11" s="18"/>
      <c r="KD11" s="18"/>
      <c r="KE11" s="18">
        <v>0</v>
      </c>
      <c r="KF11" s="18"/>
      <c r="KG11" s="18"/>
      <c r="KH11" s="18"/>
      <c r="KI11" s="18">
        <v>0</v>
      </c>
      <c r="KJ11" s="18">
        <v>26.3</v>
      </c>
      <c r="KK11" s="18"/>
      <c r="KL11" s="18">
        <v>26</v>
      </c>
      <c r="KM11" s="18">
        <v>0.3</v>
      </c>
      <c r="KN11" s="18"/>
      <c r="KO11" s="18"/>
      <c r="KP11" s="18"/>
      <c r="KQ11" s="18">
        <v>0</v>
      </c>
      <c r="KR11" s="18"/>
      <c r="KS11" s="18"/>
      <c r="KT11" s="18"/>
      <c r="KU11" s="18">
        <v>0</v>
      </c>
      <c r="KV11" s="18">
        <v>1.9</v>
      </c>
      <c r="KW11" s="18">
        <v>4.1063499999999999</v>
      </c>
      <c r="KX11" s="18">
        <v>4.1063499999999999</v>
      </c>
      <c r="KY11" s="18">
        <v>-2.20635</v>
      </c>
      <c r="KZ11" s="18">
        <v>198.4</v>
      </c>
      <c r="LA11" s="18">
        <v>238.16757000000001</v>
      </c>
      <c r="LB11" s="18">
        <v>247.88574</v>
      </c>
      <c r="LC11" s="18">
        <v>-49.48574</v>
      </c>
      <c r="LD11" s="18">
        <v>134.1</v>
      </c>
      <c r="LE11" s="18">
        <v>133.16031000000001</v>
      </c>
      <c r="LF11" s="18">
        <v>121.93043</v>
      </c>
      <c r="LG11" s="18">
        <v>12.16957</v>
      </c>
      <c r="LH11" s="18">
        <v>60.3</v>
      </c>
      <c r="LI11" s="18">
        <v>67.199219999999997</v>
      </c>
      <c r="LJ11" s="18">
        <v>67.199219999999997</v>
      </c>
      <c r="LK11" s="18">
        <v>-6.8992199999999997</v>
      </c>
      <c r="LL11" s="18">
        <v>78.7</v>
      </c>
      <c r="LM11" s="18">
        <v>78.567999999999998</v>
      </c>
      <c r="LN11" s="18">
        <v>78.567999999999998</v>
      </c>
      <c r="LO11" s="18">
        <v>0.13200000000000001</v>
      </c>
      <c r="LP11" s="18"/>
      <c r="LQ11" s="18"/>
      <c r="LR11" s="18"/>
      <c r="LS11" s="18">
        <v>0</v>
      </c>
      <c r="LT11" s="18"/>
      <c r="LU11" s="18"/>
      <c r="LV11" s="18"/>
      <c r="LW11" s="18">
        <v>0</v>
      </c>
      <c r="LX11" s="18"/>
      <c r="LY11" s="18"/>
      <c r="LZ11" s="18"/>
      <c r="MA11" s="18">
        <v>0</v>
      </c>
      <c r="MB11" s="18"/>
      <c r="MC11" s="18"/>
      <c r="MD11" s="18"/>
      <c r="ME11" s="18">
        <v>0</v>
      </c>
      <c r="MF11" s="18">
        <v>139.5</v>
      </c>
      <c r="MG11" s="18">
        <v>138.54471000000001</v>
      </c>
      <c r="MH11" s="18">
        <v>138.54471000000001</v>
      </c>
      <c r="MI11" s="18">
        <v>0.95528999999999997</v>
      </c>
      <c r="MJ11" s="18"/>
      <c r="MK11" s="18"/>
      <c r="ML11" s="18"/>
      <c r="MM11" s="18">
        <v>0</v>
      </c>
      <c r="MN11" s="18">
        <v>64.7</v>
      </c>
      <c r="MO11" s="18">
        <v>69.480379999999997</v>
      </c>
      <c r="MP11" s="18">
        <v>69.480379999999997</v>
      </c>
      <c r="MQ11" s="18">
        <v>-4.7803800000000001</v>
      </c>
      <c r="MR11" s="18">
        <v>59.9</v>
      </c>
      <c r="MS11" s="18"/>
      <c r="MT11" s="18"/>
      <c r="MU11" s="18">
        <v>59.9</v>
      </c>
      <c r="MV11" s="18"/>
      <c r="MW11" s="18"/>
      <c r="MX11" s="18"/>
      <c r="MY11" s="18">
        <v>0</v>
      </c>
      <c r="MZ11" s="18"/>
      <c r="NA11" s="18"/>
      <c r="NB11" s="18"/>
      <c r="NC11" s="18">
        <v>0</v>
      </c>
      <c r="ND11" s="18"/>
      <c r="NE11" s="18"/>
      <c r="NF11" s="18"/>
      <c r="NG11" s="18">
        <v>0</v>
      </c>
      <c r="NH11" s="18"/>
      <c r="NI11" s="18"/>
      <c r="NJ11" s="18"/>
      <c r="NK11" s="18">
        <v>0</v>
      </c>
      <c r="NL11" s="18">
        <v>0</v>
      </c>
      <c r="NM11" s="18"/>
      <c r="NN11" s="18">
        <v>206.49084999999999</v>
      </c>
      <c r="NO11" s="18">
        <v>-206.49084999999999</v>
      </c>
      <c r="NP11" s="18">
        <v>0</v>
      </c>
      <c r="NQ11" s="18"/>
      <c r="NR11" s="18">
        <v>103.55547</v>
      </c>
      <c r="NS11" s="18">
        <v>-103.55547</v>
      </c>
      <c r="NT11" s="18"/>
      <c r="NU11" s="18"/>
      <c r="NV11" s="18"/>
      <c r="NW11" s="18">
        <v>0</v>
      </c>
      <c r="NX11" s="18">
        <v>3.2</v>
      </c>
      <c r="NY11" s="18"/>
      <c r="NZ11" s="18"/>
      <c r="OA11" s="18">
        <v>3.2</v>
      </c>
      <c r="OB11" s="18">
        <v>19.899999999999999</v>
      </c>
      <c r="OC11" s="18">
        <v>20</v>
      </c>
      <c r="OD11" s="18">
        <v>17.492709999999999</v>
      </c>
      <c r="OE11" s="18">
        <v>2.4072900000000002</v>
      </c>
      <c r="OF11" s="18">
        <v>0</v>
      </c>
      <c r="OG11" s="18"/>
      <c r="OH11" s="18"/>
      <c r="OI11" s="18">
        <v>0</v>
      </c>
      <c r="OJ11" s="18">
        <v>80.099999999999994</v>
      </c>
      <c r="OK11" s="18">
        <v>60.585999999999999</v>
      </c>
      <c r="OL11" s="18">
        <v>60.585999999999999</v>
      </c>
      <c r="OM11" s="18">
        <v>19.513999999999999</v>
      </c>
      <c r="ON11" s="18">
        <v>0</v>
      </c>
      <c r="OO11" s="18"/>
      <c r="OP11" s="18"/>
      <c r="OQ11" s="18">
        <v>0</v>
      </c>
      <c r="OR11" s="18">
        <v>0.4</v>
      </c>
      <c r="OS11" s="18">
        <v>4.9429999999999996</v>
      </c>
      <c r="OT11" s="18">
        <v>4.9429999999999996</v>
      </c>
      <c r="OU11" s="18">
        <v>-4.5430000000000001</v>
      </c>
      <c r="OV11" s="18">
        <v>0</v>
      </c>
      <c r="OW11" s="18"/>
      <c r="OX11" s="18"/>
      <c r="OY11" s="18">
        <v>0</v>
      </c>
      <c r="OZ11" s="18">
        <v>20.399999999999999</v>
      </c>
      <c r="PA11" s="18">
        <v>20.456230000000001</v>
      </c>
      <c r="PB11" s="18">
        <v>20.456230000000001</v>
      </c>
      <c r="PC11" s="18">
        <v>-5.6230000000000002E-2</v>
      </c>
      <c r="PD11" s="18">
        <v>9.9</v>
      </c>
      <c r="PE11" s="18">
        <v>9.9830000000000005</v>
      </c>
      <c r="PF11" s="18">
        <v>9.9830000000000005</v>
      </c>
      <c r="PG11" s="18">
        <v>-8.3000000000000004E-2</v>
      </c>
      <c r="PH11" s="18">
        <v>5.4</v>
      </c>
      <c r="PI11" s="18">
        <v>5.67</v>
      </c>
      <c r="PJ11" s="18">
        <v>5.67</v>
      </c>
      <c r="PK11" s="18">
        <v>-0.27</v>
      </c>
      <c r="PL11" s="18">
        <v>0</v>
      </c>
      <c r="PM11" s="18"/>
      <c r="PN11" s="18"/>
      <c r="PO11" s="18">
        <v>0</v>
      </c>
      <c r="PP11" s="18">
        <v>0</v>
      </c>
      <c r="PQ11" s="18"/>
      <c r="PR11" s="18"/>
      <c r="PS11" s="18">
        <v>0</v>
      </c>
      <c r="PT11" s="18">
        <v>2.2000000000000002</v>
      </c>
      <c r="PU11" s="18">
        <v>2</v>
      </c>
      <c r="PV11" s="18">
        <v>2</v>
      </c>
      <c r="PW11" s="18">
        <v>0.2</v>
      </c>
      <c r="PX11" s="18">
        <v>3.4</v>
      </c>
      <c r="PY11" s="18">
        <v>3.57</v>
      </c>
      <c r="PZ11" s="18">
        <v>3.57</v>
      </c>
      <c r="QA11" s="18">
        <v>-0.17</v>
      </c>
      <c r="QB11" s="18">
        <v>5</v>
      </c>
      <c r="QC11" s="18">
        <v>5</v>
      </c>
      <c r="QD11" s="18">
        <v>5</v>
      </c>
      <c r="QE11" s="18">
        <v>0</v>
      </c>
      <c r="QF11" s="18">
        <v>20.7</v>
      </c>
      <c r="QG11" s="18">
        <v>20.422219999999999</v>
      </c>
      <c r="QH11" s="18">
        <v>20.422219999999999</v>
      </c>
      <c r="QI11" s="18">
        <v>0.27778000000000003</v>
      </c>
      <c r="QJ11" s="18">
        <v>20</v>
      </c>
      <c r="QK11" s="18">
        <v>19.436350000000001</v>
      </c>
      <c r="QL11" s="18">
        <v>19.436350000000001</v>
      </c>
      <c r="QM11" s="18">
        <v>0.56364999999999998</v>
      </c>
      <c r="QN11" s="18">
        <v>18.899999999999999</v>
      </c>
      <c r="QO11" s="18">
        <v>20</v>
      </c>
      <c r="QP11" s="18">
        <v>17.492709999999999</v>
      </c>
      <c r="QQ11" s="18">
        <v>1.4072899999999999</v>
      </c>
      <c r="QR11" s="18">
        <v>3.5</v>
      </c>
      <c r="QS11" s="18">
        <v>3.5</v>
      </c>
      <c r="QT11" s="18">
        <v>3.5</v>
      </c>
      <c r="QU11" s="18">
        <v>0</v>
      </c>
      <c r="QV11" s="18">
        <v>0</v>
      </c>
      <c r="QW11" s="18"/>
      <c r="QX11" s="18">
        <v>17.881440000000001</v>
      </c>
      <c r="QY11" s="18">
        <v>-17.881440000000001</v>
      </c>
      <c r="QZ11" s="18">
        <v>0</v>
      </c>
      <c r="RA11" s="18"/>
      <c r="RB11" s="18"/>
      <c r="RC11" s="18">
        <v>0</v>
      </c>
      <c r="RD11" s="18">
        <v>0</v>
      </c>
      <c r="RE11" s="18"/>
      <c r="RF11" s="18"/>
      <c r="RG11" s="18">
        <v>0</v>
      </c>
      <c r="RH11" s="18">
        <v>26.4</v>
      </c>
      <c r="RI11" s="18">
        <v>15.17</v>
      </c>
      <c r="RJ11" s="18">
        <v>15.17</v>
      </c>
      <c r="RK11" s="18">
        <v>11.23</v>
      </c>
      <c r="RL11" s="18">
        <v>74.599999999999994</v>
      </c>
      <c r="RM11" s="18">
        <v>43.28</v>
      </c>
      <c r="RN11" s="18">
        <v>43.28</v>
      </c>
      <c r="RO11" s="18">
        <v>31.32</v>
      </c>
      <c r="RP11" s="18">
        <v>0</v>
      </c>
      <c r="RQ11" s="18"/>
      <c r="RR11" s="18"/>
      <c r="RS11" s="18">
        <v>0</v>
      </c>
      <c r="RT11" s="18">
        <v>3.2</v>
      </c>
      <c r="RU11" s="18">
        <v>3</v>
      </c>
      <c r="RV11" s="18">
        <v>3</v>
      </c>
      <c r="RW11" s="18">
        <v>0.2</v>
      </c>
      <c r="RX11" s="18">
        <v>18.5</v>
      </c>
      <c r="RY11" s="18">
        <v>19.792000000000002</v>
      </c>
      <c r="RZ11" s="18">
        <v>19.792000000000002</v>
      </c>
      <c r="SA11" s="18">
        <v>-1.292</v>
      </c>
      <c r="SB11" s="18">
        <v>3.2</v>
      </c>
      <c r="SC11" s="18">
        <v>2</v>
      </c>
      <c r="SD11" s="18">
        <v>2</v>
      </c>
      <c r="SE11" s="18">
        <v>1.2</v>
      </c>
      <c r="SF11" s="18"/>
      <c r="SG11" s="18"/>
      <c r="SH11" s="18">
        <v>0.4</v>
      </c>
      <c r="SI11" s="18">
        <v>-0.4</v>
      </c>
      <c r="SJ11" s="18">
        <v>0</v>
      </c>
      <c r="SK11" s="18"/>
      <c r="SL11" s="18"/>
      <c r="SM11" s="18">
        <v>0</v>
      </c>
      <c r="SN11" s="18">
        <v>19.8</v>
      </c>
      <c r="SO11" s="18">
        <v>19.1448</v>
      </c>
      <c r="SP11" s="18">
        <v>19.1448</v>
      </c>
      <c r="SQ11" s="18">
        <v>0.6552</v>
      </c>
      <c r="SR11" s="18">
        <v>13.1</v>
      </c>
      <c r="SS11" s="18">
        <v>12.244899999999999</v>
      </c>
      <c r="ST11" s="18">
        <v>12.244899999999999</v>
      </c>
      <c r="SU11" s="18">
        <v>0.85509999999999997</v>
      </c>
      <c r="SV11" s="18">
        <v>19.8</v>
      </c>
      <c r="SW11" s="18">
        <v>19.436350000000001</v>
      </c>
      <c r="SX11" s="18">
        <v>19.436350000000001</v>
      </c>
      <c r="SY11" s="18">
        <v>0.36364999999999997</v>
      </c>
      <c r="SZ11" s="18">
        <v>20.2</v>
      </c>
      <c r="TA11" s="18">
        <v>19.436350000000001</v>
      </c>
      <c r="TB11" s="18">
        <v>19.436350000000001</v>
      </c>
      <c r="TC11" s="18">
        <v>0.76365000000000005</v>
      </c>
      <c r="TD11" s="18">
        <v>5.6</v>
      </c>
      <c r="TE11" s="18">
        <v>8.827</v>
      </c>
      <c r="TF11" s="18">
        <v>8.827</v>
      </c>
      <c r="TG11" s="18">
        <v>-3.2269999999999999</v>
      </c>
      <c r="TH11" s="18">
        <v>36.200000000000003</v>
      </c>
      <c r="TI11" s="18">
        <v>13.077</v>
      </c>
      <c r="TJ11" s="18">
        <v>13.077</v>
      </c>
      <c r="TK11" s="18">
        <v>23.123000000000001</v>
      </c>
      <c r="TL11" s="18">
        <v>0</v>
      </c>
      <c r="TM11" s="18"/>
      <c r="TN11" s="18"/>
      <c r="TO11" s="18">
        <v>0</v>
      </c>
      <c r="TP11" s="18">
        <v>31.8</v>
      </c>
      <c r="TQ11" s="18">
        <v>31.863</v>
      </c>
      <c r="TR11" s="18">
        <v>31.863</v>
      </c>
      <c r="TS11" s="18">
        <v>-6.3E-2</v>
      </c>
      <c r="TT11" s="18">
        <v>65.099999999999994</v>
      </c>
      <c r="TU11" s="18">
        <v>63.070500000000003</v>
      </c>
      <c r="TV11" s="18">
        <v>63.070500000000003</v>
      </c>
      <c r="TW11" s="18">
        <v>2.0295000000000001</v>
      </c>
      <c r="TX11" s="18">
        <v>1.3</v>
      </c>
      <c r="TY11" s="18">
        <v>4.0205000000000002</v>
      </c>
      <c r="TZ11" s="18">
        <v>4.0205000000000002</v>
      </c>
      <c r="UA11" s="18">
        <v>-2.7204999999999999</v>
      </c>
      <c r="UB11" s="18">
        <v>1.1000000000000001</v>
      </c>
      <c r="UC11" s="18">
        <v>2.2400000000000002</v>
      </c>
      <c r="UD11" s="18">
        <v>2.2400000000000002</v>
      </c>
      <c r="UE11" s="18">
        <v>-1.1399999999999999</v>
      </c>
      <c r="UF11" s="18">
        <v>0</v>
      </c>
      <c r="UG11" s="18"/>
      <c r="UH11" s="18"/>
      <c r="UI11" s="18">
        <v>0</v>
      </c>
      <c r="UJ11" s="18">
        <v>21.1</v>
      </c>
      <c r="UK11" s="18">
        <v>19.436350000000001</v>
      </c>
      <c r="UL11" s="18">
        <v>19.436350000000001</v>
      </c>
      <c r="UM11" s="18">
        <v>1.6636500000000001</v>
      </c>
      <c r="UN11" s="18">
        <v>7.9</v>
      </c>
      <c r="UO11" s="18">
        <v>8</v>
      </c>
      <c r="UP11" s="18">
        <v>8</v>
      </c>
      <c r="UQ11" s="18">
        <v>-0.1</v>
      </c>
      <c r="UR11" s="18">
        <v>0</v>
      </c>
      <c r="US11" s="18"/>
      <c r="UT11" s="18"/>
      <c r="UU11" s="18">
        <v>0</v>
      </c>
      <c r="UV11" s="18">
        <v>20.399999999999999</v>
      </c>
      <c r="UW11" s="18">
        <v>19.436350000000001</v>
      </c>
      <c r="UX11" s="18">
        <v>19.436350000000001</v>
      </c>
      <c r="UY11" s="18">
        <v>0.96365000000000001</v>
      </c>
      <c r="UZ11" s="18">
        <v>20.399999999999999</v>
      </c>
      <c r="VA11" s="18">
        <v>19.436350000000001</v>
      </c>
      <c r="VB11" s="18">
        <v>19.436350000000001</v>
      </c>
      <c r="VC11" s="18">
        <v>0.96365000000000001</v>
      </c>
      <c r="VD11" s="18">
        <v>20</v>
      </c>
      <c r="VE11" s="18">
        <v>19.436350000000001</v>
      </c>
      <c r="VF11" s="18">
        <v>19.436350000000001</v>
      </c>
      <c r="VG11" s="18">
        <v>0.56364999999999998</v>
      </c>
      <c r="VH11" s="18">
        <v>0.4</v>
      </c>
      <c r="VI11" s="18">
        <v>3.9489999999999998</v>
      </c>
      <c r="VJ11" s="18">
        <v>3.9489999999999998</v>
      </c>
      <c r="VK11" s="18">
        <v>-3.5489999999999999</v>
      </c>
      <c r="VL11" s="18">
        <v>0</v>
      </c>
      <c r="VM11" s="18"/>
      <c r="VN11" s="18"/>
      <c r="VO11" s="18">
        <v>0</v>
      </c>
      <c r="VP11" s="18">
        <v>0</v>
      </c>
      <c r="VQ11" s="18"/>
      <c r="VR11" s="18"/>
      <c r="VS11" s="18">
        <v>0</v>
      </c>
      <c r="VT11" s="18">
        <v>0</v>
      </c>
      <c r="VU11" s="18"/>
      <c r="VV11" s="18"/>
      <c r="VW11" s="18">
        <v>0</v>
      </c>
      <c r="VX11" s="18"/>
      <c r="VY11" s="18"/>
      <c r="VZ11" s="18"/>
      <c r="WA11" s="18">
        <v>0</v>
      </c>
      <c r="WB11" s="18">
        <v>52.3</v>
      </c>
      <c r="WC11" s="18">
        <v>30.02</v>
      </c>
      <c r="WD11" s="18">
        <v>30.02</v>
      </c>
      <c r="WE11" s="18">
        <v>22.28</v>
      </c>
      <c r="WF11" s="18">
        <v>56.5</v>
      </c>
      <c r="WG11" s="18">
        <v>17.899999999999999</v>
      </c>
      <c r="WH11" s="18">
        <v>17.899999999999999</v>
      </c>
      <c r="WI11" s="18">
        <v>38.6</v>
      </c>
      <c r="WJ11" s="18">
        <v>0</v>
      </c>
      <c r="WK11" s="18"/>
      <c r="WL11" s="18"/>
      <c r="WM11" s="18">
        <v>0</v>
      </c>
      <c r="WN11" s="18">
        <v>3.4</v>
      </c>
      <c r="WO11" s="18">
        <v>4.2</v>
      </c>
      <c r="WP11" s="18">
        <v>4.2</v>
      </c>
      <c r="WQ11" s="18">
        <v>-0.8</v>
      </c>
      <c r="WR11" s="18">
        <v>2.2999999999999998</v>
      </c>
      <c r="WS11" s="18">
        <v>2.4</v>
      </c>
      <c r="WT11" s="18">
        <v>2.4</v>
      </c>
      <c r="WU11" s="18">
        <v>-0.1</v>
      </c>
      <c r="WV11" s="18">
        <v>2.4</v>
      </c>
      <c r="WW11" s="18">
        <v>2.4</v>
      </c>
      <c r="WX11" s="18">
        <v>2.4</v>
      </c>
      <c r="WY11" s="18">
        <v>0</v>
      </c>
      <c r="WZ11" s="18">
        <v>1.4</v>
      </c>
      <c r="XA11" s="18">
        <v>2.8</v>
      </c>
      <c r="XB11" s="18">
        <v>2.8</v>
      </c>
      <c r="XC11" s="18">
        <v>-1.4</v>
      </c>
      <c r="XD11" s="18">
        <v>0</v>
      </c>
      <c r="XE11" s="18"/>
      <c r="XF11" s="18"/>
      <c r="XG11" s="18">
        <v>0</v>
      </c>
      <c r="XH11" s="18">
        <v>6.4</v>
      </c>
      <c r="XI11" s="18">
        <v>6.4</v>
      </c>
      <c r="XJ11" s="18">
        <v>6.4</v>
      </c>
      <c r="XK11" s="18">
        <v>0</v>
      </c>
      <c r="XL11" s="18">
        <v>20</v>
      </c>
      <c r="XM11" s="18">
        <v>19.241980000000002</v>
      </c>
      <c r="XN11" s="18">
        <v>19.241980000000002</v>
      </c>
      <c r="XO11" s="18">
        <v>0.75802000000000003</v>
      </c>
      <c r="XP11" s="18">
        <v>20</v>
      </c>
      <c r="XQ11" s="18">
        <v>19.241980000000002</v>
      </c>
      <c r="XR11" s="18">
        <v>19.241980000000002</v>
      </c>
      <c r="XS11" s="18">
        <v>0.75802000000000003</v>
      </c>
      <c r="XT11" s="18"/>
      <c r="XU11" s="18"/>
      <c r="XV11" s="18"/>
      <c r="XW11" s="18">
        <v>0</v>
      </c>
      <c r="XX11" s="18"/>
      <c r="XY11" s="18"/>
      <c r="XZ11" s="18"/>
      <c r="YA11" s="18">
        <v>0</v>
      </c>
      <c r="YB11" s="18"/>
      <c r="YC11" s="18"/>
      <c r="YD11" s="18"/>
      <c r="YE11" s="18">
        <v>0</v>
      </c>
      <c r="YF11" s="18">
        <v>17</v>
      </c>
      <c r="YG11" s="18">
        <v>14</v>
      </c>
      <c r="YH11" s="18">
        <v>14</v>
      </c>
      <c r="YI11" s="18">
        <v>3</v>
      </c>
      <c r="YJ11" s="18">
        <v>13.6</v>
      </c>
      <c r="YK11" s="18">
        <v>13</v>
      </c>
      <c r="YL11" s="18">
        <v>13</v>
      </c>
      <c r="YM11" s="18">
        <v>0.6</v>
      </c>
      <c r="YN11" s="18">
        <v>6.8</v>
      </c>
      <c r="YO11" s="18">
        <v>8.09</v>
      </c>
      <c r="YP11" s="18">
        <v>8.09</v>
      </c>
      <c r="YQ11" s="18">
        <v>-1.29</v>
      </c>
      <c r="YR11" s="18">
        <v>11.3</v>
      </c>
      <c r="YS11" s="18">
        <v>11</v>
      </c>
      <c r="YT11" s="18">
        <v>11</v>
      </c>
      <c r="YU11" s="18">
        <v>0.3</v>
      </c>
      <c r="YV11" s="18">
        <v>20</v>
      </c>
      <c r="YW11" s="18">
        <v>17.5</v>
      </c>
      <c r="YX11" s="18">
        <v>17.5</v>
      </c>
      <c r="YY11" s="18">
        <v>2.5</v>
      </c>
    </row>
    <row r="12" spans="1:675" ht="24" customHeight="1" x14ac:dyDescent="0.3">
      <c r="A12" s="1"/>
      <c r="B12" s="17" t="s">
        <v>89</v>
      </c>
      <c r="C12" s="17" t="s">
        <v>804</v>
      </c>
      <c r="D12" s="18">
        <v>202.4</v>
      </c>
      <c r="E12" s="18">
        <v>203.40136000000001</v>
      </c>
      <c r="F12" s="18">
        <v>203.40136000000001</v>
      </c>
      <c r="G12" s="18">
        <v>-1.00136</v>
      </c>
      <c r="H12" s="18">
        <v>640.9</v>
      </c>
      <c r="I12" s="18">
        <v>629.77272000000005</v>
      </c>
      <c r="J12" s="18">
        <v>629.77272000000005</v>
      </c>
      <c r="K12" s="18">
        <v>11.127280000000001</v>
      </c>
      <c r="L12" s="18">
        <v>215.1</v>
      </c>
      <c r="M12" s="18">
        <v>205.07535999999999</v>
      </c>
      <c r="N12" s="18">
        <v>205.07535999999999</v>
      </c>
      <c r="O12" s="18">
        <v>10.02464</v>
      </c>
      <c r="P12" s="18"/>
      <c r="Q12" s="18"/>
      <c r="R12" s="18"/>
      <c r="S12" s="18">
        <v>0</v>
      </c>
      <c r="T12" s="18"/>
      <c r="U12" s="18"/>
      <c r="V12" s="18"/>
      <c r="W12" s="18">
        <v>0</v>
      </c>
      <c r="X12" s="18">
        <v>90.3</v>
      </c>
      <c r="Y12" s="18">
        <v>61.282800000000002</v>
      </c>
      <c r="Z12" s="18">
        <v>61.282800000000002</v>
      </c>
      <c r="AA12" s="18">
        <v>29.017199999999999</v>
      </c>
      <c r="AB12" s="18">
        <v>238.2</v>
      </c>
      <c r="AC12" s="18">
        <v>242</v>
      </c>
      <c r="AD12" s="18">
        <v>242</v>
      </c>
      <c r="AE12" s="18">
        <v>-3.8</v>
      </c>
      <c r="AF12" s="18"/>
      <c r="AG12" s="18"/>
      <c r="AH12" s="18"/>
      <c r="AI12" s="18">
        <v>0</v>
      </c>
      <c r="AJ12" s="18"/>
      <c r="AK12" s="18"/>
      <c r="AL12" s="18"/>
      <c r="AM12" s="18">
        <v>0</v>
      </c>
      <c r="AN12" s="18">
        <v>150.1</v>
      </c>
      <c r="AO12" s="18">
        <v>165.11248000000001</v>
      </c>
      <c r="AP12" s="18">
        <v>185.4228</v>
      </c>
      <c r="AQ12" s="18">
        <v>-35.322800000000001</v>
      </c>
      <c r="AR12" s="18">
        <v>150.4</v>
      </c>
      <c r="AS12" s="18">
        <v>165.11248000000001</v>
      </c>
      <c r="AT12" s="18">
        <v>185.4228</v>
      </c>
      <c r="AU12" s="18">
        <v>-35.022799999999997</v>
      </c>
      <c r="AV12" s="18">
        <v>105.8</v>
      </c>
      <c r="AW12" s="18">
        <v>100</v>
      </c>
      <c r="AX12" s="18">
        <v>100</v>
      </c>
      <c r="AY12" s="18">
        <v>5.8</v>
      </c>
      <c r="AZ12" s="18">
        <v>164.6</v>
      </c>
      <c r="BA12" s="18">
        <v>165.60831999999999</v>
      </c>
      <c r="BB12" s="18">
        <v>185.97962000000001</v>
      </c>
      <c r="BC12" s="18">
        <v>-21.379619999999999</v>
      </c>
      <c r="BD12" s="18">
        <v>204.5</v>
      </c>
      <c r="BE12" s="18">
        <v>207.24285</v>
      </c>
      <c r="BF12" s="18">
        <v>207.24285</v>
      </c>
      <c r="BG12" s="18">
        <v>-2.7428499999999998</v>
      </c>
      <c r="BH12" s="18">
        <v>108.8</v>
      </c>
      <c r="BI12" s="18">
        <v>103.93259999999999</v>
      </c>
      <c r="BJ12" s="18">
        <v>103.93259999999999</v>
      </c>
      <c r="BK12" s="18">
        <v>4.8673999999999999</v>
      </c>
      <c r="BL12" s="18">
        <v>543.20000000000005</v>
      </c>
      <c r="BM12" s="18">
        <v>566.08941000000004</v>
      </c>
      <c r="BN12" s="18">
        <v>566.08941000000004</v>
      </c>
      <c r="BO12" s="18">
        <v>-22.889410000000002</v>
      </c>
      <c r="BP12" s="18">
        <v>10.3</v>
      </c>
      <c r="BQ12" s="18">
        <v>10.52094</v>
      </c>
      <c r="BR12" s="18">
        <v>10.52094</v>
      </c>
      <c r="BS12" s="18">
        <v>-0.22094</v>
      </c>
      <c r="BT12" s="18">
        <v>0</v>
      </c>
      <c r="BU12" s="18"/>
      <c r="BV12" s="18"/>
      <c r="BW12" s="18">
        <v>0</v>
      </c>
      <c r="BX12" s="18"/>
      <c r="BY12" s="18"/>
      <c r="BZ12" s="18"/>
      <c r="CA12" s="18">
        <v>0</v>
      </c>
      <c r="CB12" s="18"/>
      <c r="CC12" s="18"/>
      <c r="CD12" s="18"/>
      <c r="CE12" s="18">
        <v>0</v>
      </c>
      <c r="CF12" s="18"/>
      <c r="CG12" s="18"/>
      <c r="CH12" s="18"/>
      <c r="CI12" s="18">
        <v>0</v>
      </c>
      <c r="CJ12" s="18">
        <v>163.1</v>
      </c>
      <c r="CK12" s="18">
        <v>164.06706</v>
      </c>
      <c r="CL12" s="18">
        <v>164.06706</v>
      </c>
      <c r="CM12" s="18">
        <v>-0.96706000000000003</v>
      </c>
      <c r="CN12" s="18">
        <v>7.8</v>
      </c>
      <c r="CO12" s="18">
        <v>7.9250400000000001</v>
      </c>
      <c r="CP12" s="18">
        <v>7.9250400000000001</v>
      </c>
      <c r="CQ12" s="18">
        <v>-0.12504000000000001</v>
      </c>
      <c r="CR12" s="18">
        <v>5.2</v>
      </c>
      <c r="CS12" s="18">
        <v>4.3501500000000002</v>
      </c>
      <c r="CT12" s="18">
        <v>4.3501500000000002</v>
      </c>
      <c r="CU12" s="18">
        <v>0.84984999999999999</v>
      </c>
      <c r="CV12" s="18">
        <v>0</v>
      </c>
      <c r="CW12" s="18"/>
      <c r="CX12" s="18"/>
      <c r="CY12" s="18">
        <v>0</v>
      </c>
      <c r="CZ12" s="18">
        <v>5.9</v>
      </c>
      <c r="DA12" s="18">
        <v>0.13757</v>
      </c>
      <c r="DB12" s="18">
        <v>0.13757</v>
      </c>
      <c r="DC12" s="18">
        <v>5.7624300000000002</v>
      </c>
      <c r="DD12" s="18"/>
      <c r="DE12" s="18"/>
      <c r="DF12" s="18"/>
      <c r="DG12" s="18">
        <v>0</v>
      </c>
      <c r="DH12" s="18">
        <v>141.9</v>
      </c>
      <c r="DI12" s="18">
        <v>142.44412</v>
      </c>
      <c r="DJ12" s="18">
        <v>142.44412</v>
      </c>
      <c r="DK12" s="18">
        <v>-0.54412000000000005</v>
      </c>
      <c r="DL12" s="18"/>
      <c r="DM12" s="18"/>
      <c r="DN12" s="18"/>
      <c r="DO12" s="18">
        <v>0</v>
      </c>
      <c r="DP12" s="18"/>
      <c r="DQ12" s="18"/>
      <c r="DR12" s="18"/>
      <c r="DS12" s="18">
        <v>0</v>
      </c>
      <c r="DT12" s="18"/>
      <c r="DU12" s="18"/>
      <c r="DV12" s="18"/>
      <c r="DW12" s="18">
        <v>0</v>
      </c>
      <c r="DX12" s="18"/>
      <c r="DY12" s="18"/>
      <c r="DZ12" s="18"/>
      <c r="EA12" s="18">
        <v>0</v>
      </c>
      <c r="EB12" s="18">
        <v>110.4</v>
      </c>
      <c r="EC12" s="18">
        <v>112.46647</v>
      </c>
      <c r="ED12" s="18">
        <v>112.46647</v>
      </c>
      <c r="EE12" s="18">
        <v>-2.0664699999999998</v>
      </c>
      <c r="EF12" s="18">
        <v>152.69999999999999</v>
      </c>
      <c r="EG12" s="18">
        <v>220.69499999999999</v>
      </c>
      <c r="EH12" s="18">
        <v>220.69499999999999</v>
      </c>
      <c r="EI12" s="18">
        <v>-67.995000000000005</v>
      </c>
      <c r="EJ12" s="18"/>
      <c r="EK12" s="18"/>
      <c r="EL12" s="18"/>
      <c r="EM12" s="18">
        <v>0</v>
      </c>
      <c r="EN12" s="18"/>
      <c r="EO12" s="18"/>
      <c r="EP12" s="18"/>
      <c r="EQ12" s="18">
        <v>0</v>
      </c>
      <c r="ER12" s="18"/>
      <c r="ES12" s="18"/>
      <c r="ET12" s="18"/>
      <c r="EU12" s="18">
        <v>0</v>
      </c>
      <c r="EV12" s="18">
        <v>6.5</v>
      </c>
      <c r="EW12" s="18"/>
      <c r="EX12" s="18">
        <v>6.39</v>
      </c>
      <c r="EY12" s="18">
        <v>0.11</v>
      </c>
      <c r="EZ12" s="18">
        <v>457.2</v>
      </c>
      <c r="FA12" s="18">
        <v>457.09426999999999</v>
      </c>
      <c r="FB12" s="18">
        <v>457.09426999999999</v>
      </c>
      <c r="FC12" s="18">
        <v>0.10573</v>
      </c>
      <c r="FD12" s="18">
        <v>81.400000000000006</v>
      </c>
      <c r="FE12" s="18">
        <v>81.635570000000001</v>
      </c>
      <c r="FF12" s="18">
        <v>81.635570000000001</v>
      </c>
      <c r="FG12" s="18">
        <v>-0.23557</v>
      </c>
      <c r="FH12" s="18">
        <v>130.69999999999999</v>
      </c>
      <c r="FI12" s="18">
        <v>149.98721</v>
      </c>
      <c r="FJ12" s="18">
        <v>149.98721</v>
      </c>
      <c r="FK12" s="18">
        <v>-19.287210000000002</v>
      </c>
      <c r="FL12" s="18">
        <v>41.7</v>
      </c>
      <c r="FM12" s="18">
        <v>41.89893</v>
      </c>
      <c r="FN12" s="18">
        <v>41.89893</v>
      </c>
      <c r="FO12" s="18">
        <v>-0.19893</v>
      </c>
      <c r="FP12" s="18">
        <v>18.399999999999999</v>
      </c>
      <c r="FQ12" s="18">
        <v>19.21088</v>
      </c>
      <c r="FR12" s="18">
        <v>19.21088</v>
      </c>
      <c r="FS12" s="18">
        <v>-0.81088000000000005</v>
      </c>
      <c r="FT12" s="18">
        <v>18.899999999999999</v>
      </c>
      <c r="FU12" s="18">
        <v>18.367349999999998</v>
      </c>
      <c r="FV12" s="18">
        <v>18.367349999999998</v>
      </c>
      <c r="FW12" s="18">
        <v>0.53264999999999996</v>
      </c>
      <c r="FX12" s="18">
        <v>88.4</v>
      </c>
      <c r="FY12" s="18">
        <v>87.773570000000007</v>
      </c>
      <c r="FZ12" s="18">
        <v>87.773570000000007</v>
      </c>
      <c r="GA12" s="18">
        <v>0.62643000000000004</v>
      </c>
      <c r="GB12" s="18">
        <v>125.7</v>
      </c>
      <c r="GC12" s="18">
        <v>133.74870999999999</v>
      </c>
      <c r="GD12" s="18">
        <v>133.74870999999999</v>
      </c>
      <c r="GE12" s="18">
        <v>-8.0487099999999998</v>
      </c>
      <c r="GF12" s="18">
        <v>125.6</v>
      </c>
      <c r="GG12" s="18">
        <v>133.74870999999999</v>
      </c>
      <c r="GH12" s="18">
        <v>133.74870999999999</v>
      </c>
      <c r="GI12" s="18">
        <v>-8.1487099999999995</v>
      </c>
      <c r="GJ12" s="18">
        <v>153.1</v>
      </c>
      <c r="GK12" s="18">
        <v>134.15036000000001</v>
      </c>
      <c r="GL12" s="18">
        <v>134.15036000000001</v>
      </c>
      <c r="GM12" s="18">
        <v>18.949639999999999</v>
      </c>
      <c r="GN12" s="18">
        <v>105.9</v>
      </c>
      <c r="GO12" s="18">
        <v>110.48202000000001</v>
      </c>
      <c r="GP12" s="18">
        <v>110.48202000000001</v>
      </c>
      <c r="GQ12" s="18">
        <v>-4.58202</v>
      </c>
      <c r="GR12" s="18">
        <v>44.8</v>
      </c>
      <c r="GS12" s="18">
        <v>47.082599999999999</v>
      </c>
      <c r="GT12" s="18">
        <v>47.082599999999999</v>
      </c>
      <c r="GU12" s="18">
        <v>-2.2826</v>
      </c>
      <c r="GV12" s="18"/>
      <c r="GW12" s="18"/>
      <c r="GX12" s="18"/>
      <c r="GY12" s="18">
        <v>0</v>
      </c>
      <c r="GZ12" s="18">
        <v>3.8</v>
      </c>
      <c r="HA12" s="18"/>
      <c r="HB12" s="18"/>
      <c r="HC12" s="18">
        <v>3.8</v>
      </c>
      <c r="HD12" s="18">
        <v>29.2</v>
      </c>
      <c r="HE12" s="18">
        <v>33.642479999999999</v>
      </c>
      <c r="HF12" s="18">
        <v>33.642479999999999</v>
      </c>
      <c r="HG12" s="18">
        <v>-4.4424799999999998</v>
      </c>
      <c r="HH12" s="18">
        <v>152.69999999999999</v>
      </c>
      <c r="HI12" s="18">
        <v>172.35792000000001</v>
      </c>
      <c r="HJ12" s="18">
        <v>172.35792000000001</v>
      </c>
      <c r="HK12" s="18">
        <v>-19.657920000000001</v>
      </c>
      <c r="HL12" s="18"/>
      <c r="HM12" s="18"/>
      <c r="HN12" s="18"/>
      <c r="HO12" s="18">
        <v>0</v>
      </c>
      <c r="HP12" s="18"/>
      <c r="HQ12" s="18"/>
      <c r="HR12" s="18"/>
      <c r="HS12" s="18">
        <v>0</v>
      </c>
      <c r="HT12" s="18">
        <v>95.4</v>
      </c>
      <c r="HU12" s="18">
        <v>95.545190000000005</v>
      </c>
      <c r="HV12" s="18">
        <v>95.545190000000005</v>
      </c>
      <c r="HW12" s="18">
        <v>-0.14519000000000001</v>
      </c>
      <c r="HX12" s="18"/>
      <c r="HY12" s="18"/>
      <c r="HZ12" s="18"/>
      <c r="IA12" s="18">
        <v>0</v>
      </c>
      <c r="IB12" s="18"/>
      <c r="IC12" s="18"/>
      <c r="ID12" s="18"/>
      <c r="IE12" s="18">
        <v>0</v>
      </c>
      <c r="IF12" s="18">
        <v>38.6</v>
      </c>
      <c r="IG12" s="18"/>
      <c r="IH12" s="18"/>
      <c r="II12" s="18">
        <v>38.6</v>
      </c>
      <c r="IJ12" s="18"/>
      <c r="IK12" s="18"/>
      <c r="IL12" s="18"/>
      <c r="IM12" s="18">
        <v>0</v>
      </c>
      <c r="IN12" s="18"/>
      <c r="IO12" s="18"/>
      <c r="IP12" s="18"/>
      <c r="IQ12" s="18">
        <v>0</v>
      </c>
      <c r="IR12" s="18"/>
      <c r="IS12" s="18"/>
      <c r="IT12" s="18"/>
      <c r="IU12" s="18">
        <v>0</v>
      </c>
      <c r="IV12" s="18">
        <v>124.1</v>
      </c>
      <c r="IW12" s="18">
        <v>132.83837</v>
      </c>
      <c r="IX12" s="18">
        <v>132.83837</v>
      </c>
      <c r="IY12" s="18">
        <v>-8.7383699999999997</v>
      </c>
      <c r="IZ12" s="18">
        <v>0</v>
      </c>
      <c r="JA12" s="18"/>
      <c r="JB12" s="18">
        <v>10</v>
      </c>
      <c r="JC12" s="18">
        <v>-10</v>
      </c>
      <c r="JD12" s="18">
        <v>0</v>
      </c>
      <c r="JE12" s="18"/>
      <c r="JF12" s="18"/>
      <c r="JG12" s="18">
        <v>0</v>
      </c>
      <c r="JH12" s="18">
        <v>0</v>
      </c>
      <c r="JI12" s="18"/>
      <c r="JJ12" s="18"/>
      <c r="JK12" s="18">
        <v>0</v>
      </c>
      <c r="JL12" s="18"/>
      <c r="JM12" s="18"/>
      <c r="JN12" s="18"/>
      <c r="JO12" s="18">
        <v>0</v>
      </c>
      <c r="JP12" s="18">
        <v>72.3</v>
      </c>
      <c r="JQ12" s="18">
        <v>73.590999999999994</v>
      </c>
      <c r="JR12" s="18">
        <v>73.590999999999994</v>
      </c>
      <c r="JS12" s="18">
        <v>-1.2909999999999999</v>
      </c>
      <c r="JT12" s="18">
        <v>35.6</v>
      </c>
      <c r="JU12" s="18">
        <v>36.905999999999999</v>
      </c>
      <c r="JV12" s="18">
        <v>36.905999999999999</v>
      </c>
      <c r="JW12" s="18">
        <v>-1.306</v>
      </c>
      <c r="JX12" s="18"/>
      <c r="JY12" s="18"/>
      <c r="JZ12" s="18"/>
      <c r="KA12" s="18">
        <v>0</v>
      </c>
      <c r="KB12" s="18"/>
      <c r="KC12" s="18"/>
      <c r="KD12" s="18"/>
      <c r="KE12" s="18">
        <v>0</v>
      </c>
      <c r="KF12" s="18"/>
      <c r="KG12" s="18"/>
      <c r="KH12" s="18"/>
      <c r="KI12" s="18">
        <v>0</v>
      </c>
      <c r="KJ12" s="18">
        <v>25.8</v>
      </c>
      <c r="KK12" s="18"/>
      <c r="KL12" s="18">
        <v>36</v>
      </c>
      <c r="KM12" s="18">
        <v>-10.199999999999999</v>
      </c>
      <c r="KN12" s="18"/>
      <c r="KO12" s="18"/>
      <c r="KP12" s="18"/>
      <c r="KQ12" s="18">
        <v>0</v>
      </c>
      <c r="KR12" s="18"/>
      <c r="KS12" s="18"/>
      <c r="KT12" s="18"/>
      <c r="KU12" s="18">
        <v>0</v>
      </c>
      <c r="KV12" s="18">
        <v>2.1</v>
      </c>
      <c r="KW12" s="18">
        <v>4.1063499999999999</v>
      </c>
      <c r="KX12" s="18">
        <v>4.1063499999999999</v>
      </c>
      <c r="KY12" s="18">
        <v>-2.0063499999999999</v>
      </c>
      <c r="KZ12" s="18">
        <v>174.1</v>
      </c>
      <c r="LA12" s="18">
        <v>238.16757000000001</v>
      </c>
      <c r="LB12" s="18">
        <v>238.16757000000001</v>
      </c>
      <c r="LC12" s="18">
        <v>-64.067570000000003</v>
      </c>
      <c r="LD12" s="18">
        <v>132.6</v>
      </c>
      <c r="LE12" s="18">
        <v>133.16031000000001</v>
      </c>
      <c r="LF12" s="18">
        <v>133.16031000000001</v>
      </c>
      <c r="LG12" s="18">
        <v>-0.56030999999999997</v>
      </c>
      <c r="LH12" s="18">
        <v>59.7</v>
      </c>
      <c r="LI12" s="18">
        <v>67.199219999999997</v>
      </c>
      <c r="LJ12" s="18">
        <v>67.199219999999997</v>
      </c>
      <c r="LK12" s="18">
        <v>-7.4992200000000002</v>
      </c>
      <c r="LL12" s="18">
        <v>78.900000000000006</v>
      </c>
      <c r="LM12" s="18">
        <v>78.567999999999998</v>
      </c>
      <c r="LN12" s="18">
        <v>78.567999999999998</v>
      </c>
      <c r="LO12" s="18">
        <v>0.33200000000000002</v>
      </c>
      <c r="LP12" s="18"/>
      <c r="LQ12" s="18"/>
      <c r="LR12" s="18"/>
      <c r="LS12" s="18">
        <v>0</v>
      </c>
      <c r="LT12" s="18"/>
      <c r="LU12" s="18"/>
      <c r="LV12" s="18"/>
      <c r="LW12" s="18">
        <v>0</v>
      </c>
      <c r="LX12" s="18"/>
      <c r="LY12" s="18"/>
      <c r="LZ12" s="18"/>
      <c r="MA12" s="18">
        <v>0</v>
      </c>
      <c r="MB12" s="18"/>
      <c r="MC12" s="18"/>
      <c r="MD12" s="18"/>
      <c r="ME12" s="18">
        <v>0</v>
      </c>
      <c r="MF12" s="18">
        <v>140.1</v>
      </c>
      <c r="MG12" s="18">
        <v>138.54471000000001</v>
      </c>
      <c r="MH12" s="18">
        <v>138.54471000000001</v>
      </c>
      <c r="MI12" s="18">
        <v>1.5552900000000001</v>
      </c>
      <c r="MJ12" s="18"/>
      <c r="MK12" s="18"/>
      <c r="ML12" s="18"/>
      <c r="MM12" s="18">
        <v>0</v>
      </c>
      <c r="MN12" s="18">
        <v>66.7</v>
      </c>
      <c r="MO12" s="18">
        <v>69.480379999999997</v>
      </c>
      <c r="MP12" s="18">
        <v>69.480379999999997</v>
      </c>
      <c r="MQ12" s="18">
        <v>-2.7803800000000001</v>
      </c>
      <c r="MR12" s="18">
        <v>0</v>
      </c>
      <c r="MS12" s="18"/>
      <c r="MT12" s="18"/>
      <c r="MU12" s="18">
        <v>0</v>
      </c>
      <c r="MV12" s="18"/>
      <c r="MW12" s="18"/>
      <c r="MX12" s="18"/>
      <c r="MY12" s="18">
        <v>0</v>
      </c>
      <c r="MZ12" s="18"/>
      <c r="NA12" s="18"/>
      <c r="NB12" s="18"/>
      <c r="NC12" s="18">
        <v>0</v>
      </c>
      <c r="ND12" s="18"/>
      <c r="NE12" s="18"/>
      <c r="NF12" s="18"/>
      <c r="NG12" s="18">
        <v>0</v>
      </c>
      <c r="NH12" s="18"/>
      <c r="NI12" s="18"/>
      <c r="NJ12" s="18"/>
      <c r="NK12" s="18">
        <v>0</v>
      </c>
      <c r="NL12" s="18">
        <v>0</v>
      </c>
      <c r="NM12" s="18"/>
      <c r="NN12" s="18"/>
      <c r="NO12" s="18">
        <v>0</v>
      </c>
      <c r="NP12" s="18">
        <v>0</v>
      </c>
      <c r="NQ12" s="18"/>
      <c r="NR12" s="18"/>
      <c r="NS12" s="18">
        <v>0</v>
      </c>
      <c r="NT12" s="18"/>
      <c r="NU12" s="18"/>
      <c r="NV12" s="18"/>
      <c r="NW12" s="18">
        <v>0</v>
      </c>
      <c r="NX12" s="18">
        <v>3.2</v>
      </c>
      <c r="NY12" s="18"/>
      <c r="NZ12" s="18"/>
      <c r="OA12" s="18">
        <v>3.2</v>
      </c>
      <c r="OB12" s="18">
        <v>20</v>
      </c>
      <c r="OC12" s="18">
        <v>20</v>
      </c>
      <c r="OD12" s="18">
        <v>17.492709999999999</v>
      </c>
      <c r="OE12" s="18">
        <v>2.5072899999999998</v>
      </c>
      <c r="OF12" s="18">
        <v>0</v>
      </c>
      <c r="OG12" s="18"/>
      <c r="OH12" s="18"/>
      <c r="OI12" s="18">
        <v>0</v>
      </c>
      <c r="OJ12" s="18">
        <v>74.8</v>
      </c>
      <c r="OK12" s="18">
        <v>55.335999999999999</v>
      </c>
      <c r="OL12" s="18">
        <v>55.335999999999999</v>
      </c>
      <c r="OM12" s="18">
        <v>19.463999999999999</v>
      </c>
      <c r="ON12" s="18">
        <v>0</v>
      </c>
      <c r="OO12" s="18"/>
      <c r="OP12" s="18"/>
      <c r="OQ12" s="18">
        <v>0</v>
      </c>
      <c r="OR12" s="18">
        <v>0.7</v>
      </c>
      <c r="OS12" s="18">
        <v>5.0519999999999996</v>
      </c>
      <c r="OT12" s="18">
        <v>5.0519999999999996</v>
      </c>
      <c r="OU12" s="18">
        <v>-4.3520000000000003</v>
      </c>
      <c r="OV12" s="18">
        <v>0</v>
      </c>
      <c r="OW12" s="18"/>
      <c r="OX12" s="18"/>
      <c r="OY12" s="18">
        <v>0</v>
      </c>
      <c r="OZ12" s="18">
        <v>20.2</v>
      </c>
      <c r="PA12" s="18">
        <v>20.456230000000001</v>
      </c>
      <c r="PB12" s="18">
        <v>20.456230000000001</v>
      </c>
      <c r="PC12" s="18">
        <v>-0.25623000000000001</v>
      </c>
      <c r="PD12" s="18">
        <v>9.9</v>
      </c>
      <c r="PE12" s="18">
        <v>9.9830000000000005</v>
      </c>
      <c r="PF12" s="18">
        <v>9.9830000000000005</v>
      </c>
      <c r="PG12" s="18">
        <v>-8.3000000000000004E-2</v>
      </c>
      <c r="PH12" s="18">
        <v>5.5</v>
      </c>
      <c r="PI12" s="18">
        <v>5.67</v>
      </c>
      <c r="PJ12" s="18">
        <v>5.67</v>
      </c>
      <c r="PK12" s="18">
        <v>-0.17</v>
      </c>
      <c r="PL12" s="18">
        <v>0</v>
      </c>
      <c r="PM12" s="18"/>
      <c r="PN12" s="18"/>
      <c r="PO12" s="18">
        <v>0</v>
      </c>
      <c r="PP12" s="18">
        <v>0</v>
      </c>
      <c r="PQ12" s="18"/>
      <c r="PR12" s="18"/>
      <c r="PS12" s="18">
        <v>0</v>
      </c>
      <c r="PT12" s="18">
        <v>2.2000000000000002</v>
      </c>
      <c r="PU12" s="18">
        <v>2</v>
      </c>
      <c r="PV12" s="18">
        <v>2</v>
      </c>
      <c r="PW12" s="18">
        <v>0.2</v>
      </c>
      <c r="PX12" s="18">
        <v>3.4</v>
      </c>
      <c r="PY12" s="18">
        <v>3.57</v>
      </c>
      <c r="PZ12" s="18">
        <v>3.57</v>
      </c>
      <c r="QA12" s="18">
        <v>-0.17</v>
      </c>
      <c r="QB12" s="18">
        <v>5.0999999999999996</v>
      </c>
      <c r="QC12" s="18">
        <v>5</v>
      </c>
      <c r="QD12" s="18">
        <v>5</v>
      </c>
      <c r="QE12" s="18">
        <v>0.1</v>
      </c>
      <c r="QF12" s="18">
        <v>20.2</v>
      </c>
      <c r="QG12" s="18">
        <v>20.422219999999999</v>
      </c>
      <c r="QH12" s="18">
        <v>20.422219999999999</v>
      </c>
      <c r="QI12" s="18">
        <v>-0.22222</v>
      </c>
      <c r="QJ12" s="18">
        <v>20</v>
      </c>
      <c r="QK12" s="18">
        <v>19.436350000000001</v>
      </c>
      <c r="QL12" s="18">
        <v>19.436350000000001</v>
      </c>
      <c r="QM12" s="18">
        <v>0.56364999999999998</v>
      </c>
      <c r="QN12" s="18">
        <v>18.8</v>
      </c>
      <c r="QO12" s="18">
        <v>20</v>
      </c>
      <c r="QP12" s="18">
        <v>17.492709999999999</v>
      </c>
      <c r="QQ12" s="18">
        <v>1.3072900000000001</v>
      </c>
      <c r="QR12" s="18">
        <v>3.5</v>
      </c>
      <c r="QS12" s="18">
        <v>3.5</v>
      </c>
      <c r="QT12" s="18">
        <v>3.5</v>
      </c>
      <c r="QU12" s="18">
        <v>0</v>
      </c>
      <c r="QV12" s="18">
        <v>0</v>
      </c>
      <c r="QW12" s="18"/>
      <c r="QX12" s="18">
        <v>17.881440000000001</v>
      </c>
      <c r="QY12" s="18">
        <v>-17.881440000000001</v>
      </c>
      <c r="QZ12" s="18">
        <v>0</v>
      </c>
      <c r="RA12" s="18"/>
      <c r="RB12" s="18"/>
      <c r="RC12" s="18">
        <v>0</v>
      </c>
      <c r="RD12" s="18">
        <v>0</v>
      </c>
      <c r="RE12" s="18"/>
      <c r="RF12" s="18"/>
      <c r="RG12" s="18">
        <v>0</v>
      </c>
      <c r="RH12" s="18">
        <v>24.3</v>
      </c>
      <c r="RI12" s="18">
        <v>13.64</v>
      </c>
      <c r="RJ12" s="18">
        <v>13.64</v>
      </c>
      <c r="RK12" s="18">
        <v>10.66</v>
      </c>
      <c r="RL12" s="18">
        <v>72</v>
      </c>
      <c r="RM12" s="18">
        <v>40.11</v>
      </c>
      <c r="RN12" s="18">
        <v>40.11</v>
      </c>
      <c r="RO12" s="18">
        <v>31.89</v>
      </c>
      <c r="RP12" s="18">
        <v>0</v>
      </c>
      <c r="RQ12" s="18"/>
      <c r="RR12" s="18"/>
      <c r="RS12" s="18">
        <v>0</v>
      </c>
      <c r="RT12" s="18">
        <v>3.1</v>
      </c>
      <c r="RU12" s="18">
        <v>3</v>
      </c>
      <c r="RV12" s="18">
        <v>3</v>
      </c>
      <c r="RW12" s="18">
        <v>0.1</v>
      </c>
      <c r="RX12" s="18">
        <v>18.100000000000001</v>
      </c>
      <c r="RY12" s="18">
        <v>19.792000000000002</v>
      </c>
      <c r="RZ12" s="18">
        <v>19.792000000000002</v>
      </c>
      <c r="SA12" s="18">
        <v>-1.6919999999999999</v>
      </c>
      <c r="SB12" s="18">
        <v>3.2</v>
      </c>
      <c r="SC12" s="18">
        <v>2</v>
      </c>
      <c r="SD12" s="18">
        <v>2</v>
      </c>
      <c r="SE12" s="18">
        <v>1.2</v>
      </c>
      <c r="SF12" s="18"/>
      <c r="SG12" s="18"/>
      <c r="SH12" s="18">
        <v>0.4</v>
      </c>
      <c r="SI12" s="18">
        <v>-0.4</v>
      </c>
      <c r="SJ12" s="18">
        <v>0</v>
      </c>
      <c r="SK12" s="18"/>
      <c r="SL12" s="18"/>
      <c r="SM12" s="18">
        <v>0</v>
      </c>
      <c r="SN12" s="18">
        <v>19.8</v>
      </c>
      <c r="SO12" s="18">
        <v>19.1448</v>
      </c>
      <c r="SP12" s="18">
        <v>19.1448</v>
      </c>
      <c r="SQ12" s="18">
        <v>0.6552</v>
      </c>
      <c r="SR12" s="18">
        <v>13.1</v>
      </c>
      <c r="SS12" s="18">
        <v>12.244899999999999</v>
      </c>
      <c r="ST12" s="18">
        <v>12.244899999999999</v>
      </c>
      <c r="SU12" s="18">
        <v>0.85509999999999997</v>
      </c>
      <c r="SV12" s="18">
        <v>19.5</v>
      </c>
      <c r="SW12" s="18">
        <v>19.436350000000001</v>
      </c>
      <c r="SX12" s="18">
        <v>19.436350000000001</v>
      </c>
      <c r="SY12" s="18">
        <v>6.3649999999999998E-2</v>
      </c>
      <c r="SZ12" s="18">
        <v>20.2</v>
      </c>
      <c r="TA12" s="18">
        <v>19.436350000000001</v>
      </c>
      <c r="TB12" s="18">
        <v>19.436350000000001</v>
      </c>
      <c r="TC12" s="18">
        <v>0.76365000000000005</v>
      </c>
      <c r="TD12" s="18">
        <v>7.6</v>
      </c>
      <c r="TE12" s="18">
        <v>9.5440000000000005</v>
      </c>
      <c r="TF12" s="18">
        <v>9.5440000000000005</v>
      </c>
      <c r="TG12" s="18">
        <v>-1.944</v>
      </c>
      <c r="TH12" s="18">
        <v>36.200000000000003</v>
      </c>
      <c r="TI12" s="18">
        <v>11.661</v>
      </c>
      <c r="TJ12" s="18">
        <v>11.661</v>
      </c>
      <c r="TK12" s="18">
        <v>24.539000000000001</v>
      </c>
      <c r="TL12" s="18">
        <v>0</v>
      </c>
      <c r="TM12" s="18"/>
      <c r="TN12" s="18"/>
      <c r="TO12" s="18">
        <v>0</v>
      </c>
      <c r="TP12" s="18">
        <v>24.9</v>
      </c>
      <c r="TQ12" s="18">
        <v>27.8445</v>
      </c>
      <c r="TR12" s="18">
        <v>27.8445</v>
      </c>
      <c r="TS12" s="18">
        <v>-2.9445000000000001</v>
      </c>
      <c r="TT12" s="18">
        <v>63.4</v>
      </c>
      <c r="TU12" s="18">
        <v>59.156500000000001</v>
      </c>
      <c r="TV12" s="18">
        <v>59.156500000000001</v>
      </c>
      <c r="TW12" s="18">
        <v>4.2435</v>
      </c>
      <c r="TX12" s="18">
        <v>2.4</v>
      </c>
      <c r="TY12" s="18">
        <v>4.0205000000000002</v>
      </c>
      <c r="TZ12" s="18">
        <v>4.0205000000000002</v>
      </c>
      <c r="UA12" s="18">
        <v>-1.6205000000000001</v>
      </c>
      <c r="UB12" s="18">
        <v>1</v>
      </c>
      <c r="UC12" s="18">
        <v>2.2400000000000002</v>
      </c>
      <c r="UD12" s="18">
        <v>2.2400000000000002</v>
      </c>
      <c r="UE12" s="18">
        <v>-1.24</v>
      </c>
      <c r="UF12" s="18">
        <v>0</v>
      </c>
      <c r="UG12" s="18"/>
      <c r="UH12" s="18"/>
      <c r="UI12" s="18">
        <v>0</v>
      </c>
      <c r="UJ12" s="18">
        <v>18.7</v>
      </c>
      <c r="UK12" s="18">
        <v>19.436350000000001</v>
      </c>
      <c r="UL12" s="18">
        <v>19.436350000000001</v>
      </c>
      <c r="UM12" s="18">
        <v>-0.73634999999999995</v>
      </c>
      <c r="UN12" s="18">
        <v>7.8</v>
      </c>
      <c r="UO12" s="18">
        <v>8</v>
      </c>
      <c r="UP12" s="18">
        <v>8</v>
      </c>
      <c r="UQ12" s="18">
        <v>-0.2</v>
      </c>
      <c r="UR12" s="18">
        <v>0</v>
      </c>
      <c r="US12" s="18"/>
      <c r="UT12" s="18"/>
      <c r="UU12" s="18">
        <v>0</v>
      </c>
      <c r="UV12" s="18">
        <v>20.399999999999999</v>
      </c>
      <c r="UW12" s="18">
        <v>19.436350000000001</v>
      </c>
      <c r="UX12" s="18">
        <v>19.436350000000001</v>
      </c>
      <c r="UY12" s="18">
        <v>0.96365000000000001</v>
      </c>
      <c r="UZ12" s="18">
        <v>20.399999999999999</v>
      </c>
      <c r="VA12" s="18">
        <v>19.436350000000001</v>
      </c>
      <c r="VB12" s="18">
        <v>19.436350000000001</v>
      </c>
      <c r="VC12" s="18">
        <v>0.96365000000000001</v>
      </c>
      <c r="VD12" s="18">
        <v>20</v>
      </c>
      <c r="VE12" s="18">
        <v>19.436350000000001</v>
      </c>
      <c r="VF12" s="18">
        <v>19.436350000000001</v>
      </c>
      <c r="VG12" s="18">
        <v>0.56364999999999998</v>
      </c>
      <c r="VH12" s="18">
        <v>0.4</v>
      </c>
      <c r="VI12" s="18">
        <v>4.17</v>
      </c>
      <c r="VJ12" s="18">
        <v>4.17</v>
      </c>
      <c r="VK12" s="18">
        <v>-3.77</v>
      </c>
      <c r="VL12" s="18">
        <v>0</v>
      </c>
      <c r="VM12" s="18"/>
      <c r="VN12" s="18"/>
      <c r="VO12" s="18">
        <v>0</v>
      </c>
      <c r="VP12" s="18">
        <v>0</v>
      </c>
      <c r="VQ12" s="18"/>
      <c r="VR12" s="18"/>
      <c r="VS12" s="18">
        <v>0</v>
      </c>
      <c r="VT12" s="18">
        <v>0</v>
      </c>
      <c r="VU12" s="18"/>
      <c r="VV12" s="18"/>
      <c r="VW12" s="18">
        <v>0</v>
      </c>
      <c r="VX12" s="18"/>
      <c r="VY12" s="18"/>
      <c r="VZ12" s="18"/>
      <c r="WA12" s="18">
        <v>0</v>
      </c>
      <c r="WB12" s="18">
        <v>65.099999999999994</v>
      </c>
      <c r="WC12" s="18">
        <v>27.56</v>
      </c>
      <c r="WD12" s="18">
        <v>27.56</v>
      </c>
      <c r="WE12" s="18">
        <v>37.54</v>
      </c>
      <c r="WF12" s="18">
        <v>51.6</v>
      </c>
      <c r="WG12" s="18">
        <v>14.99</v>
      </c>
      <c r="WH12" s="18">
        <v>14.99</v>
      </c>
      <c r="WI12" s="18">
        <v>36.61</v>
      </c>
      <c r="WJ12" s="18">
        <v>0</v>
      </c>
      <c r="WK12" s="18"/>
      <c r="WL12" s="18"/>
      <c r="WM12" s="18">
        <v>0</v>
      </c>
      <c r="WN12" s="18">
        <v>3.4</v>
      </c>
      <c r="WO12" s="18">
        <v>4.2</v>
      </c>
      <c r="WP12" s="18">
        <v>4.2</v>
      </c>
      <c r="WQ12" s="18">
        <v>-0.8</v>
      </c>
      <c r="WR12" s="18">
        <v>2.2999999999999998</v>
      </c>
      <c r="WS12" s="18">
        <v>2.4</v>
      </c>
      <c r="WT12" s="18">
        <v>2.4</v>
      </c>
      <c r="WU12" s="18">
        <v>-0.1</v>
      </c>
      <c r="WV12" s="18">
        <v>2.4</v>
      </c>
      <c r="WW12" s="18">
        <v>2.4</v>
      </c>
      <c r="WX12" s="18">
        <v>2.4</v>
      </c>
      <c r="WY12" s="18">
        <v>0</v>
      </c>
      <c r="WZ12" s="18">
        <v>1.4</v>
      </c>
      <c r="XA12" s="18">
        <v>2.8</v>
      </c>
      <c r="XB12" s="18">
        <v>2.8</v>
      </c>
      <c r="XC12" s="18">
        <v>-1.4</v>
      </c>
      <c r="XD12" s="18">
        <v>0</v>
      </c>
      <c r="XE12" s="18"/>
      <c r="XF12" s="18"/>
      <c r="XG12" s="18">
        <v>0</v>
      </c>
      <c r="XH12" s="18">
        <v>6.4</v>
      </c>
      <c r="XI12" s="18">
        <v>6.4</v>
      </c>
      <c r="XJ12" s="18">
        <v>6.4</v>
      </c>
      <c r="XK12" s="18">
        <v>0</v>
      </c>
      <c r="XL12" s="18">
        <v>20</v>
      </c>
      <c r="XM12" s="18">
        <v>19.241980000000002</v>
      </c>
      <c r="XN12" s="18">
        <v>19.241980000000002</v>
      </c>
      <c r="XO12" s="18">
        <v>0.75802000000000003</v>
      </c>
      <c r="XP12" s="18">
        <v>19.899999999999999</v>
      </c>
      <c r="XQ12" s="18">
        <v>19.241980000000002</v>
      </c>
      <c r="XR12" s="18">
        <v>19.241980000000002</v>
      </c>
      <c r="XS12" s="18">
        <v>0.65802000000000005</v>
      </c>
      <c r="XT12" s="18"/>
      <c r="XU12" s="18"/>
      <c r="XV12" s="18"/>
      <c r="XW12" s="18">
        <v>0</v>
      </c>
      <c r="XX12" s="18"/>
      <c r="XY12" s="18"/>
      <c r="XZ12" s="18"/>
      <c r="YA12" s="18">
        <v>0</v>
      </c>
      <c r="YB12" s="18"/>
      <c r="YC12" s="18"/>
      <c r="YD12" s="18"/>
      <c r="YE12" s="18">
        <v>0</v>
      </c>
      <c r="YF12" s="18">
        <v>17.100000000000001</v>
      </c>
      <c r="YG12" s="18">
        <v>14</v>
      </c>
      <c r="YH12" s="18">
        <v>14</v>
      </c>
      <c r="YI12" s="18">
        <v>3.1</v>
      </c>
      <c r="YJ12" s="18">
        <v>13.6</v>
      </c>
      <c r="YK12" s="18">
        <v>13</v>
      </c>
      <c r="YL12" s="18">
        <v>13</v>
      </c>
      <c r="YM12" s="18">
        <v>0.6</v>
      </c>
      <c r="YN12" s="18">
        <v>6.6</v>
      </c>
      <c r="YO12" s="18">
        <v>8.09</v>
      </c>
      <c r="YP12" s="18">
        <v>8.09</v>
      </c>
      <c r="YQ12" s="18">
        <v>-1.49</v>
      </c>
      <c r="YR12" s="18">
        <v>11.3</v>
      </c>
      <c r="YS12" s="18">
        <v>11</v>
      </c>
      <c r="YT12" s="18">
        <v>11</v>
      </c>
      <c r="YU12" s="18">
        <v>0.3</v>
      </c>
      <c r="YV12" s="18">
        <v>19.8</v>
      </c>
      <c r="YW12" s="18">
        <v>17.5</v>
      </c>
      <c r="YX12" s="18">
        <v>17.5</v>
      </c>
      <c r="YY12" s="18">
        <v>2.2999999999999998</v>
      </c>
    </row>
    <row r="13" spans="1:675" ht="24" customHeight="1" x14ac:dyDescent="0.3">
      <c r="A13" s="1"/>
      <c r="B13" s="17" t="s">
        <v>89</v>
      </c>
      <c r="C13" s="17" t="s">
        <v>805</v>
      </c>
      <c r="D13" s="18">
        <v>199</v>
      </c>
      <c r="E13" s="18">
        <v>203.40136000000001</v>
      </c>
      <c r="F13" s="18">
        <v>203.40136000000001</v>
      </c>
      <c r="G13" s="18">
        <v>-4.4013600000000004</v>
      </c>
      <c r="H13" s="18">
        <v>631</v>
      </c>
      <c r="I13" s="18">
        <v>629.77272000000005</v>
      </c>
      <c r="J13" s="18">
        <v>629.77272000000005</v>
      </c>
      <c r="K13" s="18">
        <v>1.2272799999999999</v>
      </c>
      <c r="L13" s="18">
        <v>212.5</v>
      </c>
      <c r="M13" s="18">
        <v>205.07535999999999</v>
      </c>
      <c r="N13" s="18">
        <v>205.07535999999999</v>
      </c>
      <c r="O13" s="18">
        <v>7.4246400000000001</v>
      </c>
      <c r="P13" s="18"/>
      <c r="Q13" s="18"/>
      <c r="R13" s="18"/>
      <c r="S13" s="18">
        <v>0</v>
      </c>
      <c r="T13" s="18"/>
      <c r="U13" s="18"/>
      <c r="V13" s="18"/>
      <c r="W13" s="18">
        <v>0</v>
      </c>
      <c r="X13" s="18">
        <v>88.9</v>
      </c>
      <c r="Y13" s="18">
        <v>61.282800000000002</v>
      </c>
      <c r="Z13" s="18">
        <v>61.282800000000002</v>
      </c>
      <c r="AA13" s="18">
        <v>27.6172</v>
      </c>
      <c r="AB13" s="18">
        <v>236.6</v>
      </c>
      <c r="AC13" s="18">
        <v>242</v>
      </c>
      <c r="AD13" s="18">
        <v>242</v>
      </c>
      <c r="AE13" s="18">
        <v>-5.4</v>
      </c>
      <c r="AF13" s="18"/>
      <c r="AG13" s="18"/>
      <c r="AH13" s="18"/>
      <c r="AI13" s="18">
        <v>0</v>
      </c>
      <c r="AJ13" s="18"/>
      <c r="AK13" s="18"/>
      <c r="AL13" s="18"/>
      <c r="AM13" s="18">
        <v>0</v>
      </c>
      <c r="AN13" s="18">
        <v>114.3</v>
      </c>
      <c r="AO13" s="18">
        <v>128.43172000000001</v>
      </c>
      <c r="AP13" s="18">
        <v>148.66524999999999</v>
      </c>
      <c r="AQ13" s="18">
        <v>-34.365250000000003</v>
      </c>
      <c r="AR13" s="18">
        <v>113.5</v>
      </c>
      <c r="AS13" s="18">
        <v>128.43172000000001</v>
      </c>
      <c r="AT13" s="18">
        <v>148.66524999999999</v>
      </c>
      <c r="AU13" s="18">
        <v>-35.16525</v>
      </c>
      <c r="AV13" s="18">
        <v>105.5</v>
      </c>
      <c r="AW13" s="18">
        <v>100</v>
      </c>
      <c r="AX13" s="18">
        <v>100</v>
      </c>
      <c r="AY13" s="18">
        <v>5.5</v>
      </c>
      <c r="AZ13" s="18">
        <v>154.4</v>
      </c>
      <c r="BA13" s="18">
        <v>128.81739999999999</v>
      </c>
      <c r="BB13" s="18">
        <v>149.11169000000001</v>
      </c>
      <c r="BC13" s="18">
        <v>5.2883100000000001</v>
      </c>
      <c r="BD13" s="18">
        <v>205.2</v>
      </c>
      <c r="BE13" s="18">
        <v>207.24285</v>
      </c>
      <c r="BF13" s="18">
        <v>207.24285</v>
      </c>
      <c r="BG13" s="18">
        <v>-2.0428500000000001</v>
      </c>
      <c r="BH13" s="18">
        <v>108.4</v>
      </c>
      <c r="BI13" s="18">
        <v>103.93259999999999</v>
      </c>
      <c r="BJ13" s="18">
        <v>103.93259999999999</v>
      </c>
      <c r="BK13" s="18">
        <v>4.4673999999999996</v>
      </c>
      <c r="BL13" s="18">
        <v>526.79999999999995</v>
      </c>
      <c r="BM13" s="18">
        <v>566.08941000000004</v>
      </c>
      <c r="BN13" s="18">
        <v>566.08941000000004</v>
      </c>
      <c r="BO13" s="18">
        <v>-39.289409999999997</v>
      </c>
      <c r="BP13" s="18">
        <v>10</v>
      </c>
      <c r="BQ13" s="18">
        <v>10.52094</v>
      </c>
      <c r="BR13" s="18">
        <v>10.52094</v>
      </c>
      <c r="BS13" s="18">
        <v>-0.52093999999999996</v>
      </c>
      <c r="BT13" s="18">
        <v>0</v>
      </c>
      <c r="BU13" s="18"/>
      <c r="BV13" s="18"/>
      <c r="BW13" s="18">
        <v>0</v>
      </c>
      <c r="BX13" s="18"/>
      <c r="BY13" s="18"/>
      <c r="BZ13" s="18"/>
      <c r="CA13" s="18">
        <v>0</v>
      </c>
      <c r="CB13" s="18"/>
      <c r="CC13" s="18"/>
      <c r="CD13" s="18"/>
      <c r="CE13" s="18">
        <v>0</v>
      </c>
      <c r="CF13" s="18"/>
      <c r="CG13" s="18"/>
      <c r="CH13" s="18"/>
      <c r="CI13" s="18">
        <v>0</v>
      </c>
      <c r="CJ13" s="18">
        <v>165</v>
      </c>
      <c r="CK13" s="18">
        <v>164.06706</v>
      </c>
      <c r="CL13" s="18">
        <v>164.06706</v>
      </c>
      <c r="CM13" s="18">
        <v>0.93293999999999999</v>
      </c>
      <c r="CN13" s="18">
        <v>7.5</v>
      </c>
      <c r="CO13" s="18">
        <v>7.9250400000000001</v>
      </c>
      <c r="CP13" s="18">
        <v>7.9250400000000001</v>
      </c>
      <c r="CQ13" s="18">
        <v>-0.42503999999999997</v>
      </c>
      <c r="CR13" s="18">
        <v>4.9000000000000004</v>
      </c>
      <c r="CS13" s="18">
        <v>4.3501500000000002</v>
      </c>
      <c r="CT13" s="18">
        <v>4.3501500000000002</v>
      </c>
      <c r="CU13" s="18">
        <v>0.54984999999999995</v>
      </c>
      <c r="CV13" s="18">
        <v>0</v>
      </c>
      <c r="CW13" s="18"/>
      <c r="CX13" s="18"/>
      <c r="CY13" s="18">
        <v>0</v>
      </c>
      <c r="CZ13" s="18">
        <v>5.8</v>
      </c>
      <c r="DA13" s="18">
        <v>0.13757</v>
      </c>
      <c r="DB13" s="18">
        <v>0.13757</v>
      </c>
      <c r="DC13" s="18">
        <v>5.6624299999999996</v>
      </c>
      <c r="DD13" s="18"/>
      <c r="DE13" s="18"/>
      <c r="DF13" s="18"/>
      <c r="DG13" s="18">
        <v>0</v>
      </c>
      <c r="DH13" s="18">
        <v>139.4</v>
      </c>
      <c r="DI13" s="18">
        <v>142.44412</v>
      </c>
      <c r="DJ13" s="18">
        <v>142.44412</v>
      </c>
      <c r="DK13" s="18">
        <v>-3.0441199999999999</v>
      </c>
      <c r="DL13" s="18"/>
      <c r="DM13" s="18"/>
      <c r="DN13" s="18"/>
      <c r="DO13" s="18">
        <v>0</v>
      </c>
      <c r="DP13" s="18"/>
      <c r="DQ13" s="18"/>
      <c r="DR13" s="18"/>
      <c r="DS13" s="18">
        <v>0</v>
      </c>
      <c r="DT13" s="18"/>
      <c r="DU13" s="18"/>
      <c r="DV13" s="18"/>
      <c r="DW13" s="18">
        <v>0</v>
      </c>
      <c r="DX13" s="18"/>
      <c r="DY13" s="18"/>
      <c r="DZ13" s="18"/>
      <c r="EA13" s="18">
        <v>0</v>
      </c>
      <c r="EB13" s="18">
        <v>109.6</v>
      </c>
      <c r="EC13" s="18">
        <v>112.46647</v>
      </c>
      <c r="ED13" s="18">
        <v>112.46647</v>
      </c>
      <c r="EE13" s="18">
        <v>-2.8664700000000001</v>
      </c>
      <c r="EF13" s="18">
        <v>130.6</v>
      </c>
      <c r="EG13" s="18">
        <v>220.69499999999999</v>
      </c>
      <c r="EH13" s="18">
        <v>220.69499999999999</v>
      </c>
      <c r="EI13" s="18">
        <v>-90.094999999999999</v>
      </c>
      <c r="EJ13" s="18"/>
      <c r="EK13" s="18"/>
      <c r="EL13" s="18"/>
      <c r="EM13" s="18">
        <v>0</v>
      </c>
      <c r="EN13" s="18"/>
      <c r="EO13" s="18"/>
      <c r="EP13" s="18"/>
      <c r="EQ13" s="18">
        <v>0</v>
      </c>
      <c r="ER13" s="18"/>
      <c r="ES13" s="18"/>
      <c r="ET13" s="18"/>
      <c r="EU13" s="18">
        <v>0</v>
      </c>
      <c r="EV13" s="18">
        <v>6.5</v>
      </c>
      <c r="EW13" s="18"/>
      <c r="EX13" s="18">
        <v>6.39</v>
      </c>
      <c r="EY13" s="18">
        <v>0.11</v>
      </c>
      <c r="EZ13" s="18">
        <v>455</v>
      </c>
      <c r="FA13" s="18">
        <v>457.09426999999999</v>
      </c>
      <c r="FB13" s="18">
        <v>457.09426999999999</v>
      </c>
      <c r="FC13" s="18">
        <v>-2.0942699999999999</v>
      </c>
      <c r="FD13" s="18">
        <v>81.099999999999994</v>
      </c>
      <c r="FE13" s="18">
        <v>81.635570000000001</v>
      </c>
      <c r="FF13" s="18">
        <v>81.635570000000001</v>
      </c>
      <c r="FG13" s="18">
        <v>-0.53556999999999999</v>
      </c>
      <c r="FH13" s="18">
        <v>128.9</v>
      </c>
      <c r="FI13" s="18">
        <v>149.98721</v>
      </c>
      <c r="FJ13" s="18">
        <v>149.98721</v>
      </c>
      <c r="FK13" s="18">
        <v>-21.087209999999999</v>
      </c>
      <c r="FL13" s="18">
        <v>40.799999999999997</v>
      </c>
      <c r="FM13" s="18">
        <v>41.89893</v>
      </c>
      <c r="FN13" s="18">
        <v>41.89893</v>
      </c>
      <c r="FO13" s="18">
        <v>-1.09893</v>
      </c>
      <c r="FP13" s="18">
        <v>18.2</v>
      </c>
      <c r="FQ13" s="18">
        <v>19.21088</v>
      </c>
      <c r="FR13" s="18">
        <v>19.21088</v>
      </c>
      <c r="FS13" s="18">
        <v>-1.01088</v>
      </c>
      <c r="FT13" s="18">
        <v>18.899999999999999</v>
      </c>
      <c r="FU13" s="18">
        <v>18.367349999999998</v>
      </c>
      <c r="FV13" s="18">
        <v>18.367349999999998</v>
      </c>
      <c r="FW13" s="18">
        <v>0.53264999999999996</v>
      </c>
      <c r="FX13" s="18">
        <v>90.1</v>
      </c>
      <c r="FY13" s="18">
        <v>87.773570000000007</v>
      </c>
      <c r="FZ13" s="18">
        <v>87.773570000000007</v>
      </c>
      <c r="GA13" s="18">
        <v>2.3264300000000002</v>
      </c>
      <c r="GB13" s="18">
        <v>124.6</v>
      </c>
      <c r="GC13" s="18">
        <v>133.74870999999999</v>
      </c>
      <c r="GD13" s="18">
        <v>133.74870999999999</v>
      </c>
      <c r="GE13" s="18">
        <v>-9.1487099999999995</v>
      </c>
      <c r="GF13" s="18">
        <v>124.9</v>
      </c>
      <c r="GG13" s="18">
        <v>133.74870999999999</v>
      </c>
      <c r="GH13" s="18">
        <v>133.74870999999999</v>
      </c>
      <c r="GI13" s="18">
        <v>-8.8487100000000005</v>
      </c>
      <c r="GJ13" s="18">
        <v>152.80000000000001</v>
      </c>
      <c r="GK13" s="18">
        <v>134.15036000000001</v>
      </c>
      <c r="GL13" s="18">
        <v>134.15036000000001</v>
      </c>
      <c r="GM13" s="18">
        <v>18.649640000000002</v>
      </c>
      <c r="GN13" s="18">
        <v>104.5</v>
      </c>
      <c r="GO13" s="18">
        <v>110.48202000000001</v>
      </c>
      <c r="GP13" s="18">
        <v>110.48202000000001</v>
      </c>
      <c r="GQ13" s="18">
        <v>-5.9820200000000003</v>
      </c>
      <c r="GR13" s="18">
        <v>44.2</v>
      </c>
      <c r="GS13" s="18">
        <v>47.082599999999999</v>
      </c>
      <c r="GT13" s="18">
        <v>47.082599999999999</v>
      </c>
      <c r="GU13" s="18">
        <v>-2.8826000000000001</v>
      </c>
      <c r="GV13" s="18"/>
      <c r="GW13" s="18"/>
      <c r="GX13" s="18"/>
      <c r="GY13" s="18">
        <v>0</v>
      </c>
      <c r="GZ13" s="18">
        <v>3.8</v>
      </c>
      <c r="HA13" s="18"/>
      <c r="HB13" s="18"/>
      <c r="HC13" s="18">
        <v>3.8</v>
      </c>
      <c r="HD13" s="18">
        <v>28.6</v>
      </c>
      <c r="HE13" s="18">
        <v>33.642479999999999</v>
      </c>
      <c r="HF13" s="18">
        <v>33.642479999999999</v>
      </c>
      <c r="HG13" s="18">
        <v>-5.0424800000000003</v>
      </c>
      <c r="HH13" s="18">
        <v>149.19999999999999</v>
      </c>
      <c r="HI13" s="18">
        <v>172.35792000000001</v>
      </c>
      <c r="HJ13" s="18">
        <v>172.35792000000001</v>
      </c>
      <c r="HK13" s="18">
        <v>-23.157920000000001</v>
      </c>
      <c r="HL13" s="18"/>
      <c r="HM13" s="18"/>
      <c r="HN13" s="18"/>
      <c r="HO13" s="18">
        <v>0</v>
      </c>
      <c r="HP13" s="18"/>
      <c r="HQ13" s="18"/>
      <c r="HR13" s="18"/>
      <c r="HS13" s="18">
        <v>0</v>
      </c>
      <c r="HT13" s="18">
        <v>94.8</v>
      </c>
      <c r="HU13" s="18">
        <v>95.545190000000005</v>
      </c>
      <c r="HV13" s="18">
        <v>95.545190000000005</v>
      </c>
      <c r="HW13" s="18">
        <v>-0.74519000000000002</v>
      </c>
      <c r="HX13" s="18"/>
      <c r="HY13" s="18"/>
      <c r="HZ13" s="18"/>
      <c r="IA13" s="18">
        <v>0</v>
      </c>
      <c r="IB13" s="18"/>
      <c r="IC13" s="18"/>
      <c r="ID13" s="18"/>
      <c r="IE13" s="18">
        <v>0</v>
      </c>
      <c r="IF13" s="18">
        <v>0</v>
      </c>
      <c r="IG13" s="18"/>
      <c r="IH13" s="18"/>
      <c r="II13" s="18">
        <v>0</v>
      </c>
      <c r="IJ13" s="18"/>
      <c r="IK13" s="18"/>
      <c r="IL13" s="18"/>
      <c r="IM13" s="18">
        <v>0</v>
      </c>
      <c r="IN13" s="18"/>
      <c r="IO13" s="18"/>
      <c r="IP13" s="18"/>
      <c r="IQ13" s="18">
        <v>0</v>
      </c>
      <c r="IR13" s="18"/>
      <c r="IS13" s="18"/>
      <c r="IT13" s="18"/>
      <c r="IU13" s="18">
        <v>0</v>
      </c>
      <c r="IV13" s="18">
        <v>122.6</v>
      </c>
      <c r="IW13" s="18">
        <v>132.83837</v>
      </c>
      <c r="IX13" s="18">
        <v>132.83837</v>
      </c>
      <c r="IY13" s="18">
        <v>-10.23837</v>
      </c>
      <c r="IZ13" s="18">
        <v>0</v>
      </c>
      <c r="JA13" s="18"/>
      <c r="JB13" s="18">
        <v>10</v>
      </c>
      <c r="JC13" s="18">
        <v>-10</v>
      </c>
      <c r="JD13" s="18">
        <v>0</v>
      </c>
      <c r="JE13" s="18"/>
      <c r="JF13" s="18"/>
      <c r="JG13" s="18">
        <v>0</v>
      </c>
      <c r="JH13" s="18">
        <v>0</v>
      </c>
      <c r="JI13" s="18"/>
      <c r="JJ13" s="18"/>
      <c r="JK13" s="18">
        <v>0</v>
      </c>
      <c r="JL13" s="18"/>
      <c r="JM13" s="18"/>
      <c r="JN13" s="18"/>
      <c r="JO13" s="18">
        <v>0</v>
      </c>
      <c r="JP13" s="18">
        <v>72.8</v>
      </c>
      <c r="JQ13" s="18">
        <v>73.590999999999994</v>
      </c>
      <c r="JR13" s="18">
        <v>73.590999999999994</v>
      </c>
      <c r="JS13" s="18">
        <v>-0.79100000000000004</v>
      </c>
      <c r="JT13" s="18">
        <v>35.700000000000003</v>
      </c>
      <c r="JU13" s="18">
        <v>36.905999999999999</v>
      </c>
      <c r="JV13" s="18">
        <v>36.905999999999999</v>
      </c>
      <c r="JW13" s="18">
        <v>-1.206</v>
      </c>
      <c r="JX13" s="18"/>
      <c r="JY13" s="18"/>
      <c r="JZ13" s="18"/>
      <c r="KA13" s="18">
        <v>0</v>
      </c>
      <c r="KB13" s="18"/>
      <c r="KC13" s="18"/>
      <c r="KD13" s="18"/>
      <c r="KE13" s="18">
        <v>0</v>
      </c>
      <c r="KF13" s="18"/>
      <c r="KG13" s="18"/>
      <c r="KH13" s="18"/>
      <c r="KI13" s="18">
        <v>0</v>
      </c>
      <c r="KJ13" s="18">
        <v>35</v>
      </c>
      <c r="KK13" s="18"/>
      <c r="KL13" s="18">
        <v>36</v>
      </c>
      <c r="KM13" s="18">
        <v>-1</v>
      </c>
      <c r="KN13" s="18"/>
      <c r="KO13" s="18"/>
      <c r="KP13" s="18"/>
      <c r="KQ13" s="18">
        <v>0</v>
      </c>
      <c r="KR13" s="18"/>
      <c r="KS13" s="18"/>
      <c r="KT13" s="18"/>
      <c r="KU13" s="18">
        <v>0</v>
      </c>
      <c r="KV13" s="18">
        <v>2.1</v>
      </c>
      <c r="KW13" s="18">
        <v>4.1063499999999999</v>
      </c>
      <c r="KX13" s="18">
        <v>4.1063499999999999</v>
      </c>
      <c r="KY13" s="18">
        <v>-2.0063499999999999</v>
      </c>
      <c r="KZ13" s="18">
        <v>162.30000000000001</v>
      </c>
      <c r="LA13" s="18">
        <v>238.16757000000001</v>
      </c>
      <c r="LB13" s="18">
        <v>238.16757000000001</v>
      </c>
      <c r="LC13" s="18">
        <v>-75.867570000000001</v>
      </c>
      <c r="LD13" s="18">
        <v>130.4</v>
      </c>
      <c r="LE13" s="18">
        <v>133.16031000000001</v>
      </c>
      <c r="LF13" s="18">
        <v>133.16031000000001</v>
      </c>
      <c r="LG13" s="18">
        <v>-2.76031</v>
      </c>
      <c r="LH13" s="18">
        <v>46.4</v>
      </c>
      <c r="LI13" s="18">
        <v>67.199219999999997</v>
      </c>
      <c r="LJ13" s="18">
        <v>67.199219999999997</v>
      </c>
      <c r="LK13" s="18">
        <v>-20.799219999999998</v>
      </c>
      <c r="LL13" s="18">
        <v>75.2</v>
      </c>
      <c r="LM13" s="18">
        <v>78.567999999999998</v>
      </c>
      <c r="LN13" s="18">
        <v>78.567999999999998</v>
      </c>
      <c r="LO13" s="18">
        <v>-3.3679999999999999</v>
      </c>
      <c r="LP13" s="18"/>
      <c r="LQ13" s="18"/>
      <c r="LR13" s="18"/>
      <c r="LS13" s="18">
        <v>0</v>
      </c>
      <c r="LT13" s="18"/>
      <c r="LU13" s="18"/>
      <c r="LV13" s="18"/>
      <c r="LW13" s="18">
        <v>0</v>
      </c>
      <c r="LX13" s="18"/>
      <c r="LY13" s="18"/>
      <c r="LZ13" s="18"/>
      <c r="MA13" s="18">
        <v>0</v>
      </c>
      <c r="MB13" s="18"/>
      <c r="MC13" s="18"/>
      <c r="MD13" s="18"/>
      <c r="ME13" s="18">
        <v>0</v>
      </c>
      <c r="MF13" s="18">
        <v>140.6</v>
      </c>
      <c r="MG13" s="18">
        <v>138.54471000000001</v>
      </c>
      <c r="MH13" s="18">
        <v>138.54471000000001</v>
      </c>
      <c r="MI13" s="18">
        <v>2.0552899999999998</v>
      </c>
      <c r="MJ13" s="18"/>
      <c r="MK13" s="18"/>
      <c r="ML13" s="18"/>
      <c r="MM13" s="18">
        <v>0</v>
      </c>
      <c r="MN13" s="18">
        <v>66.900000000000006</v>
      </c>
      <c r="MO13" s="18">
        <v>69.480379999999997</v>
      </c>
      <c r="MP13" s="18">
        <v>69.480379999999997</v>
      </c>
      <c r="MQ13" s="18">
        <v>-2.5803799999999999</v>
      </c>
      <c r="MR13" s="18">
        <v>0</v>
      </c>
      <c r="MS13" s="18"/>
      <c r="MT13" s="18"/>
      <c r="MU13" s="18">
        <v>0</v>
      </c>
      <c r="MV13" s="18"/>
      <c r="MW13" s="18"/>
      <c r="MX13" s="18"/>
      <c r="MY13" s="18">
        <v>0</v>
      </c>
      <c r="MZ13" s="18"/>
      <c r="NA13" s="18"/>
      <c r="NB13" s="18"/>
      <c r="NC13" s="18">
        <v>0</v>
      </c>
      <c r="ND13" s="18"/>
      <c r="NE13" s="18"/>
      <c r="NF13" s="18"/>
      <c r="NG13" s="18">
        <v>0</v>
      </c>
      <c r="NH13" s="18"/>
      <c r="NI13" s="18"/>
      <c r="NJ13" s="18"/>
      <c r="NK13" s="18">
        <v>0</v>
      </c>
      <c r="NL13" s="18">
        <v>0</v>
      </c>
      <c r="NM13" s="18"/>
      <c r="NN13" s="18"/>
      <c r="NO13" s="18">
        <v>0</v>
      </c>
      <c r="NP13" s="18">
        <v>0</v>
      </c>
      <c r="NQ13" s="18"/>
      <c r="NR13" s="18"/>
      <c r="NS13" s="18">
        <v>0</v>
      </c>
      <c r="NT13" s="18"/>
      <c r="NU13" s="18"/>
      <c r="NV13" s="18"/>
      <c r="NW13" s="18">
        <v>0</v>
      </c>
      <c r="NX13" s="18">
        <v>3.3</v>
      </c>
      <c r="NY13" s="18">
        <v>3.6327500000000001</v>
      </c>
      <c r="NZ13" s="18"/>
      <c r="OA13" s="18">
        <v>3.3</v>
      </c>
      <c r="OB13" s="18">
        <v>20</v>
      </c>
      <c r="OC13" s="18">
        <v>20</v>
      </c>
      <c r="OD13" s="18">
        <v>17.492709999999999</v>
      </c>
      <c r="OE13" s="18">
        <v>2.5072899999999998</v>
      </c>
      <c r="OF13" s="18">
        <v>0</v>
      </c>
      <c r="OG13" s="18"/>
      <c r="OH13" s="18"/>
      <c r="OI13" s="18">
        <v>0</v>
      </c>
      <c r="OJ13" s="18">
        <v>75.900000000000006</v>
      </c>
      <c r="OK13" s="18">
        <v>53.116</v>
      </c>
      <c r="OL13" s="18">
        <v>53.116</v>
      </c>
      <c r="OM13" s="18">
        <v>22.783999999999999</v>
      </c>
      <c r="ON13" s="18">
        <v>0</v>
      </c>
      <c r="OO13" s="18"/>
      <c r="OP13" s="18"/>
      <c r="OQ13" s="18">
        <v>0</v>
      </c>
      <c r="OR13" s="18">
        <v>1.2</v>
      </c>
      <c r="OS13" s="18">
        <v>5.25</v>
      </c>
      <c r="OT13" s="18">
        <v>5.25</v>
      </c>
      <c r="OU13" s="18">
        <v>-4.05</v>
      </c>
      <c r="OV13" s="18">
        <v>0</v>
      </c>
      <c r="OW13" s="18"/>
      <c r="OX13" s="18"/>
      <c r="OY13" s="18">
        <v>0</v>
      </c>
      <c r="OZ13" s="18">
        <v>20.2</v>
      </c>
      <c r="PA13" s="18">
        <v>20.456230000000001</v>
      </c>
      <c r="PB13" s="18">
        <v>20.456230000000001</v>
      </c>
      <c r="PC13" s="18">
        <v>-0.25623000000000001</v>
      </c>
      <c r="PD13" s="18">
        <v>10</v>
      </c>
      <c r="PE13" s="18">
        <v>9.9830000000000005</v>
      </c>
      <c r="PF13" s="18">
        <v>9.9830000000000005</v>
      </c>
      <c r="PG13" s="18">
        <v>1.7000000000000001E-2</v>
      </c>
      <c r="PH13" s="18">
        <v>5.4</v>
      </c>
      <c r="PI13" s="18">
        <v>5.67</v>
      </c>
      <c r="PJ13" s="18">
        <v>5.67</v>
      </c>
      <c r="PK13" s="18">
        <v>-0.27</v>
      </c>
      <c r="PL13" s="18">
        <v>0</v>
      </c>
      <c r="PM13" s="18"/>
      <c r="PN13" s="18"/>
      <c r="PO13" s="18">
        <v>0</v>
      </c>
      <c r="PP13" s="18">
        <v>0</v>
      </c>
      <c r="PQ13" s="18"/>
      <c r="PR13" s="18"/>
      <c r="PS13" s="18">
        <v>0</v>
      </c>
      <c r="PT13" s="18">
        <v>2.2000000000000002</v>
      </c>
      <c r="PU13" s="18">
        <v>2</v>
      </c>
      <c r="PV13" s="18">
        <v>2</v>
      </c>
      <c r="PW13" s="18">
        <v>0.2</v>
      </c>
      <c r="PX13" s="18">
        <v>3.4</v>
      </c>
      <c r="PY13" s="18">
        <v>3.57</v>
      </c>
      <c r="PZ13" s="18">
        <v>3.57</v>
      </c>
      <c r="QA13" s="18">
        <v>-0.17</v>
      </c>
      <c r="QB13" s="18">
        <v>5.0999999999999996</v>
      </c>
      <c r="QC13" s="18">
        <v>5</v>
      </c>
      <c r="QD13" s="18">
        <v>5</v>
      </c>
      <c r="QE13" s="18">
        <v>0.1</v>
      </c>
      <c r="QF13" s="18">
        <v>20</v>
      </c>
      <c r="QG13" s="18">
        <v>20.422219999999999</v>
      </c>
      <c r="QH13" s="18">
        <v>20.422219999999999</v>
      </c>
      <c r="QI13" s="18">
        <v>-0.42221999999999998</v>
      </c>
      <c r="QJ13" s="18">
        <v>20</v>
      </c>
      <c r="QK13" s="18">
        <v>19.436350000000001</v>
      </c>
      <c r="QL13" s="18">
        <v>19.436350000000001</v>
      </c>
      <c r="QM13" s="18">
        <v>0.56364999999999998</v>
      </c>
      <c r="QN13" s="18">
        <v>18.8</v>
      </c>
      <c r="QO13" s="18">
        <v>20</v>
      </c>
      <c r="QP13" s="18">
        <v>17.492709999999999</v>
      </c>
      <c r="QQ13" s="18">
        <v>1.3072900000000001</v>
      </c>
      <c r="QR13" s="18">
        <v>3.5</v>
      </c>
      <c r="QS13" s="18">
        <v>3.5</v>
      </c>
      <c r="QT13" s="18">
        <v>3.5</v>
      </c>
      <c r="QU13" s="18">
        <v>0</v>
      </c>
      <c r="QV13" s="18">
        <v>0</v>
      </c>
      <c r="QW13" s="18"/>
      <c r="QX13" s="18">
        <v>17.881440000000001</v>
      </c>
      <c r="QY13" s="18">
        <v>-17.881440000000001</v>
      </c>
      <c r="QZ13" s="18">
        <v>0</v>
      </c>
      <c r="RA13" s="18"/>
      <c r="RB13" s="18"/>
      <c r="RC13" s="18">
        <v>0</v>
      </c>
      <c r="RD13" s="18">
        <v>0</v>
      </c>
      <c r="RE13" s="18"/>
      <c r="RF13" s="18"/>
      <c r="RG13" s="18">
        <v>0</v>
      </c>
      <c r="RH13" s="18">
        <v>25.4</v>
      </c>
      <c r="RI13" s="18">
        <v>12.74</v>
      </c>
      <c r="RJ13" s="18">
        <v>12.74</v>
      </c>
      <c r="RK13" s="18">
        <v>12.66</v>
      </c>
      <c r="RL13" s="18">
        <v>70.599999999999994</v>
      </c>
      <c r="RM13" s="18">
        <v>38.270000000000003</v>
      </c>
      <c r="RN13" s="18">
        <v>38.270000000000003</v>
      </c>
      <c r="RO13" s="18">
        <v>32.33</v>
      </c>
      <c r="RP13" s="18">
        <v>0</v>
      </c>
      <c r="RQ13" s="18"/>
      <c r="RR13" s="18"/>
      <c r="RS13" s="18">
        <v>0</v>
      </c>
      <c r="RT13" s="18">
        <v>3.1</v>
      </c>
      <c r="RU13" s="18">
        <v>3</v>
      </c>
      <c r="RV13" s="18">
        <v>3</v>
      </c>
      <c r="RW13" s="18">
        <v>0.1</v>
      </c>
      <c r="RX13" s="18">
        <v>17.8</v>
      </c>
      <c r="RY13" s="18">
        <v>19.792000000000002</v>
      </c>
      <c r="RZ13" s="18">
        <v>19.792000000000002</v>
      </c>
      <c r="SA13" s="18">
        <v>-1.992</v>
      </c>
      <c r="SB13" s="18">
        <v>3.2</v>
      </c>
      <c r="SC13" s="18">
        <v>2</v>
      </c>
      <c r="SD13" s="18">
        <v>2</v>
      </c>
      <c r="SE13" s="18">
        <v>1.2</v>
      </c>
      <c r="SF13" s="18"/>
      <c r="SG13" s="18"/>
      <c r="SH13" s="18">
        <v>0.4</v>
      </c>
      <c r="SI13" s="18">
        <v>-0.4</v>
      </c>
      <c r="SJ13" s="18">
        <v>0</v>
      </c>
      <c r="SK13" s="18"/>
      <c r="SL13" s="18"/>
      <c r="SM13" s="18">
        <v>0</v>
      </c>
      <c r="SN13" s="18">
        <v>19.8</v>
      </c>
      <c r="SO13" s="18">
        <v>19.1448</v>
      </c>
      <c r="SP13" s="18">
        <v>19.1448</v>
      </c>
      <c r="SQ13" s="18">
        <v>0.6552</v>
      </c>
      <c r="SR13" s="18">
        <v>13.1</v>
      </c>
      <c r="SS13" s="18">
        <v>12.244899999999999</v>
      </c>
      <c r="ST13" s="18">
        <v>12.244899999999999</v>
      </c>
      <c r="SU13" s="18">
        <v>0.85509999999999997</v>
      </c>
      <c r="SV13" s="18">
        <v>19.600000000000001</v>
      </c>
      <c r="SW13" s="18">
        <v>19.436350000000001</v>
      </c>
      <c r="SX13" s="18">
        <v>19.436350000000001</v>
      </c>
      <c r="SY13" s="18">
        <v>0.16364999999999999</v>
      </c>
      <c r="SZ13" s="18">
        <v>20</v>
      </c>
      <c r="TA13" s="18">
        <v>19.436350000000001</v>
      </c>
      <c r="TB13" s="18">
        <v>19.436350000000001</v>
      </c>
      <c r="TC13" s="18">
        <v>0.56364999999999998</v>
      </c>
      <c r="TD13" s="18">
        <v>4.8</v>
      </c>
      <c r="TE13" s="18">
        <v>9.9149999999999991</v>
      </c>
      <c r="TF13" s="18">
        <v>9.9149999999999991</v>
      </c>
      <c r="TG13" s="18">
        <v>-5.1150000000000002</v>
      </c>
      <c r="TH13" s="18">
        <v>42.4</v>
      </c>
      <c r="TI13" s="18">
        <v>10.198</v>
      </c>
      <c r="TJ13" s="18">
        <v>10.198</v>
      </c>
      <c r="TK13" s="18">
        <v>32.201999999999998</v>
      </c>
      <c r="TL13" s="18">
        <v>0</v>
      </c>
      <c r="TM13" s="18"/>
      <c r="TN13" s="18"/>
      <c r="TO13" s="18">
        <v>0</v>
      </c>
      <c r="TP13" s="18">
        <v>23.2</v>
      </c>
      <c r="TQ13" s="18">
        <v>25.593</v>
      </c>
      <c r="TR13" s="18">
        <v>25.593</v>
      </c>
      <c r="TS13" s="18">
        <v>-2.3929999999999998</v>
      </c>
      <c r="TT13" s="18">
        <v>65.7</v>
      </c>
      <c r="TU13" s="18">
        <v>56.952500000000001</v>
      </c>
      <c r="TV13" s="18">
        <v>56.952500000000001</v>
      </c>
      <c r="TW13" s="18">
        <v>8.7475000000000005</v>
      </c>
      <c r="TX13" s="18">
        <v>2.4</v>
      </c>
      <c r="TY13" s="18">
        <v>1.5129999999999999</v>
      </c>
      <c r="TZ13" s="18">
        <v>1.5129999999999999</v>
      </c>
      <c r="UA13" s="18">
        <v>0.88700000000000001</v>
      </c>
      <c r="UB13" s="18">
        <v>1.6</v>
      </c>
      <c r="UC13" s="18">
        <v>0.73</v>
      </c>
      <c r="UD13" s="18">
        <v>0.73</v>
      </c>
      <c r="UE13" s="18">
        <v>0.87</v>
      </c>
      <c r="UF13" s="18">
        <v>0</v>
      </c>
      <c r="UG13" s="18"/>
      <c r="UH13" s="18"/>
      <c r="UI13" s="18">
        <v>0</v>
      </c>
      <c r="UJ13" s="18">
        <v>21.2</v>
      </c>
      <c r="UK13" s="18">
        <v>19.436350000000001</v>
      </c>
      <c r="UL13" s="18">
        <v>19.436350000000001</v>
      </c>
      <c r="UM13" s="18">
        <v>1.7636499999999999</v>
      </c>
      <c r="UN13" s="18">
        <v>7.9</v>
      </c>
      <c r="UO13" s="18">
        <v>8</v>
      </c>
      <c r="UP13" s="18">
        <v>8</v>
      </c>
      <c r="UQ13" s="18">
        <v>-0.1</v>
      </c>
      <c r="UR13" s="18">
        <v>0</v>
      </c>
      <c r="US13" s="18"/>
      <c r="UT13" s="18"/>
      <c r="UU13" s="18">
        <v>0</v>
      </c>
      <c r="UV13" s="18">
        <v>20.399999999999999</v>
      </c>
      <c r="UW13" s="18">
        <v>19.436350000000001</v>
      </c>
      <c r="UX13" s="18">
        <v>19.436350000000001</v>
      </c>
      <c r="UY13" s="18">
        <v>0.96365000000000001</v>
      </c>
      <c r="UZ13" s="18">
        <v>20.399999999999999</v>
      </c>
      <c r="VA13" s="18">
        <v>19.436350000000001</v>
      </c>
      <c r="VB13" s="18">
        <v>19.436350000000001</v>
      </c>
      <c r="VC13" s="18">
        <v>0.96365000000000001</v>
      </c>
      <c r="VD13" s="18">
        <v>20</v>
      </c>
      <c r="VE13" s="18">
        <v>19.436350000000001</v>
      </c>
      <c r="VF13" s="18">
        <v>19.436350000000001</v>
      </c>
      <c r="VG13" s="18">
        <v>0.56364999999999998</v>
      </c>
      <c r="VH13" s="18">
        <v>0.7</v>
      </c>
      <c r="VI13" s="18">
        <v>4.4059999999999997</v>
      </c>
      <c r="VJ13" s="18">
        <v>4.4059999999999997</v>
      </c>
      <c r="VK13" s="18">
        <v>-3.706</v>
      </c>
      <c r="VL13" s="18">
        <v>0</v>
      </c>
      <c r="VM13" s="18"/>
      <c r="VN13" s="18"/>
      <c r="VO13" s="18">
        <v>0</v>
      </c>
      <c r="VP13" s="18">
        <v>0</v>
      </c>
      <c r="VQ13" s="18"/>
      <c r="VR13" s="18"/>
      <c r="VS13" s="18">
        <v>0</v>
      </c>
      <c r="VT13" s="18">
        <v>0</v>
      </c>
      <c r="VU13" s="18"/>
      <c r="VV13" s="18"/>
      <c r="VW13" s="18">
        <v>0</v>
      </c>
      <c r="VX13" s="18"/>
      <c r="VY13" s="18"/>
      <c r="VZ13" s="18"/>
      <c r="WA13" s="18">
        <v>0</v>
      </c>
      <c r="WB13" s="18">
        <v>65.099999999999994</v>
      </c>
      <c r="WC13" s="18">
        <v>25.69</v>
      </c>
      <c r="WD13" s="18">
        <v>25.69</v>
      </c>
      <c r="WE13" s="18">
        <v>39.409999999999997</v>
      </c>
      <c r="WF13" s="18">
        <v>59.9</v>
      </c>
      <c r="WG13" s="18">
        <v>13.36</v>
      </c>
      <c r="WH13" s="18">
        <v>13.36</v>
      </c>
      <c r="WI13" s="18">
        <v>46.54</v>
      </c>
      <c r="WJ13" s="18">
        <v>0</v>
      </c>
      <c r="WK13" s="18"/>
      <c r="WL13" s="18"/>
      <c r="WM13" s="18">
        <v>0</v>
      </c>
      <c r="WN13" s="18">
        <v>3.4</v>
      </c>
      <c r="WO13" s="18">
        <v>4.2</v>
      </c>
      <c r="WP13" s="18">
        <v>4.2</v>
      </c>
      <c r="WQ13" s="18">
        <v>-0.8</v>
      </c>
      <c r="WR13" s="18">
        <v>2.2999999999999998</v>
      </c>
      <c r="WS13" s="18">
        <v>2.4</v>
      </c>
      <c r="WT13" s="18">
        <v>2.4</v>
      </c>
      <c r="WU13" s="18">
        <v>-0.1</v>
      </c>
      <c r="WV13" s="18">
        <v>2.4</v>
      </c>
      <c r="WW13" s="18">
        <v>2.4</v>
      </c>
      <c r="WX13" s="18">
        <v>2.4</v>
      </c>
      <c r="WY13" s="18">
        <v>0</v>
      </c>
      <c r="WZ13" s="18">
        <v>1.4</v>
      </c>
      <c r="XA13" s="18">
        <v>2.8</v>
      </c>
      <c r="XB13" s="18">
        <v>2.8</v>
      </c>
      <c r="XC13" s="18">
        <v>-1.4</v>
      </c>
      <c r="XD13" s="18">
        <v>0</v>
      </c>
      <c r="XE13" s="18"/>
      <c r="XF13" s="18"/>
      <c r="XG13" s="18">
        <v>0</v>
      </c>
      <c r="XH13" s="18">
        <v>6.4</v>
      </c>
      <c r="XI13" s="18">
        <v>6.4</v>
      </c>
      <c r="XJ13" s="18">
        <v>6.4</v>
      </c>
      <c r="XK13" s="18">
        <v>0</v>
      </c>
      <c r="XL13" s="18">
        <v>19.8</v>
      </c>
      <c r="XM13" s="18">
        <v>19.241980000000002</v>
      </c>
      <c r="XN13" s="18">
        <v>19.241980000000002</v>
      </c>
      <c r="XO13" s="18">
        <v>0.55801999999999996</v>
      </c>
      <c r="XP13" s="18">
        <v>19.8</v>
      </c>
      <c r="XQ13" s="18">
        <v>19.241980000000002</v>
      </c>
      <c r="XR13" s="18">
        <v>19.241980000000002</v>
      </c>
      <c r="XS13" s="18">
        <v>0.55801999999999996</v>
      </c>
      <c r="XT13" s="18"/>
      <c r="XU13" s="18"/>
      <c r="XV13" s="18"/>
      <c r="XW13" s="18">
        <v>0</v>
      </c>
      <c r="XX13" s="18"/>
      <c r="XY13" s="18"/>
      <c r="XZ13" s="18"/>
      <c r="YA13" s="18">
        <v>0</v>
      </c>
      <c r="YB13" s="18"/>
      <c r="YC13" s="18"/>
      <c r="YD13" s="18"/>
      <c r="YE13" s="18">
        <v>0</v>
      </c>
      <c r="YF13" s="18">
        <v>17.100000000000001</v>
      </c>
      <c r="YG13" s="18">
        <v>14</v>
      </c>
      <c r="YH13" s="18">
        <v>14</v>
      </c>
      <c r="YI13" s="18">
        <v>3.1</v>
      </c>
      <c r="YJ13" s="18">
        <v>13.8</v>
      </c>
      <c r="YK13" s="18">
        <v>13</v>
      </c>
      <c r="YL13" s="18">
        <v>13</v>
      </c>
      <c r="YM13" s="18">
        <v>0.8</v>
      </c>
      <c r="YN13" s="18">
        <v>7.7</v>
      </c>
      <c r="YO13" s="18">
        <v>8.09</v>
      </c>
      <c r="YP13" s="18">
        <v>8.09</v>
      </c>
      <c r="YQ13" s="18">
        <v>-0.39</v>
      </c>
      <c r="YR13" s="18">
        <v>11.3</v>
      </c>
      <c r="YS13" s="18">
        <v>11</v>
      </c>
      <c r="YT13" s="18">
        <v>11</v>
      </c>
      <c r="YU13" s="18">
        <v>0.3</v>
      </c>
      <c r="YV13" s="18">
        <v>19.2</v>
      </c>
      <c r="YW13" s="18">
        <v>17.5</v>
      </c>
      <c r="YX13" s="18">
        <v>17.5</v>
      </c>
      <c r="YY13" s="18">
        <v>1.7</v>
      </c>
    </row>
    <row r="14" spans="1:675" ht="24" customHeight="1" x14ac:dyDescent="0.3">
      <c r="A14" s="1"/>
      <c r="B14" s="17" t="s">
        <v>89</v>
      </c>
      <c r="C14" s="17" t="s">
        <v>806</v>
      </c>
      <c r="D14" s="18">
        <v>202.8</v>
      </c>
      <c r="E14" s="18">
        <v>203.40136000000001</v>
      </c>
      <c r="F14" s="18">
        <v>203.40136000000001</v>
      </c>
      <c r="G14" s="18">
        <v>-0.60136000000000001</v>
      </c>
      <c r="H14" s="18">
        <v>647.4</v>
      </c>
      <c r="I14" s="18">
        <v>629.77272000000005</v>
      </c>
      <c r="J14" s="18">
        <v>629.77272000000005</v>
      </c>
      <c r="K14" s="18">
        <v>17.627279999999999</v>
      </c>
      <c r="L14" s="18">
        <v>216.2</v>
      </c>
      <c r="M14" s="18">
        <v>205.07535999999999</v>
      </c>
      <c r="N14" s="18">
        <v>205.07535999999999</v>
      </c>
      <c r="O14" s="18">
        <v>11.124639999999999</v>
      </c>
      <c r="P14" s="18"/>
      <c r="Q14" s="18"/>
      <c r="R14" s="18"/>
      <c r="S14" s="18">
        <v>0</v>
      </c>
      <c r="T14" s="18"/>
      <c r="U14" s="18"/>
      <c r="V14" s="18"/>
      <c r="W14" s="18">
        <v>0</v>
      </c>
      <c r="X14" s="18">
        <v>90.6</v>
      </c>
      <c r="Y14" s="18">
        <v>61.282800000000002</v>
      </c>
      <c r="Z14" s="18">
        <v>61.282800000000002</v>
      </c>
      <c r="AA14" s="18">
        <v>29.3172</v>
      </c>
      <c r="AB14" s="18">
        <v>239.5</v>
      </c>
      <c r="AC14" s="18">
        <v>242</v>
      </c>
      <c r="AD14" s="18">
        <v>242</v>
      </c>
      <c r="AE14" s="18">
        <v>-2.5</v>
      </c>
      <c r="AF14" s="18"/>
      <c r="AG14" s="18"/>
      <c r="AH14" s="18"/>
      <c r="AI14" s="18">
        <v>0</v>
      </c>
      <c r="AJ14" s="18"/>
      <c r="AK14" s="18"/>
      <c r="AL14" s="18"/>
      <c r="AM14" s="18">
        <v>0</v>
      </c>
      <c r="AN14" s="18">
        <v>105.8</v>
      </c>
      <c r="AO14" s="18">
        <v>109.89</v>
      </c>
      <c r="AP14" s="18">
        <v>122.99916</v>
      </c>
      <c r="AQ14" s="18">
        <v>-17.199159999999999</v>
      </c>
      <c r="AR14" s="18">
        <v>105.2</v>
      </c>
      <c r="AS14" s="18">
        <v>109.89</v>
      </c>
      <c r="AT14" s="18">
        <v>122.99916</v>
      </c>
      <c r="AU14" s="18">
        <v>-17.799160000000001</v>
      </c>
      <c r="AV14" s="18">
        <v>105.6</v>
      </c>
      <c r="AW14" s="18">
        <v>140</v>
      </c>
      <c r="AX14" s="18">
        <v>140</v>
      </c>
      <c r="AY14" s="18">
        <v>-34.4</v>
      </c>
      <c r="AZ14" s="18">
        <v>131.80000000000001</v>
      </c>
      <c r="BA14" s="18">
        <v>110.22</v>
      </c>
      <c r="BB14" s="18">
        <v>123.36852</v>
      </c>
      <c r="BC14" s="18">
        <v>8.4314800000000005</v>
      </c>
      <c r="BD14" s="18">
        <v>176.7</v>
      </c>
      <c r="BE14" s="18">
        <v>207.24285</v>
      </c>
      <c r="BF14" s="18">
        <v>207.24285</v>
      </c>
      <c r="BG14" s="18">
        <v>-30.542850000000001</v>
      </c>
      <c r="BH14" s="18">
        <v>101.9</v>
      </c>
      <c r="BI14" s="18">
        <v>103.93259999999999</v>
      </c>
      <c r="BJ14" s="18">
        <v>103.93259999999999</v>
      </c>
      <c r="BK14" s="18">
        <v>-2.0326</v>
      </c>
      <c r="BL14" s="18">
        <v>559.4</v>
      </c>
      <c r="BM14" s="18">
        <v>566.08941000000004</v>
      </c>
      <c r="BN14" s="18">
        <v>566.08941000000004</v>
      </c>
      <c r="BO14" s="18">
        <v>-6.6894099999999996</v>
      </c>
      <c r="BP14" s="18">
        <v>10.199999999999999</v>
      </c>
      <c r="BQ14" s="18">
        <v>10.52094</v>
      </c>
      <c r="BR14" s="18">
        <v>10.52094</v>
      </c>
      <c r="BS14" s="18">
        <v>-0.32094</v>
      </c>
      <c r="BT14" s="18">
        <v>0</v>
      </c>
      <c r="BU14" s="18"/>
      <c r="BV14" s="18"/>
      <c r="BW14" s="18">
        <v>0</v>
      </c>
      <c r="BX14" s="18"/>
      <c r="BY14" s="18"/>
      <c r="BZ14" s="18"/>
      <c r="CA14" s="18">
        <v>0</v>
      </c>
      <c r="CB14" s="18"/>
      <c r="CC14" s="18"/>
      <c r="CD14" s="18"/>
      <c r="CE14" s="18">
        <v>0</v>
      </c>
      <c r="CF14" s="18"/>
      <c r="CG14" s="18"/>
      <c r="CH14" s="18"/>
      <c r="CI14" s="18">
        <v>0</v>
      </c>
      <c r="CJ14" s="18">
        <v>165.1</v>
      </c>
      <c r="CK14" s="18">
        <v>164.06706</v>
      </c>
      <c r="CL14" s="18">
        <v>164.06706</v>
      </c>
      <c r="CM14" s="18">
        <v>1.03294</v>
      </c>
      <c r="CN14" s="18">
        <v>7.9</v>
      </c>
      <c r="CO14" s="18">
        <v>7.9250400000000001</v>
      </c>
      <c r="CP14" s="18">
        <v>7.9250400000000001</v>
      </c>
      <c r="CQ14" s="18">
        <v>-2.504E-2</v>
      </c>
      <c r="CR14" s="18">
        <v>5.3</v>
      </c>
      <c r="CS14" s="18">
        <v>4.3501500000000002</v>
      </c>
      <c r="CT14" s="18">
        <v>4.3501500000000002</v>
      </c>
      <c r="CU14" s="18">
        <v>0.94984999999999997</v>
      </c>
      <c r="CV14" s="18">
        <v>0</v>
      </c>
      <c r="CW14" s="18"/>
      <c r="CX14" s="18"/>
      <c r="CY14" s="18">
        <v>0</v>
      </c>
      <c r="CZ14" s="18">
        <v>5.8</v>
      </c>
      <c r="DA14" s="18">
        <v>0.13757</v>
      </c>
      <c r="DB14" s="18">
        <v>0.13757</v>
      </c>
      <c r="DC14" s="18">
        <v>5.6624299999999996</v>
      </c>
      <c r="DD14" s="18"/>
      <c r="DE14" s="18"/>
      <c r="DF14" s="18"/>
      <c r="DG14" s="18">
        <v>0</v>
      </c>
      <c r="DH14" s="18">
        <v>143</v>
      </c>
      <c r="DI14" s="18">
        <v>142.44412</v>
      </c>
      <c r="DJ14" s="18">
        <v>142.44412</v>
      </c>
      <c r="DK14" s="18">
        <v>0.55588000000000004</v>
      </c>
      <c r="DL14" s="18"/>
      <c r="DM14" s="18"/>
      <c r="DN14" s="18"/>
      <c r="DO14" s="18">
        <v>0</v>
      </c>
      <c r="DP14" s="18"/>
      <c r="DQ14" s="18"/>
      <c r="DR14" s="18"/>
      <c r="DS14" s="18">
        <v>0</v>
      </c>
      <c r="DT14" s="18"/>
      <c r="DU14" s="18"/>
      <c r="DV14" s="18"/>
      <c r="DW14" s="18">
        <v>0</v>
      </c>
      <c r="DX14" s="18"/>
      <c r="DY14" s="18"/>
      <c r="DZ14" s="18"/>
      <c r="EA14" s="18">
        <v>0</v>
      </c>
      <c r="EB14" s="18">
        <v>110.5</v>
      </c>
      <c r="EC14" s="18">
        <v>112.46647</v>
      </c>
      <c r="ED14" s="18">
        <v>112.46647</v>
      </c>
      <c r="EE14" s="18">
        <v>-1.9664699999999999</v>
      </c>
      <c r="EF14" s="18">
        <v>161</v>
      </c>
      <c r="EG14" s="18">
        <v>220.69499999999999</v>
      </c>
      <c r="EH14" s="18">
        <v>220.69499999999999</v>
      </c>
      <c r="EI14" s="18">
        <v>-59.695</v>
      </c>
      <c r="EJ14" s="18"/>
      <c r="EK14" s="18"/>
      <c r="EL14" s="18"/>
      <c r="EM14" s="18">
        <v>0</v>
      </c>
      <c r="EN14" s="18"/>
      <c r="EO14" s="18"/>
      <c r="EP14" s="18"/>
      <c r="EQ14" s="18">
        <v>0</v>
      </c>
      <c r="ER14" s="18"/>
      <c r="ES14" s="18"/>
      <c r="ET14" s="18"/>
      <c r="EU14" s="18">
        <v>0</v>
      </c>
      <c r="EV14" s="18">
        <v>6.5</v>
      </c>
      <c r="EW14" s="18"/>
      <c r="EX14" s="18">
        <v>6.39</v>
      </c>
      <c r="EY14" s="18">
        <v>0.11</v>
      </c>
      <c r="EZ14" s="18">
        <v>462.3</v>
      </c>
      <c r="FA14" s="18">
        <v>457.09426999999999</v>
      </c>
      <c r="FB14" s="18">
        <v>457.09426999999999</v>
      </c>
      <c r="FC14" s="18">
        <v>5.20573</v>
      </c>
      <c r="FD14" s="18">
        <v>81.400000000000006</v>
      </c>
      <c r="FE14" s="18">
        <v>81.635570000000001</v>
      </c>
      <c r="FF14" s="18">
        <v>81.635570000000001</v>
      </c>
      <c r="FG14" s="18">
        <v>-0.23557</v>
      </c>
      <c r="FH14" s="18">
        <v>147.1</v>
      </c>
      <c r="FI14" s="18">
        <v>149.98721</v>
      </c>
      <c r="FJ14" s="18">
        <v>149.98721</v>
      </c>
      <c r="FK14" s="18">
        <v>-2.8872100000000001</v>
      </c>
      <c r="FL14" s="18">
        <v>42.1</v>
      </c>
      <c r="FM14" s="18">
        <v>41.89893</v>
      </c>
      <c r="FN14" s="18">
        <v>41.89893</v>
      </c>
      <c r="FO14" s="18">
        <v>0.20107</v>
      </c>
      <c r="FP14" s="18">
        <v>18.399999999999999</v>
      </c>
      <c r="FQ14" s="18">
        <v>19.21088</v>
      </c>
      <c r="FR14" s="18">
        <v>19.21088</v>
      </c>
      <c r="FS14" s="18">
        <v>-0.81088000000000005</v>
      </c>
      <c r="FT14" s="18">
        <v>18.899999999999999</v>
      </c>
      <c r="FU14" s="18">
        <v>18.367349999999998</v>
      </c>
      <c r="FV14" s="18">
        <v>18.367349999999998</v>
      </c>
      <c r="FW14" s="18">
        <v>0.53264999999999996</v>
      </c>
      <c r="FX14" s="18">
        <v>88.7</v>
      </c>
      <c r="FY14" s="18">
        <v>87.773570000000007</v>
      </c>
      <c r="FZ14" s="18">
        <v>87.773570000000007</v>
      </c>
      <c r="GA14" s="18">
        <v>0.92642999999999998</v>
      </c>
      <c r="GB14" s="18">
        <v>125.3</v>
      </c>
      <c r="GC14" s="18">
        <v>133.74870999999999</v>
      </c>
      <c r="GD14" s="18">
        <v>133.74870999999999</v>
      </c>
      <c r="GE14" s="18">
        <v>-8.4487100000000002</v>
      </c>
      <c r="GF14" s="18">
        <v>125.5</v>
      </c>
      <c r="GG14" s="18">
        <v>133.74870999999999</v>
      </c>
      <c r="GH14" s="18">
        <v>133.74870999999999</v>
      </c>
      <c r="GI14" s="18">
        <v>-8.2487100000000009</v>
      </c>
      <c r="GJ14" s="18">
        <v>154.19999999999999</v>
      </c>
      <c r="GK14" s="18">
        <v>134.15036000000001</v>
      </c>
      <c r="GL14" s="18">
        <v>134.15036000000001</v>
      </c>
      <c r="GM14" s="18">
        <v>20.04964</v>
      </c>
      <c r="GN14" s="18">
        <v>106.4</v>
      </c>
      <c r="GO14" s="18">
        <v>110.48202000000001</v>
      </c>
      <c r="GP14" s="18">
        <v>110.48202000000001</v>
      </c>
      <c r="GQ14" s="18">
        <v>-4.08202</v>
      </c>
      <c r="GR14" s="18">
        <v>45.1</v>
      </c>
      <c r="GS14" s="18">
        <v>47.082599999999999</v>
      </c>
      <c r="GT14" s="18">
        <v>47.082599999999999</v>
      </c>
      <c r="GU14" s="18">
        <v>-1.9825999999999999</v>
      </c>
      <c r="GV14" s="18"/>
      <c r="GW14" s="18"/>
      <c r="GX14" s="18"/>
      <c r="GY14" s="18">
        <v>0</v>
      </c>
      <c r="GZ14" s="18">
        <v>3.8</v>
      </c>
      <c r="HA14" s="18"/>
      <c r="HB14" s="18"/>
      <c r="HC14" s="18">
        <v>3.8</v>
      </c>
      <c r="HD14" s="18">
        <v>29.7</v>
      </c>
      <c r="HE14" s="18">
        <v>33.642479999999999</v>
      </c>
      <c r="HF14" s="18">
        <v>33.642479999999999</v>
      </c>
      <c r="HG14" s="18">
        <v>-3.9424800000000002</v>
      </c>
      <c r="HH14" s="18">
        <v>168</v>
      </c>
      <c r="HI14" s="18">
        <v>172.35792000000001</v>
      </c>
      <c r="HJ14" s="18">
        <v>172.35792000000001</v>
      </c>
      <c r="HK14" s="18">
        <v>-4.35792</v>
      </c>
      <c r="HL14" s="18"/>
      <c r="HM14" s="18"/>
      <c r="HN14" s="18"/>
      <c r="HO14" s="18">
        <v>0</v>
      </c>
      <c r="HP14" s="18"/>
      <c r="HQ14" s="18"/>
      <c r="HR14" s="18"/>
      <c r="HS14" s="18">
        <v>0</v>
      </c>
      <c r="HT14" s="18">
        <v>96</v>
      </c>
      <c r="HU14" s="18">
        <v>95.545190000000005</v>
      </c>
      <c r="HV14" s="18">
        <v>95.545190000000005</v>
      </c>
      <c r="HW14" s="18">
        <v>0.45480999999999999</v>
      </c>
      <c r="HX14" s="18"/>
      <c r="HY14" s="18"/>
      <c r="HZ14" s="18"/>
      <c r="IA14" s="18">
        <v>0</v>
      </c>
      <c r="IB14" s="18"/>
      <c r="IC14" s="18"/>
      <c r="ID14" s="18"/>
      <c r="IE14" s="18">
        <v>0</v>
      </c>
      <c r="IF14" s="18">
        <v>0</v>
      </c>
      <c r="IG14" s="18"/>
      <c r="IH14" s="18"/>
      <c r="II14" s="18">
        <v>0</v>
      </c>
      <c r="IJ14" s="18"/>
      <c r="IK14" s="18"/>
      <c r="IL14" s="18"/>
      <c r="IM14" s="18">
        <v>0</v>
      </c>
      <c r="IN14" s="18"/>
      <c r="IO14" s="18"/>
      <c r="IP14" s="18"/>
      <c r="IQ14" s="18">
        <v>0</v>
      </c>
      <c r="IR14" s="18"/>
      <c r="IS14" s="18"/>
      <c r="IT14" s="18"/>
      <c r="IU14" s="18">
        <v>0</v>
      </c>
      <c r="IV14" s="18">
        <v>124.6</v>
      </c>
      <c r="IW14" s="18">
        <v>132.83837</v>
      </c>
      <c r="IX14" s="18">
        <v>132.83837</v>
      </c>
      <c r="IY14" s="18">
        <v>-8.2383699999999997</v>
      </c>
      <c r="IZ14" s="18">
        <v>0</v>
      </c>
      <c r="JA14" s="18"/>
      <c r="JB14" s="18">
        <v>10</v>
      </c>
      <c r="JC14" s="18">
        <v>-10</v>
      </c>
      <c r="JD14" s="18">
        <v>0</v>
      </c>
      <c r="JE14" s="18"/>
      <c r="JF14" s="18"/>
      <c r="JG14" s="18">
        <v>0</v>
      </c>
      <c r="JH14" s="18">
        <v>0</v>
      </c>
      <c r="JI14" s="18"/>
      <c r="JJ14" s="18"/>
      <c r="JK14" s="18">
        <v>0</v>
      </c>
      <c r="JL14" s="18"/>
      <c r="JM14" s="18"/>
      <c r="JN14" s="18"/>
      <c r="JO14" s="18">
        <v>0</v>
      </c>
      <c r="JP14" s="18">
        <v>46</v>
      </c>
      <c r="JQ14" s="18">
        <v>59.484400000000001</v>
      </c>
      <c r="JR14" s="18">
        <v>73.590999999999994</v>
      </c>
      <c r="JS14" s="18">
        <v>-27.591000000000001</v>
      </c>
      <c r="JT14" s="18">
        <v>28.7</v>
      </c>
      <c r="JU14" s="18">
        <v>29.831520000000001</v>
      </c>
      <c r="JV14" s="18">
        <v>36.905999999999999</v>
      </c>
      <c r="JW14" s="18">
        <v>-8.2059999999999995</v>
      </c>
      <c r="JX14" s="18"/>
      <c r="JY14" s="18"/>
      <c r="JZ14" s="18"/>
      <c r="KA14" s="18">
        <v>0</v>
      </c>
      <c r="KB14" s="18"/>
      <c r="KC14" s="18"/>
      <c r="KD14" s="18"/>
      <c r="KE14" s="18">
        <v>0</v>
      </c>
      <c r="KF14" s="18"/>
      <c r="KG14" s="18"/>
      <c r="KH14" s="18"/>
      <c r="KI14" s="18">
        <v>0</v>
      </c>
      <c r="KJ14" s="18">
        <v>36.299999999999997</v>
      </c>
      <c r="KK14" s="18"/>
      <c r="KL14" s="18">
        <v>36</v>
      </c>
      <c r="KM14" s="18">
        <v>0.3</v>
      </c>
      <c r="KN14" s="18"/>
      <c r="KO14" s="18"/>
      <c r="KP14" s="18"/>
      <c r="KQ14" s="18">
        <v>0</v>
      </c>
      <c r="KR14" s="18"/>
      <c r="KS14" s="18"/>
      <c r="KT14" s="18"/>
      <c r="KU14" s="18">
        <v>0</v>
      </c>
      <c r="KV14" s="18">
        <v>2.1</v>
      </c>
      <c r="KW14" s="18">
        <v>4.1063499999999999</v>
      </c>
      <c r="KX14" s="18">
        <v>4.1063499999999999</v>
      </c>
      <c r="KY14" s="18">
        <v>-2.0063499999999999</v>
      </c>
      <c r="KZ14" s="18">
        <v>227.8</v>
      </c>
      <c r="LA14" s="18">
        <v>238.16757000000001</v>
      </c>
      <c r="LB14" s="18">
        <v>238.16757000000001</v>
      </c>
      <c r="LC14" s="18">
        <v>-10.367570000000001</v>
      </c>
      <c r="LD14" s="18">
        <v>134</v>
      </c>
      <c r="LE14" s="18">
        <v>133.16031000000001</v>
      </c>
      <c r="LF14" s="18">
        <v>133.16031000000001</v>
      </c>
      <c r="LG14" s="18">
        <v>0.83969000000000005</v>
      </c>
      <c r="LH14" s="18">
        <v>48.1</v>
      </c>
      <c r="LI14" s="18">
        <v>67.199219999999997</v>
      </c>
      <c r="LJ14" s="18">
        <v>67.199219999999997</v>
      </c>
      <c r="LK14" s="18">
        <v>-19.099219999999999</v>
      </c>
      <c r="LL14" s="18">
        <v>75.900000000000006</v>
      </c>
      <c r="LM14" s="18">
        <v>78.567999999999998</v>
      </c>
      <c r="LN14" s="18">
        <v>78.567999999999998</v>
      </c>
      <c r="LO14" s="18">
        <v>-2.6680000000000001</v>
      </c>
      <c r="LP14" s="18"/>
      <c r="LQ14" s="18"/>
      <c r="LR14" s="18"/>
      <c r="LS14" s="18">
        <v>0</v>
      </c>
      <c r="LT14" s="18"/>
      <c r="LU14" s="18"/>
      <c r="LV14" s="18"/>
      <c r="LW14" s="18">
        <v>0</v>
      </c>
      <c r="LX14" s="18"/>
      <c r="LY14" s="18"/>
      <c r="LZ14" s="18"/>
      <c r="MA14" s="18">
        <v>0</v>
      </c>
      <c r="MB14" s="18"/>
      <c r="MC14" s="18"/>
      <c r="MD14" s="18"/>
      <c r="ME14" s="18">
        <v>0</v>
      </c>
      <c r="MF14" s="18">
        <v>114.1</v>
      </c>
      <c r="MG14" s="18">
        <v>138.54471000000001</v>
      </c>
      <c r="MH14" s="18">
        <v>138.54471000000001</v>
      </c>
      <c r="MI14" s="18">
        <v>-24.444710000000001</v>
      </c>
      <c r="MJ14" s="18"/>
      <c r="MK14" s="18"/>
      <c r="ML14" s="18"/>
      <c r="MM14" s="18">
        <v>0</v>
      </c>
      <c r="MN14" s="18">
        <v>56.8</v>
      </c>
      <c r="MO14" s="18">
        <v>69.480379999999997</v>
      </c>
      <c r="MP14" s="18">
        <v>69.480379999999997</v>
      </c>
      <c r="MQ14" s="18">
        <v>-12.68038</v>
      </c>
      <c r="MR14" s="18">
        <v>0</v>
      </c>
      <c r="MS14" s="18"/>
      <c r="MT14" s="18"/>
      <c r="MU14" s="18">
        <v>0</v>
      </c>
      <c r="MV14" s="18"/>
      <c r="MW14" s="18"/>
      <c r="MX14" s="18"/>
      <c r="MY14" s="18">
        <v>0</v>
      </c>
      <c r="MZ14" s="18"/>
      <c r="NA14" s="18"/>
      <c r="NB14" s="18"/>
      <c r="NC14" s="18">
        <v>0</v>
      </c>
      <c r="ND14" s="18"/>
      <c r="NE14" s="18"/>
      <c r="NF14" s="18"/>
      <c r="NG14" s="18">
        <v>0</v>
      </c>
      <c r="NH14" s="18"/>
      <c r="NI14" s="18"/>
      <c r="NJ14" s="18"/>
      <c r="NK14" s="18">
        <v>0</v>
      </c>
      <c r="NL14" s="18">
        <v>0</v>
      </c>
      <c r="NM14" s="18"/>
      <c r="NN14" s="18"/>
      <c r="NO14" s="18">
        <v>0</v>
      </c>
      <c r="NP14" s="18">
        <v>0</v>
      </c>
      <c r="NQ14" s="18"/>
      <c r="NR14" s="18"/>
      <c r="NS14" s="18">
        <v>0</v>
      </c>
      <c r="NT14" s="18"/>
      <c r="NU14" s="18"/>
      <c r="NV14" s="18"/>
      <c r="NW14" s="18">
        <v>0</v>
      </c>
      <c r="NX14" s="18">
        <v>3.2</v>
      </c>
      <c r="NY14" s="18">
        <v>3.6327500000000001</v>
      </c>
      <c r="NZ14" s="18"/>
      <c r="OA14" s="18">
        <v>3.2</v>
      </c>
      <c r="OB14" s="18">
        <v>20</v>
      </c>
      <c r="OC14" s="18">
        <v>20</v>
      </c>
      <c r="OD14" s="18">
        <v>17.492709999999999</v>
      </c>
      <c r="OE14" s="18">
        <v>2.5072899999999998</v>
      </c>
      <c r="OF14" s="18">
        <v>0</v>
      </c>
      <c r="OG14" s="18"/>
      <c r="OH14" s="18"/>
      <c r="OI14" s="18">
        <v>0</v>
      </c>
      <c r="OJ14" s="18">
        <v>86.5</v>
      </c>
      <c r="OK14" s="18">
        <v>56.238</v>
      </c>
      <c r="OL14" s="18">
        <v>56.238</v>
      </c>
      <c r="OM14" s="18">
        <v>30.262</v>
      </c>
      <c r="ON14" s="18">
        <v>0</v>
      </c>
      <c r="OO14" s="18"/>
      <c r="OP14" s="18"/>
      <c r="OQ14" s="18">
        <v>0</v>
      </c>
      <c r="OR14" s="18">
        <v>1.9</v>
      </c>
      <c r="OS14" s="18">
        <v>5.58</v>
      </c>
      <c r="OT14" s="18">
        <v>5.58</v>
      </c>
      <c r="OU14" s="18">
        <v>-3.68</v>
      </c>
      <c r="OV14" s="18">
        <v>0</v>
      </c>
      <c r="OW14" s="18"/>
      <c r="OX14" s="18"/>
      <c r="OY14" s="18">
        <v>0</v>
      </c>
      <c r="OZ14" s="18">
        <v>20.3</v>
      </c>
      <c r="PA14" s="18">
        <v>20.456230000000001</v>
      </c>
      <c r="PB14" s="18">
        <v>20.456230000000001</v>
      </c>
      <c r="PC14" s="18">
        <v>-0.15623000000000001</v>
      </c>
      <c r="PD14" s="18">
        <v>9.9</v>
      </c>
      <c r="PE14" s="18">
        <v>9.9830000000000005</v>
      </c>
      <c r="PF14" s="18">
        <v>9.9830000000000005</v>
      </c>
      <c r="PG14" s="18">
        <v>-8.3000000000000004E-2</v>
      </c>
      <c r="PH14" s="18">
        <v>5.2</v>
      </c>
      <c r="PI14" s="18">
        <v>5.67</v>
      </c>
      <c r="PJ14" s="18">
        <v>5.67</v>
      </c>
      <c r="PK14" s="18">
        <v>-0.47</v>
      </c>
      <c r="PL14" s="18">
        <v>0</v>
      </c>
      <c r="PM14" s="18"/>
      <c r="PN14" s="18"/>
      <c r="PO14" s="18">
        <v>0</v>
      </c>
      <c r="PP14" s="18">
        <v>0</v>
      </c>
      <c r="PQ14" s="18"/>
      <c r="PR14" s="18"/>
      <c r="PS14" s="18">
        <v>0</v>
      </c>
      <c r="PT14" s="18">
        <v>2.2000000000000002</v>
      </c>
      <c r="PU14" s="18">
        <v>2</v>
      </c>
      <c r="PV14" s="18">
        <v>2</v>
      </c>
      <c r="PW14" s="18">
        <v>0.2</v>
      </c>
      <c r="PX14" s="18">
        <v>3.4</v>
      </c>
      <c r="PY14" s="18">
        <v>3.57</v>
      </c>
      <c r="PZ14" s="18">
        <v>3.57</v>
      </c>
      <c r="QA14" s="18">
        <v>-0.17</v>
      </c>
      <c r="QB14" s="18">
        <v>5.0999999999999996</v>
      </c>
      <c r="QC14" s="18">
        <v>5</v>
      </c>
      <c r="QD14" s="18">
        <v>5</v>
      </c>
      <c r="QE14" s="18">
        <v>0.1</v>
      </c>
      <c r="QF14" s="18">
        <v>20.6</v>
      </c>
      <c r="QG14" s="18">
        <v>20.422219999999999</v>
      </c>
      <c r="QH14" s="18">
        <v>20.422219999999999</v>
      </c>
      <c r="QI14" s="18">
        <v>0.17777999999999999</v>
      </c>
      <c r="QJ14" s="18">
        <v>20</v>
      </c>
      <c r="QK14" s="18">
        <v>19.436350000000001</v>
      </c>
      <c r="QL14" s="18">
        <v>19.436350000000001</v>
      </c>
      <c r="QM14" s="18">
        <v>0.56364999999999998</v>
      </c>
      <c r="QN14" s="18">
        <v>18.8</v>
      </c>
      <c r="QO14" s="18">
        <v>20</v>
      </c>
      <c r="QP14" s="18">
        <v>17.492709999999999</v>
      </c>
      <c r="QQ14" s="18">
        <v>1.3072900000000001</v>
      </c>
      <c r="QR14" s="18">
        <v>3.5</v>
      </c>
      <c r="QS14" s="18">
        <v>3.5</v>
      </c>
      <c r="QT14" s="18">
        <v>3.5</v>
      </c>
      <c r="QU14" s="18">
        <v>0</v>
      </c>
      <c r="QV14" s="18">
        <v>0</v>
      </c>
      <c r="QW14" s="18"/>
      <c r="QX14" s="18">
        <v>17.881440000000001</v>
      </c>
      <c r="QY14" s="18">
        <v>-17.881440000000001</v>
      </c>
      <c r="QZ14" s="18">
        <v>0</v>
      </c>
      <c r="RA14" s="18"/>
      <c r="RB14" s="18"/>
      <c r="RC14" s="18">
        <v>0</v>
      </c>
      <c r="RD14" s="18">
        <v>0</v>
      </c>
      <c r="RE14" s="18"/>
      <c r="RF14" s="18"/>
      <c r="RG14" s="18">
        <v>0</v>
      </c>
      <c r="RH14" s="18">
        <v>26.4</v>
      </c>
      <c r="RI14" s="18">
        <v>12.73</v>
      </c>
      <c r="RJ14" s="18">
        <v>12.73</v>
      </c>
      <c r="RK14" s="18">
        <v>13.67</v>
      </c>
      <c r="RL14" s="18">
        <v>70.7</v>
      </c>
      <c r="RM14" s="18">
        <v>37.94</v>
      </c>
      <c r="RN14" s="18">
        <v>37.94</v>
      </c>
      <c r="RO14" s="18">
        <v>32.76</v>
      </c>
      <c r="RP14" s="18">
        <v>0</v>
      </c>
      <c r="RQ14" s="18"/>
      <c r="RR14" s="18"/>
      <c r="RS14" s="18">
        <v>0</v>
      </c>
      <c r="RT14" s="18">
        <v>3.1</v>
      </c>
      <c r="RU14" s="18">
        <v>3</v>
      </c>
      <c r="RV14" s="18">
        <v>3</v>
      </c>
      <c r="RW14" s="18">
        <v>0.1</v>
      </c>
      <c r="RX14" s="18">
        <v>17.399999999999999</v>
      </c>
      <c r="RY14" s="18">
        <v>19.792000000000002</v>
      </c>
      <c r="RZ14" s="18">
        <v>19.792000000000002</v>
      </c>
      <c r="SA14" s="18">
        <v>-2.3919999999999999</v>
      </c>
      <c r="SB14" s="18">
        <v>3.2</v>
      </c>
      <c r="SC14" s="18">
        <v>2</v>
      </c>
      <c r="SD14" s="18">
        <v>2</v>
      </c>
      <c r="SE14" s="18">
        <v>1.2</v>
      </c>
      <c r="SF14" s="18"/>
      <c r="SG14" s="18"/>
      <c r="SH14" s="18">
        <v>0.4</v>
      </c>
      <c r="SI14" s="18">
        <v>-0.4</v>
      </c>
      <c r="SJ14" s="18">
        <v>0</v>
      </c>
      <c r="SK14" s="18"/>
      <c r="SL14" s="18"/>
      <c r="SM14" s="18">
        <v>0</v>
      </c>
      <c r="SN14" s="18">
        <v>19.7</v>
      </c>
      <c r="SO14" s="18">
        <v>19.1448</v>
      </c>
      <c r="SP14" s="18">
        <v>19.1448</v>
      </c>
      <c r="SQ14" s="18">
        <v>0.55520000000000003</v>
      </c>
      <c r="SR14" s="18">
        <v>13.1</v>
      </c>
      <c r="SS14" s="18">
        <v>12.244899999999999</v>
      </c>
      <c r="ST14" s="18">
        <v>12.244899999999999</v>
      </c>
      <c r="SU14" s="18">
        <v>0.85509999999999997</v>
      </c>
      <c r="SV14" s="18">
        <v>19.8</v>
      </c>
      <c r="SW14" s="18">
        <v>19.436350000000001</v>
      </c>
      <c r="SX14" s="18">
        <v>19.436350000000001</v>
      </c>
      <c r="SY14" s="18">
        <v>0.36364999999999997</v>
      </c>
      <c r="SZ14" s="18">
        <v>20.2</v>
      </c>
      <c r="TA14" s="18">
        <v>19.436350000000001</v>
      </c>
      <c r="TB14" s="18">
        <v>19.436350000000001</v>
      </c>
      <c r="TC14" s="18">
        <v>0.76365000000000005</v>
      </c>
      <c r="TD14" s="18">
        <v>4.4000000000000004</v>
      </c>
      <c r="TE14" s="18">
        <v>9.6539999999999999</v>
      </c>
      <c r="TF14" s="18">
        <v>9.6539999999999999</v>
      </c>
      <c r="TG14" s="18">
        <v>-5.2539999999999996</v>
      </c>
      <c r="TH14" s="18">
        <v>32.5</v>
      </c>
      <c r="TI14" s="18">
        <v>9.1809999999999992</v>
      </c>
      <c r="TJ14" s="18">
        <v>9.1809999999999992</v>
      </c>
      <c r="TK14" s="18">
        <v>23.318999999999999</v>
      </c>
      <c r="TL14" s="18">
        <v>0</v>
      </c>
      <c r="TM14" s="18"/>
      <c r="TN14" s="18"/>
      <c r="TO14" s="18">
        <v>0</v>
      </c>
      <c r="TP14" s="18">
        <v>14.4</v>
      </c>
      <c r="TQ14" s="18">
        <v>26.647500000000001</v>
      </c>
      <c r="TR14" s="18">
        <v>26.647500000000001</v>
      </c>
      <c r="TS14" s="18">
        <v>-12.2475</v>
      </c>
      <c r="TT14" s="18">
        <v>50</v>
      </c>
      <c r="TU14" s="18">
        <v>58.026000000000003</v>
      </c>
      <c r="TV14" s="18">
        <v>58.026000000000003</v>
      </c>
      <c r="TW14" s="18">
        <v>-8.0259999999999998</v>
      </c>
      <c r="TX14" s="18">
        <v>1.7</v>
      </c>
      <c r="TY14" s="18">
        <v>1.5129999999999999</v>
      </c>
      <c r="TZ14" s="18">
        <v>1.5129999999999999</v>
      </c>
      <c r="UA14" s="18">
        <v>0.187</v>
      </c>
      <c r="UB14" s="18">
        <v>0.5</v>
      </c>
      <c r="UC14" s="18">
        <v>0.73</v>
      </c>
      <c r="UD14" s="18">
        <v>0.73</v>
      </c>
      <c r="UE14" s="18">
        <v>-0.23</v>
      </c>
      <c r="UF14" s="18">
        <v>0</v>
      </c>
      <c r="UG14" s="18"/>
      <c r="UH14" s="18"/>
      <c r="UI14" s="18">
        <v>0</v>
      </c>
      <c r="UJ14" s="18">
        <v>21.3</v>
      </c>
      <c r="UK14" s="18">
        <v>19.436350000000001</v>
      </c>
      <c r="UL14" s="18">
        <v>19.436350000000001</v>
      </c>
      <c r="UM14" s="18">
        <v>1.86365</v>
      </c>
      <c r="UN14" s="18">
        <v>7.8</v>
      </c>
      <c r="UO14" s="18">
        <v>8</v>
      </c>
      <c r="UP14" s="18">
        <v>8</v>
      </c>
      <c r="UQ14" s="18">
        <v>-0.2</v>
      </c>
      <c r="UR14" s="18">
        <v>0</v>
      </c>
      <c r="US14" s="18"/>
      <c r="UT14" s="18"/>
      <c r="UU14" s="18">
        <v>0</v>
      </c>
      <c r="UV14" s="18">
        <v>20.399999999999999</v>
      </c>
      <c r="UW14" s="18">
        <v>19.436350000000001</v>
      </c>
      <c r="UX14" s="18">
        <v>19.436350000000001</v>
      </c>
      <c r="UY14" s="18">
        <v>0.96365000000000001</v>
      </c>
      <c r="UZ14" s="18">
        <v>20.399999999999999</v>
      </c>
      <c r="VA14" s="18">
        <v>19.436350000000001</v>
      </c>
      <c r="VB14" s="18">
        <v>19.436350000000001</v>
      </c>
      <c r="VC14" s="18">
        <v>0.96365000000000001</v>
      </c>
      <c r="VD14" s="18">
        <v>20</v>
      </c>
      <c r="VE14" s="18">
        <v>19.436350000000001</v>
      </c>
      <c r="VF14" s="18">
        <v>19.436350000000001</v>
      </c>
      <c r="VG14" s="18">
        <v>0.56364999999999998</v>
      </c>
      <c r="VH14" s="18">
        <v>2.1</v>
      </c>
      <c r="VI14" s="18">
        <v>4.6790000000000003</v>
      </c>
      <c r="VJ14" s="18">
        <v>4.6790000000000003</v>
      </c>
      <c r="VK14" s="18">
        <v>-2.5790000000000002</v>
      </c>
      <c r="VL14" s="18">
        <v>0</v>
      </c>
      <c r="VM14" s="18"/>
      <c r="VN14" s="18"/>
      <c r="VO14" s="18">
        <v>0</v>
      </c>
      <c r="VP14" s="18">
        <v>0</v>
      </c>
      <c r="VQ14" s="18"/>
      <c r="VR14" s="18"/>
      <c r="VS14" s="18">
        <v>0</v>
      </c>
      <c r="VT14" s="18">
        <v>0</v>
      </c>
      <c r="VU14" s="18"/>
      <c r="VV14" s="18"/>
      <c r="VW14" s="18">
        <v>0</v>
      </c>
      <c r="VX14" s="18"/>
      <c r="VY14" s="18"/>
      <c r="VZ14" s="18"/>
      <c r="WA14" s="18">
        <v>0</v>
      </c>
      <c r="WB14" s="18">
        <v>68</v>
      </c>
      <c r="WC14" s="18">
        <v>25.89</v>
      </c>
      <c r="WD14" s="18">
        <v>25.89</v>
      </c>
      <c r="WE14" s="18">
        <v>42.11</v>
      </c>
      <c r="WF14" s="18">
        <v>62.1</v>
      </c>
      <c r="WG14" s="18">
        <v>14.12</v>
      </c>
      <c r="WH14" s="18">
        <v>14.12</v>
      </c>
      <c r="WI14" s="18">
        <v>47.98</v>
      </c>
      <c r="WJ14" s="18">
        <v>0</v>
      </c>
      <c r="WK14" s="18"/>
      <c r="WL14" s="18"/>
      <c r="WM14" s="18">
        <v>0</v>
      </c>
      <c r="WN14" s="18">
        <v>3.4</v>
      </c>
      <c r="WO14" s="18">
        <v>4.2</v>
      </c>
      <c r="WP14" s="18">
        <v>4.2</v>
      </c>
      <c r="WQ14" s="18">
        <v>-0.8</v>
      </c>
      <c r="WR14" s="18">
        <v>2.2999999999999998</v>
      </c>
      <c r="WS14" s="18">
        <v>2.4</v>
      </c>
      <c r="WT14" s="18">
        <v>2.4</v>
      </c>
      <c r="WU14" s="18">
        <v>-0.1</v>
      </c>
      <c r="WV14" s="18">
        <v>2.4</v>
      </c>
      <c r="WW14" s="18">
        <v>2.4</v>
      </c>
      <c r="WX14" s="18">
        <v>2.4</v>
      </c>
      <c r="WY14" s="18">
        <v>0</v>
      </c>
      <c r="WZ14" s="18">
        <v>1.4</v>
      </c>
      <c r="XA14" s="18">
        <v>2.8</v>
      </c>
      <c r="XB14" s="18">
        <v>2.8</v>
      </c>
      <c r="XC14" s="18">
        <v>-1.4</v>
      </c>
      <c r="XD14" s="18">
        <v>0</v>
      </c>
      <c r="XE14" s="18"/>
      <c r="XF14" s="18"/>
      <c r="XG14" s="18">
        <v>0</v>
      </c>
      <c r="XH14" s="18">
        <v>6.5</v>
      </c>
      <c r="XI14" s="18">
        <v>6.4</v>
      </c>
      <c r="XJ14" s="18">
        <v>6.4</v>
      </c>
      <c r="XK14" s="18">
        <v>0.1</v>
      </c>
      <c r="XL14" s="18">
        <v>20</v>
      </c>
      <c r="XM14" s="18">
        <v>19.241980000000002</v>
      </c>
      <c r="XN14" s="18">
        <v>19.241980000000002</v>
      </c>
      <c r="XO14" s="18">
        <v>0.75802000000000003</v>
      </c>
      <c r="XP14" s="18">
        <v>20</v>
      </c>
      <c r="XQ14" s="18">
        <v>19.241980000000002</v>
      </c>
      <c r="XR14" s="18">
        <v>19.241980000000002</v>
      </c>
      <c r="XS14" s="18">
        <v>0.75802000000000003</v>
      </c>
      <c r="XT14" s="18"/>
      <c r="XU14" s="18"/>
      <c r="XV14" s="18"/>
      <c r="XW14" s="18">
        <v>0</v>
      </c>
      <c r="XX14" s="18"/>
      <c r="XY14" s="18"/>
      <c r="XZ14" s="18"/>
      <c r="YA14" s="18">
        <v>0</v>
      </c>
      <c r="YB14" s="18"/>
      <c r="YC14" s="18"/>
      <c r="YD14" s="18"/>
      <c r="YE14" s="18">
        <v>0</v>
      </c>
      <c r="YF14" s="18">
        <v>17</v>
      </c>
      <c r="YG14" s="18">
        <v>14</v>
      </c>
      <c r="YH14" s="18">
        <v>14</v>
      </c>
      <c r="YI14" s="18">
        <v>3</v>
      </c>
      <c r="YJ14" s="18">
        <v>14.1</v>
      </c>
      <c r="YK14" s="18">
        <v>13</v>
      </c>
      <c r="YL14" s="18">
        <v>13</v>
      </c>
      <c r="YM14" s="18">
        <v>1.1000000000000001</v>
      </c>
      <c r="YN14" s="18">
        <v>7.6</v>
      </c>
      <c r="YO14" s="18">
        <v>8.09</v>
      </c>
      <c r="YP14" s="18">
        <v>8.09</v>
      </c>
      <c r="YQ14" s="18">
        <v>-0.49</v>
      </c>
      <c r="YR14" s="18">
        <v>11.3</v>
      </c>
      <c r="YS14" s="18">
        <v>11</v>
      </c>
      <c r="YT14" s="18">
        <v>11</v>
      </c>
      <c r="YU14" s="18">
        <v>0.3</v>
      </c>
      <c r="YV14" s="18">
        <v>20</v>
      </c>
      <c r="YW14" s="18">
        <v>17.5</v>
      </c>
      <c r="YX14" s="18">
        <v>17.5</v>
      </c>
      <c r="YY14" s="18">
        <v>2.5</v>
      </c>
    </row>
    <row r="15" spans="1:675" ht="24" customHeight="1" x14ac:dyDescent="0.3">
      <c r="A15" s="1"/>
      <c r="B15" s="17" t="s">
        <v>89</v>
      </c>
      <c r="C15" s="17" t="s">
        <v>807</v>
      </c>
      <c r="D15" s="18">
        <v>202.7</v>
      </c>
      <c r="E15" s="18">
        <v>203.40134</v>
      </c>
      <c r="F15" s="18">
        <v>203.40136000000001</v>
      </c>
      <c r="G15" s="18">
        <v>-0.70135999999999998</v>
      </c>
      <c r="H15" s="18">
        <v>645.20000000000005</v>
      </c>
      <c r="I15" s="18">
        <v>629.77268000000004</v>
      </c>
      <c r="J15" s="18">
        <v>629.77270999999996</v>
      </c>
      <c r="K15" s="18">
        <v>15.427289999999999</v>
      </c>
      <c r="L15" s="18">
        <v>216.2</v>
      </c>
      <c r="M15" s="18">
        <v>205.0753</v>
      </c>
      <c r="N15" s="18">
        <v>205.07534999999999</v>
      </c>
      <c r="O15" s="18">
        <v>11.124650000000001</v>
      </c>
      <c r="P15" s="18"/>
      <c r="Q15" s="18"/>
      <c r="R15" s="18"/>
      <c r="S15" s="18">
        <v>0</v>
      </c>
      <c r="T15" s="18"/>
      <c r="U15" s="18"/>
      <c r="V15" s="18"/>
      <c r="W15" s="18">
        <v>0</v>
      </c>
      <c r="X15" s="18">
        <v>90.3</v>
      </c>
      <c r="Y15" s="18">
        <v>61.165190000000003</v>
      </c>
      <c r="Z15" s="18">
        <v>61.165210000000002</v>
      </c>
      <c r="AA15" s="18">
        <v>29.134789999999999</v>
      </c>
      <c r="AB15" s="18">
        <v>238.5</v>
      </c>
      <c r="AC15" s="18">
        <v>241.99997999999999</v>
      </c>
      <c r="AD15" s="18">
        <v>242</v>
      </c>
      <c r="AE15" s="18">
        <v>-3.5</v>
      </c>
      <c r="AF15" s="18"/>
      <c r="AG15" s="18"/>
      <c r="AH15" s="18"/>
      <c r="AI15" s="18">
        <v>0</v>
      </c>
      <c r="AJ15" s="18"/>
      <c r="AK15" s="18"/>
      <c r="AL15" s="18"/>
      <c r="AM15" s="18">
        <v>0</v>
      </c>
      <c r="AN15" s="18">
        <v>104.7</v>
      </c>
      <c r="AO15" s="18">
        <v>186.48</v>
      </c>
      <c r="AP15" s="18">
        <v>186.48</v>
      </c>
      <c r="AQ15" s="18">
        <v>-81.78</v>
      </c>
      <c r="AR15" s="18">
        <v>103.8</v>
      </c>
      <c r="AS15" s="18">
        <v>186.48</v>
      </c>
      <c r="AT15" s="18">
        <v>186.48</v>
      </c>
      <c r="AU15" s="18">
        <v>-82.68</v>
      </c>
      <c r="AV15" s="18">
        <v>104</v>
      </c>
      <c r="AW15" s="18">
        <v>186.48</v>
      </c>
      <c r="AX15" s="18">
        <v>186.48</v>
      </c>
      <c r="AY15" s="18">
        <v>-82.48</v>
      </c>
      <c r="AZ15" s="18">
        <v>128.9</v>
      </c>
      <c r="BA15" s="18">
        <v>280.56</v>
      </c>
      <c r="BB15" s="18">
        <v>280.56</v>
      </c>
      <c r="BC15" s="18">
        <v>-151.66</v>
      </c>
      <c r="BD15" s="18">
        <v>110.4</v>
      </c>
      <c r="BE15" s="18">
        <v>120.0309</v>
      </c>
      <c r="BF15" s="18">
        <v>120.0309</v>
      </c>
      <c r="BG15" s="18">
        <v>-9.6309000000000005</v>
      </c>
      <c r="BH15" s="18">
        <v>72.8</v>
      </c>
      <c r="BI15" s="18">
        <v>60.19567</v>
      </c>
      <c r="BJ15" s="18">
        <v>60.19567</v>
      </c>
      <c r="BK15" s="18">
        <v>12.604329999999999</v>
      </c>
      <c r="BL15" s="18">
        <v>563.1</v>
      </c>
      <c r="BM15" s="18">
        <v>566.08928000000003</v>
      </c>
      <c r="BN15" s="18">
        <v>566.08938000000001</v>
      </c>
      <c r="BO15" s="18">
        <v>-2.9893800000000001</v>
      </c>
      <c r="BP15" s="18">
        <v>10.199999999999999</v>
      </c>
      <c r="BQ15" s="18">
        <v>10.520899999999999</v>
      </c>
      <c r="BR15" s="18">
        <v>10.52093</v>
      </c>
      <c r="BS15" s="18">
        <v>-0.32092999999999999</v>
      </c>
      <c r="BT15" s="18">
        <v>0</v>
      </c>
      <c r="BU15" s="18"/>
      <c r="BV15" s="18"/>
      <c r="BW15" s="18">
        <v>0</v>
      </c>
      <c r="BX15" s="18"/>
      <c r="BY15" s="18"/>
      <c r="BZ15" s="18"/>
      <c r="CA15" s="18">
        <v>0</v>
      </c>
      <c r="CB15" s="18"/>
      <c r="CC15" s="18"/>
      <c r="CD15" s="18"/>
      <c r="CE15" s="18">
        <v>0</v>
      </c>
      <c r="CF15" s="18"/>
      <c r="CG15" s="18"/>
      <c r="CH15" s="18"/>
      <c r="CI15" s="18">
        <v>0</v>
      </c>
      <c r="CJ15" s="18">
        <v>167.5</v>
      </c>
      <c r="CK15" s="18">
        <v>164.06702000000001</v>
      </c>
      <c r="CL15" s="18">
        <v>164.06704999999999</v>
      </c>
      <c r="CM15" s="18">
        <v>3.4329499999999999</v>
      </c>
      <c r="CN15" s="18">
        <v>7.7</v>
      </c>
      <c r="CO15" s="18">
        <v>7.9250299999999996</v>
      </c>
      <c r="CP15" s="18">
        <v>7.9250299999999996</v>
      </c>
      <c r="CQ15" s="18">
        <v>-0.22503000000000001</v>
      </c>
      <c r="CR15" s="18">
        <v>5.3</v>
      </c>
      <c r="CS15" s="18">
        <v>4.3501500000000002</v>
      </c>
      <c r="CT15" s="18">
        <v>4.3501500000000002</v>
      </c>
      <c r="CU15" s="18">
        <v>0.94984999999999997</v>
      </c>
      <c r="CV15" s="18">
        <v>0</v>
      </c>
      <c r="CW15" s="18"/>
      <c r="CX15" s="18"/>
      <c r="CY15" s="18">
        <v>0</v>
      </c>
      <c r="CZ15" s="18">
        <v>5.8</v>
      </c>
      <c r="DA15" s="18">
        <v>0.13757</v>
      </c>
      <c r="DB15" s="18">
        <v>0.13757</v>
      </c>
      <c r="DC15" s="18">
        <v>5.6624299999999996</v>
      </c>
      <c r="DD15" s="18"/>
      <c r="DE15" s="18"/>
      <c r="DF15" s="18"/>
      <c r="DG15" s="18">
        <v>0</v>
      </c>
      <c r="DH15" s="18">
        <v>143.30000000000001</v>
      </c>
      <c r="DI15" s="18">
        <v>142.44410999999999</v>
      </c>
      <c r="DJ15" s="18">
        <v>139.78619</v>
      </c>
      <c r="DK15" s="18">
        <v>3.5138099999999999</v>
      </c>
      <c r="DL15" s="18"/>
      <c r="DM15" s="18"/>
      <c r="DN15" s="18"/>
      <c r="DO15" s="18">
        <v>0</v>
      </c>
      <c r="DP15" s="18"/>
      <c r="DQ15" s="18"/>
      <c r="DR15" s="18"/>
      <c r="DS15" s="18">
        <v>0</v>
      </c>
      <c r="DT15" s="18"/>
      <c r="DU15" s="18"/>
      <c r="DV15" s="18"/>
      <c r="DW15" s="18">
        <v>0</v>
      </c>
      <c r="DX15" s="18"/>
      <c r="DY15" s="18"/>
      <c r="DZ15" s="18"/>
      <c r="EA15" s="18">
        <v>0</v>
      </c>
      <c r="EB15" s="18">
        <v>110.3</v>
      </c>
      <c r="EC15" s="18">
        <v>64.0017</v>
      </c>
      <c r="ED15" s="18">
        <v>66.583910000000003</v>
      </c>
      <c r="EE15" s="18">
        <v>43.716090000000001</v>
      </c>
      <c r="EF15" s="18">
        <v>222.4</v>
      </c>
      <c r="EG15" s="18">
        <v>220.69497999999999</v>
      </c>
      <c r="EH15" s="18">
        <v>220.69499999999999</v>
      </c>
      <c r="EI15" s="18">
        <v>1.7050000000000001</v>
      </c>
      <c r="EJ15" s="18"/>
      <c r="EK15" s="18"/>
      <c r="EL15" s="18"/>
      <c r="EM15" s="18">
        <v>0</v>
      </c>
      <c r="EN15" s="18"/>
      <c r="EO15" s="18"/>
      <c r="EP15" s="18"/>
      <c r="EQ15" s="18">
        <v>0</v>
      </c>
      <c r="ER15" s="18"/>
      <c r="ES15" s="18"/>
      <c r="ET15" s="18"/>
      <c r="EU15" s="18">
        <v>0</v>
      </c>
      <c r="EV15" s="18">
        <v>6.5</v>
      </c>
      <c r="EW15" s="18"/>
      <c r="EX15" s="18">
        <v>6.39</v>
      </c>
      <c r="EY15" s="18">
        <v>0.11</v>
      </c>
      <c r="EZ15" s="18">
        <v>438.5</v>
      </c>
      <c r="FA15" s="18">
        <v>203.82599999999999</v>
      </c>
      <c r="FB15" s="18">
        <v>288.36254000000002</v>
      </c>
      <c r="FC15" s="18">
        <v>150.13746</v>
      </c>
      <c r="FD15" s="18">
        <v>81.400000000000006</v>
      </c>
      <c r="FE15" s="18">
        <v>72.617099999999994</v>
      </c>
      <c r="FF15" s="18">
        <v>72.285160000000005</v>
      </c>
      <c r="FG15" s="18">
        <v>9.1148399999999992</v>
      </c>
      <c r="FH15" s="18">
        <v>144.6</v>
      </c>
      <c r="FI15" s="18">
        <v>138.15548999999999</v>
      </c>
      <c r="FJ15" s="18">
        <v>138.15537</v>
      </c>
      <c r="FK15" s="18">
        <v>6.4446300000000001</v>
      </c>
      <c r="FL15" s="18">
        <v>42</v>
      </c>
      <c r="FM15" s="18">
        <v>41.898910000000001</v>
      </c>
      <c r="FN15" s="18">
        <v>41.89893</v>
      </c>
      <c r="FO15" s="18">
        <v>0.10106999999999999</v>
      </c>
      <c r="FP15" s="18">
        <v>18.399999999999999</v>
      </c>
      <c r="FQ15" s="18">
        <v>19.210850000000001</v>
      </c>
      <c r="FR15" s="18">
        <v>19.21088</v>
      </c>
      <c r="FS15" s="18">
        <v>-0.81088000000000005</v>
      </c>
      <c r="FT15" s="18">
        <v>18.899999999999999</v>
      </c>
      <c r="FU15" s="18">
        <v>18.367349999999998</v>
      </c>
      <c r="FV15" s="18">
        <v>18.367349999999998</v>
      </c>
      <c r="FW15" s="18">
        <v>0.53264999999999996</v>
      </c>
      <c r="FX15" s="18">
        <v>92.1</v>
      </c>
      <c r="FY15" s="18">
        <v>87.773539999999997</v>
      </c>
      <c r="FZ15" s="18">
        <v>87.773560000000003</v>
      </c>
      <c r="GA15" s="18">
        <v>4.3264399999999998</v>
      </c>
      <c r="GB15" s="18">
        <v>161.30000000000001</v>
      </c>
      <c r="GC15" s="18">
        <v>133.74870999999999</v>
      </c>
      <c r="GD15" s="18">
        <v>133.74870999999999</v>
      </c>
      <c r="GE15" s="18">
        <v>27.551290000000002</v>
      </c>
      <c r="GF15" s="18">
        <v>161.5</v>
      </c>
      <c r="GG15" s="18">
        <v>133.74870999999999</v>
      </c>
      <c r="GH15" s="18">
        <v>133.74870999999999</v>
      </c>
      <c r="GI15" s="18">
        <v>27.751290000000001</v>
      </c>
      <c r="GJ15" s="18">
        <v>159.6</v>
      </c>
      <c r="GK15" s="18">
        <v>134.15036000000001</v>
      </c>
      <c r="GL15" s="18">
        <v>134.15036000000001</v>
      </c>
      <c r="GM15" s="18">
        <v>25.449639999999999</v>
      </c>
      <c r="GN15" s="18">
        <v>106</v>
      </c>
      <c r="GO15" s="18">
        <v>107.74348999999999</v>
      </c>
      <c r="GP15" s="18">
        <v>87.970820000000003</v>
      </c>
      <c r="GQ15" s="18">
        <v>18.02918</v>
      </c>
      <c r="GR15" s="18">
        <v>45.2</v>
      </c>
      <c r="GS15" s="18">
        <v>47.082569999999997</v>
      </c>
      <c r="GT15" s="18">
        <v>47.082599999999999</v>
      </c>
      <c r="GU15" s="18">
        <v>-1.8826000000000001</v>
      </c>
      <c r="GV15" s="18"/>
      <c r="GW15" s="18"/>
      <c r="GX15" s="18"/>
      <c r="GY15" s="18">
        <v>0</v>
      </c>
      <c r="GZ15" s="18">
        <v>3.8</v>
      </c>
      <c r="HA15" s="18"/>
      <c r="HB15" s="18"/>
      <c r="HC15" s="18">
        <v>3.8</v>
      </c>
      <c r="HD15" s="18">
        <v>28.5</v>
      </c>
      <c r="HE15" s="18">
        <v>33.642479999999999</v>
      </c>
      <c r="HF15" s="18">
        <v>33.642479999999999</v>
      </c>
      <c r="HG15" s="18">
        <v>-5.1424799999999999</v>
      </c>
      <c r="HH15" s="18">
        <v>171.7</v>
      </c>
      <c r="HI15" s="18">
        <v>172.35789</v>
      </c>
      <c r="HJ15" s="18">
        <v>172.35791</v>
      </c>
      <c r="HK15" s="18">
        <v>-0.65790999999999999</v>
      </c>
      <c r="HL15" s="18"/>
      <c r="HM15" s="18"/>
      <c r="HN15" s="18"/>
      <c r="HO15" s="18">
        <v>0</v>
      </c>
      <c r="HP15" s="18"/>
      <c r="HQ15" s="18"/>
      <c r="HR15" s="18"/>
      <c r="HS15" s="18">
        <v>0</v>
      </c>
      <c r="HT15" s="18">
        <v>95.6</v>
      </c>
      <c r="HU15" s="18">
        <v>95.545169999999999</v>
      </c>
      <c r="HV15" s="18">
        <v>95.545180000000002</v>
      </c>
      <c r="HW15" s="18">
        <v>5.4820000000000001E-2</v>
      </c>
      <c r="HX15" s="18"/>
      <c r="HY15" s="18"/>
      <c r="HZ15" s="18"/>
      <c r="IA15" s="18">
        <v>0</v>
      </c>
      <c r="IB15" s="18"/>
      <c r="IC15" s="18"/>
      <c r="ID15" s="18"/>
      <c r="IE15" s="18">
        <v>0</v>
      </c>
      <c r="IF15" s="18">
        <v>0</v>
      </c>
      <c r="IG15" s="18"/>
      <c r="IH15" s="18"/>
      <c r="II15" s="18">
        <v>0</v>
      </c>
      <c r="IJ15" s="18"/>
      <c r="IK15" s="18"/>
      <c r="IL15" s="18"/>
      <c r="IM15" s="18">
        <v>0</v>
      </c>
      <c r="IN15" s="18"/>
      <c r="IO15" s="18"/>
      <c r="IP15" s="18"/>
      <c r="IQ15" s="18">
        <v>0</v>
      </c>
      <c r="IR15" s="18"/>
      <c r="IS15" s="18"/>
      <c r="IT15" s="18"/>
      <c r="IU15" s="18">
        <v>0</v>
      </c>
      <c r="IV15" s="18">
        <v>124.5</v>
      </c>
      <c r="IW15" s="18">
        <v>132.83828</v>
      </c>
      <c r="IX15" s="18">
        <v>132.83833999999999</v>
      </c>
      <c r="IY15" s="18">
        <v>-8.3383400000000005</v>
      </c>
      <c r="IZ15" s="18">
        <v>0</v>
      </c>
      <c r="JA15" s="18"/>
      <c r="JB15" s="18">
        <v>10</v>
      </c>
      <c r="JC15" s="18">
        <v>-10</v>
      </c>
      <c r="JD15" s="18">
        <v>0</v>
      </c>
      <c r="JE15" s="18"/>
      <c r="JF15" s="18"/>
      <c r="JG15" s="18">
        <v>0</v>
      </c>
      <c r="JH15" s="18">
        <v>0</v>
      </c>
      <c r="JI15" s="18"/>
      <c r="JJ15" s="18"/>
      <c r="JK15" s="18">
        <v>0</v>
      </c>
      <c r="JL15" s="18"/>
      <c r="JM15" s="18"/>
      <c r="JN15" s="18"/>
      <c r="JO15" s="18">
        <v>0</v>
      </c>
      <c r="JP15" s="18">
        <v>39.6</v>
      </c>
      <c r="JQ15" s="18">
        <v>44.848439999999997</v>
      </c>
      <c r="JR15" s="18">
        <v>44.848439999999997</v>
      </c>
      <c r="JS15" s="18">
        <v>-5.2484400000000004</v>
      </c>
      <c r="JT15" s="18">
        <v>28.2</v>
      </c>
      <c r="JU15" s="18">
        <v>22.49156</v>
      </c>
      <c r="JV15" s="18">
        <v>22.49156</v>
      </c>
      <c r="JW15" s="18">
        <v>5.7084400000000004</v>
      </c>
      <c r="JX15" s="18"/>
      <c r="JY15" s="18"/>
      <c r="JZ15" s="18"/>
      <c r="KA15" s="18">
        <v>0</v>
      </c>
      <c r="KB15" s="18"/>
      <c r="KC15" s="18"/>
      <c r="KD15" s="18"/>
      <c r="KE15" s="18">
        <v>0</v>
      </c>
      <c r="KF15" s="18"/>
      <c r="KG15" s="18"/>
      <c r="KH15" s="18"/>
      <c r="KI15" s="18">
        <v>0</v>
      </c>
      <c r="KJ15" s="18">
        <v>36</v>
      </c>
      <c r="KK15" s="18"/>
      <c r="KL15" s="18">
        <v>36</v>
      </c>
      <c r="KM15" s="18">
        <v>0</v>
      </c>
      <c r="KN15" s="18"/>
      <c r="KO15" s="18"/>
      <c r="KP15" s="18"/>
      <c r="KQ15" s="18">
        <v>0</v>
      </c>
      <c r="KR15" s="18"/>
      <c r="KS15" s="18"/>
      <c r="KT15" s="18"/>
      <c r="KU15" s="18">
        <v>0</v>
      </c>
      <c r="KV15" s="18">
        <v>2.1</v>
      </c>
      <c r="KW15" s="18">
        <v>4.1063000000000001</v>
      </c>
      <c r="KX15" s="18">
        <v>4.1063400000000003</v>
      </c>
      <c r="KY15" s="18">
        <v>-2.0063399999999998</v>
      </c>
      <c r="KZ15" s="18">
        <v>265.7</v>
      </c>
      <c r="LA15" s="18">
        <v>257.60368999999997</v>
      </c>
      <c r="LB15" s="18">
        <v>257.60386</v>
      </c>
      <c r="LC15" s="18">
        <v>8.0961400000000001</v>
      </c>
      <c r="LD15" s="18">
        <v>127.7</v>
      </c>
      <c r="LE15" s="18">
        <v>121.93038</v>
      </c>
      <c r="LF15" s="18">
        <v>121.93042</v>
      </c>
      <c r="LG15" s="18">
        <v>5.7695800000000004</v>
      </c>
      <c r="LH15" s="18">
        <v>54</v>
      </c>
      <c r="LI15" s="18">
        <v>67.199209999999994</v>
      </c>
      <c r="LJ15" s="18">
        <v>67.199219999999997</v>
      </c>
      <c r="LK15" s="18">
        <v>-13.19922</v>
      </c>
      <c r="LL15" s="18">
        <v>75.7</v>
      </c>
      <c r="LM15" s="18">
        <v>78.567710000000005</v>
      </c>
      <c r="LN15" s="18">
        <v>78.567939999999993</v>
      </c>
      <c r="LO15" s="18">
        <v>-2.8679399999999999</v>
      </c>
      <c r="LP15" s="18"/>
      <c r="LQ15" s="18"/>
      <c r="LR15" s="18"/>
      <c r="LS15" s="18">
        <v>0</v>
      </c>
      <c r="LT15" s="18"/>
      <c r="LU15" s="18"/>
      <c r="LV15" s="18"/>
      <c r="LW15" s="18">
        <v>0</v>
      </c>
      <c r="LX15" s="18"/>
      <c r="LY15" s="18"/>
      <c r="LZ15" s="18"/>
      <c r="MA15" s="18">
        <v>0</v>
      </c>
      <c r="MB15" s="18"/>
      <c r="MC15" s="18"/>
      <c r="MD15" s="18"/>
      <c r="ME15" s="18">
        <v>0</v>
      </c>
      <c r="MF15" s="18">
        <v>113</v>
      </c>
      <c r="MG15" s="18">
        <v>118.65911</v>
      </c>
      <c r="MH15" s="18">
        <v>118.65911</v>
      </c>
      <c r="MI15" s="18">
        <v>-5.6591100000000001</v>
      </c>
      <c r="MJ15" s="18"/>
      <c r="MK15" s="18"/>
      <c r="ML15" s="18"/>
      <c r="MM15" s="18">
        <v>0</v>
      </c>
      <c r="MN15" s="18">
        <v>55.6</v>
      </c>
      <c r="MO15" s="18">
        <v>59.507719999999999</v>
      </c>
      <c r="MP15" s="18">
        <v>59.507719999999999</v>
      </c>
      <c r="MQ15" s="18">
        <v>-3.9077199999999999</v>
      </c>
      <c r="MR15" s="18">
        <v>0</v>
      </c>
      <c r="MS15" s="18"/>
      <c r="MT15" s="18"/>
      <c r="MU15" s="18">
        <v>0</v>
      </c>
      <c r="MV15" s="18"/>
      <c r="MW15" s="18"/>
      <c r="MX15" s="18"/>
      <c r="MY15" s="18">
        <v>0</v>
      </c>
      <c r="MZ15" s="18"/>
      <c r="NA15" s="18"/>
      <c r="NB15" s="18"/>
      <c r="NC15" s="18">
        <v>0</v>
      </c>
      <c r="ND15" s="18"/>
      <c r="NE15" s="18"/>
      <c r="NF15" s="18"/>
      <c r="NG15" s="18">
        <v>0</v>
      </c>
      <c r="NH15" s="18"/>
      <c r="NI15" s="18"/>
      <c r="NJ15" s="18"/>
      <c r="NK15" s="18">
        <v>0</v>
      </c>
      <c r="NL15" s="18">
        <v>0</v>
      </c>
      <c r="NM15" s="18"/>
      <c r="NN15" s="18"/>
      <c r="NO15" s="18">
        <v>0</v>
      </c>
      <c r="NP15" s="18">
        <v>0</v>
      </c>
      <c r="NQ15" s="18"/>
      <c r="NR15" s="18"/>
      <c r="NS15" s="18">
        <v>0</v>
      </c>
      <c r="NT15" s="18"/>
      <c r="NU15" s="18"/>
      <c r="NV15" s="18"/>
      <c r="NW15" s="18">
        <v>0</v>
      </c>
      <c r="NX15" s="18">
        <v>3.2</v>
      </c>
      <c r="NY15" s="18">
        <v>3.6327199999999999</v>
      </c>
      <c r="NZ15" s="18"/>
      <c r="OA15" s="18">
        <v>3.2</v>
      </c>
      <c r="OB15" s="18">
        <v>20</v>
      </c>
      <c r="OC15" s="18">
        <v>20</v>
      </c>
      <c r="OD15" s="18">
        <v>17.492709999999999</v>
      </c>
      <c r="OE15" s="18">
        <v>2.5072899999999998</v>
      </c>
      <c r="OF15" s="18">
        <v>0</v>
      </c>
      <c r="OG15" s="18"/>
      <c r="OH15" s="18"/>
      <c r="OI15" s="18">
        <v>0</v>
      </c>
      <c r="OJ15" s="18">
        <v>91.5</v>
      </c>
      <c r="OK15" s="18">
        <v>61.273000000000003</v>
      </c>
      <c r="OL15" s="18">
        <v>61.273000000000003</v>
      </c>
      <c r="OM15" s="18">
        <v>30.227</v>
      </c>
      <c r="ON15" s="18">
        <v>0</v>
      </c>
      <c r="OO15" s="18"/>
      <c r="OP15" s="18"/>
      <c r="OQ15" s="18">
        <v>0</v>
      </c>
      <c r="OR15" s="18">
        <v>2.2000000000000002</v>
      </c>
      <c r="OS15" s="18">
        <v>5.9180000000000001</v>
      </c>
      <c r="OT15" s="18">
        <v>5.9180000000000001</v>
      </c>
      <c r="OU15" s="18">
        <v>-3.718</v>
      </c>
      <c r="OV15" s="18">
        <v>0</v>
      </c>
      <c r="OW15" s="18"/>
      <c r="OX15" s="18"/>
      <c r="OY15" s="18">
        <v>0</v>
      </c>
      <c r="OZ15" s="18">
        <v>20.3</v>
      </c>
      <c r="PA15" s="18">
        <v>20.456230000000001</v>
      </c>
      <c r="PB15" s="18">
        <v>20.456230000000001</v>
      </c>
      <c r="PC15" s="18">
        <v>-0.15623000000000001</v>
      </c>
      <c r="PD15" s="18">
        <v>9.9</v>
      </c>
      <c r="PE15" s="18">
        <v>9.9830000000000005</v>
      </c>
      <c r="PF15" s="18">
        <v>9.9830000000000005</v>
      </c>
      <c r="PG15" s="18">
        <v>-8.3000000000000004E-2</v>
      </c>
      <c r="PH15" s="18">
        <v>5.4</v>
      </c>
      <c r="PI15" s="18">
        <v>5.67</v>
      </c>
      <c r="PJ15" s="18">
        <v>5.67</v>
      </c>
      <c r="PK15" s="18">
        <v>-0.27</v>
      </c>
      <c r="PL15" s="18">
        <v>0</v>
      </c>
      <c r="PM15" s="18"/>
      <c r="PN15" s="18"/>
      <c r="PO15" s="18">
        <v>0</v>
      </c>
      <c r="PP15" s="18">
        <v>0</v>
      </c>
      <c r="PQ15" s="18"/>
      <c r="PR15" s="18"/>
      <c r="PS15" s="18">
        <v>0</v>
      </c>
      <c r="PT15" s="18">
        <v>2.2000000000000002</v>
      </c>
      <c r="PU15" s="18">
        <v>2</v>
      </c>
      <c r="PV15" s="18">
        <v>2</v>
      </c>
      <c r="PW15" s="18">
        <v>0.2</v>
      </c>
      <c r="PX15" s="18">
        <v>3.4</v>
      </c>
      <c r="PY15" s="18">
        <v>3.57</v>
      </c>
      <c r="PZ15" s="18">
        <v>3.57</v>
      </c>
      <c r="QA15" s="18">
        <v>-0.17</v>
      </c>
      <c r="QB15" s="18">
        <v>5</v>
      </c>
      <c r="QC15" s="18">
        <v>5</v>
      </c>
      <c r="QD15" s="18">
        <v>5</v>
      </c>
      <c r="QE15" s="18">
        <v>0</v>
      </c>
      <c r="QF15" s="18">
        <v>20.399999999999999</v>
      </c>
      <c r="QG15" s="18">
        <v>20.422219999999999</v>
      </c>
      <c r="QH15" s="18">
        <v>20.422219999999999</v>
      </c>
      <c r="QI15" s="18">
        <v>-2.222E-2</v>
      </c>
      <c r="QJ15" s="18">
        <v>20</v>
      </c>
      <c r="QK15" s="18">
        <v>19.436350000000001</v>
      </c>
      <c r="QL15" s="18">
        <v>19.436350000000001</v>
      </c>
      <c r="QM15" s="18">
        <v>0.56364999999999998</v>
      </c>
      <c r="QN15" s="18">
        <v>18.8</v>
      </c>
      <c r="QO15" s="18">
        <v>20</v>
      </c>
      <c r="QP15" s="18">
        <v>17.492709999999999</v>
      </c>
      <c r="QQ15" s="18">
        <v>1.3072900000000001</v>
      </c>
      <c r="QR15" s="18">
        <v>3.5</v>
      </c>
      <c r="QS15" s="18">
        <v>3.5</v>
      </c>
      <c r="QT15" s="18">
        <v>3.5</v>
      </c>
      <c r="QU15" s="18">
        <v>0</v>
      </c>
      <c r="QV15" s="18">
        <v>0</v>
      </c>
      <c r="QW15" s="18"/>
      <c r="QX15" s="18">
        <v>17.881440000000001</v>
      </c>
      <c r="QY15" s="18">
        <v>-17.881440000000001</v>
      </c>
      <c r="QZ15" s="18">
        <v>0</v>
      </c>
      <c r="RA15" s="18"/>
      <c r="RB15" s="18"/>
      <c r="RC15" s="18">
        <v>0</v>
      </c>
      <c r="RD15" s="18">
        <v>0</v>
      </c>
      <c r="RE15" s="18"/>
      <c r="RF15" s="18"/>
      <c r="RG15" s="18">
        <v>0</v>
      </c>
      <c r="RH15" s="18">
        <v>25.1</v>
      </c>
      <c r="RI15" s="18">
        <v>12.89</v>
      </c>
      <c r="RJ15" s="18">
        <v>12.89</v>
      </c>
      <c r="RK15" s="18">
        <v>12.21</v>
      </c>
      <c r="RL15" s="18">
        <v>68</v>
      </c>
      <c r="RM15" s="18">
        <v>37.68</v>
      </c>
      <c r="RN15" s="18">
        <v>37.68</v>
      </c>
      <c r="RO15" s="18">
        <v>30.32</v>
      </c>
      <c r="RP15" s="18">
        <v>0</v>
      </c>
      <c r="RQ15" s="18"/>
      <c r="RR15" s="18"/>
      <c r="RS15" s="18">
        <v>0</v>
      </c>
      <c r="RT15" s="18">
        <v>3</v>
      </c>
      <c r="RU15" s="18">
        <v>3</v>
      </c>
      <c r="RV15" s="18">
        <v>3</v>
      </c>
      <c r="RW15" s="18">
        <v>0</v>
      </c>
      <c r="RX15" s="18">
        <v>17</v>
      </c>
      <c r="RY15" s="18">
        <v>19.792000000000002</v>
      </c>
      <c r="RZ15" s="18">
        <v>19.792000000000002</v>
      </c>
      <c r="SA15" s="18">
        <v>-2.7919999999999998</v>
      </c>
      <c r="SB15" s="18">
        <v>3.2</v>
      </c>
      <c r="SC15" s="18">
        <v>2</v>
      </c>
      <c r="SD15" s="18">
        <v>2</v>
      </c>
      <c r="SE15" s="18">
        <v>1.2</v>
      </c>
      <c r="SF15" s="18"/>
      <c r="SG15" s="18"/>
      <c r="SH15" s="18">
        <v>0.4</v>
      </c>
      <c r="SI15" s="18">
        <v>-0.4</v>
      </c>
      <c r="SJ15" s="18">
        <v>0</v>
      </c>
      <c r="SK15" s="18"/>
      <c r="SL15" s="18"/>
      <c r="SM15" s="18">
        <v>0</v>
      </c>
      <c r="SN15" s="18">
        <v>19.8</v>
      </c>
      <c r="SO15" s="18">
        <v>19.1448</v>
      </c>
      <c r="SP15" s="18">
        <v>19.1448</v>
      </c>
      <c r="SQ15" s="18">
        <v>0.6552</v>
      </c>
      <c r="SR15" s="18">
        <v>13.1</v>
      </c>
      <c r="SS15" s="18">
        <v>12.244899999999999</v>
      </c>
      <c r="ST15" s="18">
        <v>12.244899999999999</v>
      </c>
      <c r="SU15" s="18">
        <v>0.85509999999999997</v>
      </c>
      <c r="SV15" s="18">
        <v>19.600000000000001</v>
      </c>
      <c r="SW15" s="18">
        <v>19.436350000000001</v>
      </c>
      <c r="SX15" s="18">
        <v>19.436350000000001</v>
      </c>
      <c r="SY15" s="18">
        <v>0.16364999999999999</v>
      </c>
      <c r="SZ15" s="18">
        <v>20.2</v>
      </c>
      <c r="TA15" s="18">
        <v>19.436350000000001</v>
      </c>
      <c r="TB15" s="18">
        <v>19.436350000000001</v>
      </c>
      <c r="TC15" s="18">
        <v>0.76365000000000005</v>
      </c>
      <c r="TD15" s="18">
        <v>7.2</v>
      </c>
      <c r="TE15" s="18">
        <v>9.1999999999999993</v>
      </c>
      <c r="TF15" s="18">
        <v>9.1999999999999993</v>
      </c>
      <c r="TG15" s="18">
        <v>-2</v>
      </c>
      <c r="TH15" s="18">
        <v>33.200000000000003</v>
      </c>
      <c r="TI15" s="18">
        <v>8.8330000000000002</v>
      </c>
      <c r="TJ15" s="18">
        <v>8.8330000000000002</v>
      </c>
      <c r="TK15" s="18">
        <v>24.367000000000001</v>
      </c>
      <c r="TL15" s="18">
        <v>0</v>
      </c>
      <c r="TM15" s="18"/>
      <c r="TN15" s="18"/>
      <c r="TO15" s="18">
        <v>0</v>
      </c>
      <c r="TP15" s="18">
        <v>13.9</v>
      </c>
      <c r="TQ15" s="18">
        <v>29.991499999999998</v>
      </c>
      <c r="TR15" s="18">
        <v>29.991499999999998</v>
      </c>
      <c r="TS15" s="18">
        <v>-16.0915</v>
      </c>
      <c r="TT15" s="18">
        <v>27.8</v>
      </c>
      <c r="TU15" s="18">
        <v>61.18</v>
      </c>
      <c r="TV15" s="18">
        <v>61.18</v>
      </c>
      <c r="TW15" s="18">
        <v>-33.380000000000003</v>
      </c>
      <c r="TX15" s="18">
        <v>1.3</v>
      </c>
      <c r="TY15" s="18">
        <v>1.0115000000000001</v>
      </c>
      <c r="TZ15" s="18">
        <v>1.0115000000000001</v>
      </c>
      <c r="UA15" s="18">
        <v>0.28849999999999998</v>
      </c>
      <c r="UB15" s="18">
        <v>0.3</v>
      </c>
      <c r="UC15" s="18">
        <v>0.39</v>
      </c>
      <c r="UD15" s="18">
        <v>0.39</v>
      </c>
      <c r="UE15" s="18">
        <v>-0.09</v>
      </c>
      <c r="UF15" s="18">
        <v>0</v>
      </c>
      <c r="UG15" s="18"/>
      <c r="UH15" s="18"/>
      <c r="UI15" s="18">
        <v>0</v>
      </c>
      <c r="UJ15" s="18">
        <v>21.2</v>
      </c>
      <c r="UK15" s="18">
        <v>19.436350000000001</v>
      </c>
      <c r="UL15" s="18">
        <v>19.436350000000001</v>
      </c>
      <c r="UM15" s="18">
        <v>1.7636499999999999</v>
      </c>
      <c r="UN15" s="18">
        <v>7.8</v>
      </c>
      <c r="UO15" s="18">
        <v>8</v>
      </c>
      <c r="UP15" s="18">
        <v>8</v>
      </c>
      <c r="UQ15" s="18">
        <v>-0.2</v>
      </c>
      <c r="UR15" s="18">
        <v>0</v>
      </c>
      <c r="US15" s="18"/>
      <c r="UT15" s="18"/>
      <c r="UU15" s="18">
        <v>0</v>
      </c>
      <c r="UV15" s="18">
        <v>20.399999999999999</v>
      </c>
      <c r="UW15" s="18">
        <v>19.436350000000001</v>
      </c>
      <c r="UX15" s="18">
        <v>19.436350000000001</v>
      </c>
      <c r="UY15" s="18">
        <v>0.96365000000000001</v>
      </c>
      <c r="UZ15" s="18">
        <v>20.399999999999999</v>
      </c>
      <c r="VA15" s="18">
        <v>19.436350000000001</v>
      </c>
      <c r="VB15" s="18">
        <v>19.436350000000001</v>
      </c>
      <c r="VC15" s="18">
        <v>0.96365000000000001</v>
      </c>
      <c r="VD15" s="18">
        <v>20</v>
      </c>
      <c r="VE15" s="18">
        <v>19.436350000000001</v>
      </c>
      <c r="VF15" s="18">
        <v>19.436350000000001</v>
      </c>
      <c r="VG15" s="18">
        <v>0.56364999999999998</v>
      </c>
      <c r="VH15" s="18">
        <v>3.3</v>
      </c>
      <c r="VI15" s="18">
        <v>4.9219999999999997</v>
      </c>
      <c r="VJ15" s="18">
        <v>4.9219999999999997</v>
      </c>
      <c r="VK15" s="18">
        <v>-1.6220000000000001</v>
      </c>
      <c r="VL15" s="18">
        <v>0</v>
      </c>
      <c r="VM15" s="18"/>
      <c r="VN15" s="18"/>
      <c r="VO15" s="18">
        <v>0</v>
      </c>
      <c r="VP15" s="18">
        <v>0</v>
      </c>
      <c r="VQ15" s="18"/>
      <c r="VR15" s="18"/>
      <c r="VS15" s="18">
        <v>0</v>
      </c>
      <c r="VT15" s="18">
        <v>0</v>
      </c>
      <c r="VU15" s="18"/>
      <c r="VV15" s="18"/>
      <c r="VW15" s="18">
        <v>0</v>
      </c>
      <c r="VX15" s="18"/>
      <c r="VY15" s="18"/>
      <c r="VZ15" s="18"/>
      <c r="WA15" s="18">
        <v>0</v>
      </c>
      <c r="WB15" s="18">
        <v>53.9</v>
      </c>
      <c r="WC15" s="18">
        <v>28.42</v>
      </c>
      <c r="WD15" s="18">
        <v>28.42</v>
      </c>
      <c r="WE15" s="18">
        <v>25.48</v>
      </c>
      <c r="WF15" s="18">
        <v>47.8</v>
      </c>
      <c r="WG15" s="18">
        <v>16.809999999999999</v>
      </c>
      <c r="WH15" s="18">
        <v>16.809999999999999</v>
      </c>
      <c r="WI15" s="18">
        <v>30.99</v>
      </c>
      <c r="WJ15" s="18">
        <v>0</v>
      </c>
      <c r="WK15" s="18"/>
      <c r="WL15" s="18"/>
      <c r="WM15" s="18">
        <v>0</v>
      </c>
      <c r="WN15" s="18">
        <v>3.4</v>
      </c>
      <c r="WO15" s="18">
        <v>4.2</v>
      </c>
      <c r="WP15" s="18">
        <v>4.2</v>
      </c>
      <c r="WQ15" s="18">
        <v>-0.8</v>
      </c>
      <c r="WR15" s="18">
        <v>2.2999999999999998</v>
      </c>
      <c r="WS15" s="18">
        <v>2.4</v>
      </c>
      <c r="WT15" s="18">
        <v>2.4</v>
      </c>
      <c r="WU15" s="18">
        <v>-0.1</v>
      </c>
      <c r="WV15" s="18">
        <v>2.4</v>
      </c>
      <c r="WW15" s="18">
        <v>2.4</v>
      </c>
      <c r="WX15" s="18">
        <v>2.4</v>
      </c>
      <c r="WY15" s="18">
        <v>0</v>
      </c>
      <c r="WZ15" s="18">
        <v>1.4</v>
      </c>
      <c r="XA15" s="18">
        <v>2.8</v>
      </c>
      <c r="XB15" s="18">
        <v>2.8</v>
      </c>
      <c r="XC15" s="18">
        <v>-1.4</v>
      </c>
      <c r="XD15" s="18">
        <v>0</v>
      </c>
      <c r="XE15" s="18"/>
      <c r="XF15" s="18"/>
      <c r="XG15" s="18">
        <v>0</v>
      </c>
      <c r="XH15" s="18">
        <v>6.5</v>
      </c>
      <c r="XI15" s="18">
        <v>6.4</v>
      </c>
      <c r="XJ15" s="18">
        <v>6.4</v>
      </c>
      <c r="XK15" s="18">
        <v>0.1</v>
      </c>
      <c r="XL15" s="18">
        <v>20</v>
      </c>
      <c r="XM15" s="18">
        <v>19.241980000000002</v>
      </c>
      <c r="XN15" s="18">
        <v>19.241980000000002</v>
      </c>
      <c r="XO15" s="18">
        <v>0.75802000000000003</v>
      </c>
      <c r="XP15" s="18">
        <v>20</v>
      </c>
      <c r="XQ15" s="18">
        <v>19.241980000000002</v>
      </c>
      <c r="XR15" s="18">
        <v>19.241980000000002</v>
      </c>
      <c r="XS15" s="18">
        <v>0.75802000000000003</v>
      </c>
      <c r="XT15" s="18"/>
      <c r="XU15" s="18"/>
      <c r="XV15" s="18"/>
      <c r="XW15" s="18">
        <v>0</v>
      </c>
      <c r="XX15" s="18"/>
      <c r="XY15" s="18"/>
      <c r="XZ15" s="18"/>
      <c r="YA15" s="18">
        <v>0</v>
      </c>
      <c r="YB15" s="18"/>
      <c r="YC15" s="18"/>
      <c r="YD15" s="18"/>
      <c r="YE15" s="18">
        <v>0</v>
      </c>
      <c r="YF15" s="18">
        <v>17</v>
      </c>
      <c r="YG15" s="18">
        <v>14</v>
      </c>
      <c r="YH15" s="18">
        <v>14</v>
      </c>
      <c r="YI15" s="18">
        <v>3</v>
      </c>
      <c r="YJ15" s="18">
        <v>13.7</v>
      </c>
      <c r="YK15" s="18">
        <v>13</v>
      </c>
      <c r="YL15" s="18">
        <v>13</v>
      </c>
      <c r="YM15" s="18">
        <v>0.7</v>
      </c>
      <c r="YN15" s="18">
        <v>6.8</v>
      </c>
      <c r="YO15" s="18">
        <v>8.09</v>
      </c>
      <c r="YP15" s="18">
        <v>8.09</v>
      </c>
      <c r="YQ15" s="18">
        <v>-1.29</v>
      </c>
      <c r="YR15" s="18">
        <v>11.3</v>
      </c>
      <c r="YS15" s="18">
        <v>11</v>
      </c>
      <c r="YT15" s="18">
        <v>11</v>
      </c>
      <c r="YU15" s="18">
        <v>0.3</v>
      </c>
      <c r="YV15" s="18">
        <v>20</v>
      </c>
      <c r="YW15" s="18">
        <v>17.5</v>
      </c>
      <c r="YX15" s="18">
        <v>17.5</v>
      </c>
      <c r="YY15" s="18">
        <v>2.5</v>
      </c>
    </row>
    <row r="16" spans="1:675" ht="24" customHeight="1" x14ac:dyDescent="0.3">
      <c r="A16" s="1"/>
      <c r="B16" s="19" t="s">
        <v>89</v>
      </c>
      <c r="C16" s="19" t="s">
        <v>808</v>
      </c>
      <c r="D16" s="20">
        <v>205.5</v>
      </c>
      <c r="E16" s="20">
        <v>203.40136000000001</v>
      </c>
      <c r="F16" s="20">
        <v>203.40136000000001</v>
      </c>
      <c r="G16" s="20">
        <v>2.0986400000000001</v>
      </c>
      <c r="H16" s="20">
        <v>646.1</v>
      </c>
      <c r="I16" s="20">
        <v>639.79843000000005</v>
      </c>
      <c r="J16" s="20">
        <v>629.77270999999996</v>
      </c>
      <c r="K16" s="20">
        <v>16.327290000000001</v>
      </c>
      <c r="L16" s="20">
        <v>216.1</v>
      </c>
      <c r="M16" s="20">
        <v>208.34007</v>
      </c>
      <c r="N16" s="20">
        <v>205.07534999999999</v>
      </c>
      <c r="O16" s="20">
        <v>11.024649999999999</v>
      </c>
      <c r="P16" s="20"/>
      <c r="Q16" s="20"/>
      <c r="R16" s="20"/>
      <c r="S16" s="20">
        <v>0</v>
      </c>
      <c r="T16" s="20"/>
      <c r="U16" s="20"/>
      <c r="V16" s="20"/>
      <c r="W16" s="20">
        <v>0</v>
      </c>
      <c r="X16" s="20">
        <v>91.7</v>
      </c>
      <c r="Y16" s="20">
        <v>91.867829999999998</v>
      </c>
      <c r="Z16" s="20">
        <v>61.165210000000002</v>
      </c>
      <c r="AA16" s="20">
        <v>30.534790000000001</v>
      </c>
      <c r="AB16" s="20">
        <v>239.9</v>
      </c>
      <c r="AC16" s="20">
        <v>242</v>
      </c>
      <c r="AD16" s="20">
        <v>242</v>
      </c>
      <c r="AE16" s="20">
        <v>-2.1</v>
      </c>
      <c r="AF16" s="20"/>
      <c r="AG16" s="20"/>
      <c r="AH16" s="20"/>
      <c r="AI16" s="20">
        <v>0</v>
      </c>
      <c r="AJ16" s="20"/>
      <c r="AK16" s="20"/>
      <c r="AL16" s="20"/>
      <c r="AM16" s="20">
        <v>0</v>
      </c>
      <c r="AN16" s="20">
        <v>103.6</v>
      </c>
      <c r="AO16" s="20">
        <v>109.89</v>
      </c>
      <c r="AP16" s="20">
        <v>186.48</v>
      </c>
      <c r="AQ16" s="20">
        <v>-82.88</v>
      </c>
      <c r="AR16" s="20">
        <v>105.5</v>
      </c>
      <c r="AS16" s="20">
        <v>109.89</v>
      </c>
      <c r="AT16" s="20">
        <v>186.48</v>
      </c>
      <c r="AU16" s="20">
        <v>-80.98</v>
      </c>
      <c r="AV16" s="20">
        <v>104.9</v>
      </c>
      <c r="AW16" s="20">
        <v>100</v>
      </c>
      <c r="AX16" s="20">
        <v>186.48</v>
      </c>
      <c r="AY16" s="20">
        <v>-81.58</v>
      </c>
      <c r="AZ16" s="20">
        <v>126.4</v>
      </c>
      <c r="BA16" s="20">
        <v>110.22</v>
      </c>
      <c r="BB16" s="20">
        <v>280.56</v>
      </c>
      <c r="BC16" s="20">
        <v>-154.16</v>
      </c>
      <c r="BD16" s="20">
        <v>147.1</v>
      </c>
      <c r="BE16" s="20">
        <v>150.26883000000001</v>
      </c>
      <c r="BF16" s="20">
        <v>120.0309</v>
      </c>
      <c r="BG16" s="20">
        <v>27.069099999999999</v>
      </c>
      <c r="BH16" s="20">
        <v>77.3</v>
      </c>
      <c r="BI16" s="20">
        <v>75.360050000000001</v>
      </c>
      <c r="BJ16" s="20">
        <v>60.19567</v>
      </c>
      <c r="BK16" s="20">
        <v>17.104330000000001</v>
      </c>
      <c r="BL16" s="20">
        <v>560.29999999999995</v>
      </c>
      <c r="BM16" s="20">
        <v>566.08941000000004</v>
      </c>
      <c r="BN16" s="20">
        <v>566.08938999999998</v>
      </c>
      <c r="BO16" s="20">
        <v>-5.78939</v>
      </c>
      <c r="BP16" s="20">
        <v>10.199999999999999</v>
      </c>
      <c r="BQ16" s="20">
        <v>10.52094</v>
      </c>
      <c r="BR16" s="20">
        <v>10.52094</v>
      </c>
      <c r="BS16" s="20">
        <v>-0.32094</v>
      </c>
      <c r="BT16" s="20">
        <v>0</v>
      </c>
      <c r="BU16" s="20"/>
      <c r="BV16" s="20"/>
      <c r="BW16" s="20">
        <v>0</v>
      </c>
      <c r="BX16" s="20"/>
      <c r="BY16" s="20"/>
      <c r="BZ16" s="20"/>
      <c r="CA16" s="20">
        <v>0</v>
      </c>
      <c r="CB16" s="20"/>
      <c r="CC16" s="20"/>
      <c r="CD16" s="20"/>
      <c r="CE16" s="20">
        <v>0</v>
      </c>
      <c r="CF16" s="20"/>
      <c r="CG16" s="20"/>
      <c r="CH16" s="20"/>
      <c r="CI16" s="20">
        <v>0</v>
      </c>
      <c r="CJ16" s="20">
        <v>171.5</v>
      </c>
      <c r="CK16" s="20">
        <v>164.06706</v>
      </c>
      <c r="CL16" s="20">
        <v>164.06704999999999</v>
      </c>
      <c r="CM16" s="20">
        <v>7.4329499999999999</v>
      </c>
      <c r="CN16" s="20">
        <v>7.8</v>
      </c>
      <c r="CO16" s="20">
        <v>7.9250400000000001</v>
      </c>
      <c r="CP16" s="20">
        <v>7.9250299999999996</v>
      </c>
      <c r="CQ16" s="20">
        <v>-0.12503</v>
      </c>
      <c r="CR16" s="20">
        <v>5.3</v>
      </c>
      <c r="CS16" s="20">
        <v>4.3501500000000002</v>
      </c>
      <c r="CT16" s="20">
        <v>4.3501500000000002</v>
      </c>
      <c r="CU16" s="20">
        <v>0.94984999999999997</v>
      </c>
      <c r="CV16" s="20">
        <v>0</v>
      </c>
      <c r="CW16" s="20"/>
      <c r="CX16" s="20"/>
      <c r="CY16" s="20">
        <v>0</v>
      </c>
      <c r="CZ16" s="20">
        <v>5.8</v>
      </c>
      <c r="DA16" s="20">
        <v>0.13757</v>
      </c>
      <c r="DB16" s="20">
        <v>0.13757</v>
      </c>
      <c r="DC16" s="20">
        <v>5.6624299999999996</v>
      </c>
      <c r="DD16" s="20"/>
      <c r="DE16" s="20"/>
      <c r="DF16" s="20"/>
      <c r="DG16" s="20">
        <v>0</v>
      </c>
      <c r="DH16" s="20">
        <v>142.5</v>
      </c>
      <c r="DI16" s="20">
        <v>142.44412</v>
      </c>
      <c r="DJ16" s="20">
        <v>142.44409999999999</v>
      </c>
      <c r="DK16" s="20">
        <v>5.5899999999999998E-2</v>
      </c>
      <c r="DL16" s="20"/>
      <c r="DM16" s="20"/>
      <c r="DN16" s="20"/>
      <c r="DO16" s="20">
        <v>0</v>
      </c>
      <c r="DP16" s="20"/>
      <c r="DQ16" s="20"/>
      <c r="DR16" s="20"/>
      <c r="DS16" s="20">
        <v>0</v>
      </c>
      <c r="DT16" s="20"/>
      <c r="DU16" s="20"/>
      <c r="DV16" s="20"/>
      <c r="DW16" s="20">
        <v>0</v>
      </c>
      <c r="DX16" s="20"/>
      <c r="DY16" s="20"/>
      <c r="DZ16" s="20"/>
      <c r="EA16" s="20">
        <v>0</v>
      </c>
      <c r="EB16" s="20">
        <v>110.4</v>
      </c>
      <c r="EC16" s="20">
        <v>112.46647</v>
      </c>
      <c r="ED16" s="20">
        <v>73.146180000000001</v>
      </c>
      <c r="EE16" s="20">
        <v>37.253819999999997</v>
      </c>
      <c r="EF16" s="20">
        <v>218.8</v>
      </c>
      <c r="EG16" s="20">
        <v>220.69499999999999</v>
      </c>
      <c r="EH16" s="20">
        <v>220.69499999999999</v>
      </c>
      <c r="EI16" s="20">
        <v>-1.895</v>
      </c>
      <c r="EJ16" s="20"/>
      <c r="EK16" s="20"/>
      <c r="EL16" s="20"/>
      <c r="EM16" s="20">
        <v>0</v>
      </c>
      <c r="EN16" s="20"/>
      <c r="EO16" s="20"/>
      <c r="EP16" s="20"/>
      <c r="EQ16" s="20">
        <v>0</v>
      </c>
      <c r="ER16" s="20"/>
      <c r="ES16" s="20"/>
      <c r="ET16" s="20"/>
      <c r="EU16" s="20">
        <v>0</v>
      </c>
      <c r="EV16" s="20">
        <v>6.5</v>
      </c>
      <c r="EW16" s="20"/>
      <c r="EX16" s="20">
        <v>6.39</v>
      </c>
      <c r="EY16" s="20">
        <v>0.11</v>
      </c>
      <c r="EZ16" s="20">
        <v>460.8</v>
      </c>
      <c r="FA16" s="20">
        <v>457.09426999999999</v>
      </c>
      <c r="FB16" s="20">
        <v>288.36255</v>
      </c>
      <c r="FC16" s="20">
        <v>172.43745000000001</v>
      </c>
      <c r="FD16" s="20">
        <v>63.4</v>
      </c>
      <c r="FE16" s="20">
        <v>81.635570000000001</v>
      </c>
      <c r="FF16" s="20">
        <v>81.635509999999996</v>
      </c>
      <c r="FG16" s="20">
        <v>-18.235510000000001</v>
      </c>
      <c r="FH16" s="20">
        <v>148.6</v>
      </c>
      <c r="FI16" s="20">
        <v>149.98721</v>
      </c>
      <c r="FJ16" s="20">
        <v>138.15537</v>
      </c>
      <c r="FK16" s="20">
        <v>10.44463</v>
      </c>
      <c r="FL16" s="20">
        <v>42.1</v>
      </c>
      <c r="FM16" s="20">
        <v>41.89893</v>
      </c>
      <c r="FN16" s="20">
        <v>41.89893</v>
      </c>
      <c r="FO16" s="20">
        <v>0.20107</v>
      </c>
      <c r="FP16" s="20">
        <v>18.399999999999999</v>
      </c>
      <c r="FQ16" s="20">
        <v>19.21088</v>
      </c>
      <c r="FR16" s="20">
        <v>19.21088</v>
      </c>
      <c r="FS16" s="20">
        <v>-0.81088000000000005</v>
      </c>
      <c r="FT16" s="20">
        <v>18.899999999999999</v>
      </c>
      <c r="FU16" s="20">
        <v>18.367349999999998</v>
      </c>
      <c r="FV16" s="20">
        <v>18.367349999999998</v>
      </c>
      <c r="FW16" s="20">
        <v>0.53264999999999996</v>
      </c>
      <c r="FX16" s="20">
        <v>95.1</v>
      </c>
      <c r="FY16" s="20">
        <v>87.773570000000007</v>
      </c>
      <c r="FZ16" s="20">
        <v>87.773560000000003</v>
      </c>
      <c r="GA16" s="20">
        <v>7.3264399999999998</v>
      </c>
      <c r="GB16" s="20">
        <v>134.5</v>
      </c>
      <c r="GC16" s="20">
        <v>133.74870999999999</v>
      </c>
      <c r="GD16" s="20">
        <v>133.74870999999999</v>
      </c>
      <c r="GE16" s="20">
        <v>0.75129000000000001</v>
      </c>
      <c r="GF16" s="20">
        <v>134.6</v>
      </c>
      <c r="GG16" s="20">
        <v>133.74870999999999</v>
      </c>
      <c r="GH16" s="20">
        <v>133.74870999999999</v>
      </c>
      <c r="GI16" s="20">
        <v>0.85128999999999999</v>
      </c>
      <c r="GJ16" s="20">
        <v>155.5</v>
      </c>
      <c r="GK16" s="20">
        <v>134.15036000000001</v>
      </c>
      <c r="GL16" s="20">
        <v>134.15036000000001</v>
      </c>
      <c r="GM16" s="20">
        <v>21.349640000000001</v>
      </c>
      <c r="GN16" s="20">
        <v>106.6</v>
      </c>
      <c r="GO16" s="20">
        <v>110.48202000000001</v>
      </c>
      <c r="GP16" s="20">
        <v>110.48193999999999</v>
      </c>
      <c r="GQ16" s="20">
        <v>-3.8819400000000002</v>
      </c>
      <c r="GR16" s="20">
        <v>45.1</v>
      </c>
      <c r="GS16" s="20">
        <v>47.082599999999999</v>
      </c>
      <c r="GT16" s="20">
        <v>47.082599999999999</v>
      </c>
      <c r="GU16" s="20">
        <v>-1.9825999999999999</v>
      </c>
      <c r="GV16" s="20"/>
      <c r="GW16" s="20"/>
      <c r="GX16" s="20"/>
      <c r="GY16" s="20">
        <v>0</v>
      </c>
      <c r="GZ16" s="20">
        <v>3.8</v>
      </c>
      <c r="HA16" s="20"/>
      <c r="HB16" s="20"/>
      <c r="HC16" s="20">
        <v>3.8</v>
      </c>
      <c r="HD16" s="20">
        <v>28.5</v>
      </c>
      <c r="HE16" s="20">
        <v>33.642479999999999</v>
      </c>
      <c r="HF16" s="20">
        <v>33.642479999999999</v>
      </c>
      <c r="HG16" s="20">
        <v>-5.1424799999999999</v>
      </c>
      <c r="HH16" s="20">
        <v>172.9</v>
      </c>
      <c r="HI16" s="20">
        <v>172.35792000000001</v>
      </c>
      <c r="HJ16" s="20">
        <v>172.35791</v>
      </c>
      <c r="HK16" s="20">
        <v>0.54208999999999996</v>
      </c>
      <c r="HL16" s="20"/>
      <c r="HM16" s="20"/>
      <c r="HN16" s="20"/>
      <c r="HO16" s="20">
        <v>0</v>
      </c>
      <c r="HP16" s="20"/>
      <c r="HQ16" s="20"/>
      <c r="HR16" s="20"/>
      <c r="HS16" s="20">
        <v>0</v>
      </c>
      <c r="HT16" s="20">
        <v>95.6</v>
      </c>
      <c r="HU16" s="20">
        <v>95.545190000000005</v>
      </c>
      <c r="HV16" s="20">
        <v>95.545190000000005</v>
      </c>
      <c r="HW16" s="20">
        <v>5.4809999999999998E-2</v>
      </c>
      <c r="HX16" s="20"/>
      <c r="HY16" s="20"/>
      <c r="HZ16" s="20"/>
      <c r="IA16" s="20">
        <v>0</v>
      </c>
      <c r="IB16" s="20"/>
      <c r="IC16" s="20"/>
      <c r="ID16" s="20"/>
      <c r="IE16" s="20">
        <v>0</v>
      </c>
      <c r="IF16" s="20">
        <v>0</v>
      </c>
      <c r="IG16" s="20"/>
      <c r="IH16" s="20"/>
      <c r="II16" s="20">
        <v>0</v>
      </c>
      <c r="IJ16" s="20"/>
      <c r="IK16" s="20"/>
      <c r="IL16" s="20"/>
      <c r="IM16" s="20">
        <v>0</v>
      </c>
      <c r="IN16" s="20"/>
      <c r="IO16" s="20"/>
      <c r="IP16" s="20"/>
      <c r="IQ16" s="20">
        <v>0</v>
      </c>
      <c r="IR16" s="20"/>
      <c r="IS16" s="20"/>
      <c r="IT16" s="20"/>
      <c r="IU16" s="20">
        <v>0</v>
      </c>
      <c r="IV16" s="20">
        <v>124.9</v>
      </c>
      <c r="IW16" s="20">
        <v>132.83837</v>
      </c>
      <c r="IX16" s="20">
        <v>132.83834999999999</v>
      </c>
      <c r="IY16" s="20">
        <v>-7.9383499999999998</v>
      </c>
      <c r="IZ16" s="20">
        <v>0</v>
      </c>
      <c r="JA16" s="20"/>
      <c r="JB16" s="20">
        <v>10</v>
      </c>
      <c r="JC16" s="20">
        <v>-10</v>
      </c>
      <c r="JD16" s="20">
        <v>0</v>
      </c>
      <c r="JE16" s="20"/>
      <c r="JF16" s="20"/>
      <c r="JG16" s="20">
        <v>0</v>
      </c>
      <c r="JH16" s="20">
        <v>0</v>
      </c>
      <c r="JI16" s="20"/>
      <c r="JJ16" s="20"/>
      <c r="JK16" s="20">
        <v>0</v>
      </c>
      <c r="JL16" s="20"/>
      <c r="JM16" s="20"/>
      <c r="JN16" s="20"/>
      <c r="JO16" s="20">
        <v>0</v>
      </c>
      <c r="JP16" s="20">
        <v>39.299999999999997</v>
      </c>
      <c r="JQ16" s="20">
        <v>44.848439999999997</v>
      </c>
      <c r="JR16" s="20">
        <v>44.848439999999997</v>
      </c>
      <c r="JS16" s="20">
        <v>-5.5484400000000003</v>
      </c>
      <c r="JT16" s="20">
        <v>28</v>
      </c>
      <c r="JU16" s="20">
        <v>22.49156</v>
      </c>
      <c r="JV16" s="20">
        <v>22.49156</v>
      </c>
      <c r="JW16" s="20">
        <v>5.5084400000000002</v>
      </c>
      <c r="JX16" s="20"/>
      <c r="JY16" s="20"/>
      <c r="JZ16" s="20"/>
      <c r="KA16" s="20">
        <v>0</v>
      </c>
      <c r="KB16" s="20"/>
      <c r="KC16" s="20"/>
      <c r="KD16" s="20"/>
      <c r="KE16" s="20">
        <v>0</v>
      </c>
      <c r="KF16" s="20"/>
      <c r="KG16" s="20"/>
      <c r="KH16" s="20"/>
      <c r="KI16" s="20">
        <v>0</v>
      </c>
      <c r="KJ16" s="20">
        <v>36.200000000000003</v>
      </c>
      <c r="KK16" s="20"/>
      <c r="KL16" s="20">
        <v>36</v>
      </c>
      <c r="KM16" s="20">
        <v>0.2</v>
      </c>
      <c r="KN16" s="20"/>
      <c r="KO16" s="20"/>
      <c r="KP16" s="20"/>
      <c r="KQ16" s="20">
        <v>0</v>
      </c>
      <c r="KR16" s="20"/>
      <c r="KS16" s="20"/>
      <c r="KT16" s="20"/>
      <c r="KU16" s="20">
        <v>0</v>
      </c>
      <c r="KV16" s="20">
        <v>2.1</v>
      </c>
      <c r="KW16" s="20">
        <v>4.1063499999999999</v>
      </c>
      <c r="KX16" s="20">
        <v>4.1063400000000003</v>
      </c>
      <c r="KY16" s="20">
        <v>-2.0063399999999998</v>
      </c>
      <c r="KZ16" s="20">
        <v>247</v>
      </c>
      <c r="LA16" s="20">
        <v>238.16757000000001</v>
      </c>
      <c r="LB16" s="20">
        <v>257.60386999999997</v>
      </c>
      <c r="LC16" s="20">
        <v>-10.603870000000001</v>
      </c>
      <c r="LD16" s="20">
        <v>133.1</v>
      </c>
      <c r="LE16" s="20">
        <v>133.16031000000001</v>
      </c>
      <c r="LF16" s="20">
        <v>121.93042</v>
      </c>
      <c r="LG16" s="20">
        <v>11.16958</v>
      </c>
      <c r="LH16" s="20">
        <v>55.3</v>
      </c>
      <c r="LI16" s="20">
        <v>67.199219999999997</v>
      </c>
      <c r="LJ16" s="20">
        <v>67.199219999999997</v>
      </c>
      <c r="LK16" s="20">
        <v>-11.89922</v>
      </c>
      <c r="LL16" s="20">
        <v>77.7</v>
      </c>
      <c r="LM16" s="20">
        <v>78.567999999999998</v>
      </c>
      <c r="LN16" s="20">
        <v>78.567959999999999</v>
      </c>
      <c r="LO16" s="20">
        <v>-0.86795999999999995</v>
      </c>
      <c r="LP16" s="20"/>
      <c r="LQ16" s="20"/>
      <c r="LR16" s="20"/>
      <c r="LS16" s="20">
        <v>0</v>
      </c>
      <c r="LT16" s="20"/>
      <c r="LU16" s="20"/>
      <c r="LV16" s="20"/>
      <c r="LW16" s="20">
        <v>0</v>
      </c>
      <c r="LX16" s="20"/>
      <c r="LY16" s="20"/>
      <c r="LZ16" s="20"/>
      <c r="MA16" s="20">
        <v>0</v>
      </c>
      <c r="MB16" s="20"/>
      <c r="MC16" s="20"/>
      <c r="MD16" s="20"/>
      <c r="ME16" s="20">
        <v>0</v>
      </c>
      <c r="MF16" s="20">
        <v>112.8</v>
      </c>
      <c r="MG16" s="20">
        <v>118.65911</v>
      </c>
      <c r="MH16" s="20">
        <v>118.65911</v>
      </c>
      <c r="MI16" s="20">
        <v>-5.8591100000000003</v>
      </c>
      <c r="MJ16" s="20"/>
      <c r="MK16" s="20"/>
      <c r="ML16" s="20"/>
      <c r="MM16" s="20">
        <v>0</v>
      </c>
      <c r="MN16" s="20">
        <v>54.8</v>
      </c>
      <c r="MO16" s="20">
        <v>59.507719999999999</v>
      </c>
      <c r="MP16" s="20">
        <v>59.507719999999999</v>
      </c>
      <c r="MQ16" s="20">
        <v>-4.7077200000000001</v>
      </c>
      <c r="MR16" s="20">
        <v>0</v>
      </c>
      <c r="MS16" s="20"/>
      <c r="MT16" s="20"/>
      <c r="MU16" s="20">
        <v>0</v>
      </c>
      <c r="MV16" s="20"/>
      <c r="MW16" s="20"/>
      <c r="MX16" s="20"/>
      <c r="MY16" s="20">
        <v>0</v>
      </c>
      <c r="MZ16" s="20"/>
      <c r="NA16" s="20"/>
      <c r="NB16" s="20"/>
      <c r="NC16" s="20">
        <v>0</v>
      </c>
      <c r="ND16" s="20"/>
      <c r="NE16" s="20"/>
      <c r="NF16" s="20"/>
      <c r="NG16" s="20">
        <v>0</v>
      </c>
      <c r="NH16" s="20"/>
      <c r="NI16" s="20"/>
      <c r="NJ16" s="20"/>
      <c r="NK16" s="20">
        <v>0</v>
      </c>
      <c r="NL16" s="20">
        <v>0</v>
      </c>
      <c r="NM16" s="20"/>
      <c r="NN16" s="20"/>
      <c r="NO16" s="20">
        <v>0</v>
      </c>
      <c r="NP16" s="20">
        <v>0</v>
      </c>
      <c r="NQ16" s="20"/>
      <c r="NR16" s="20"/>
      <c r="NS16" s="20">
        <v>0</v>
      </c>
      <c r="NT16" s="20"/>
      <c r="NU16" s="20"/>
      <c r="NV16" s="20"/>
      <c r="NW16" s="20">
        <v>0</v>
      </c>
      <c r="NX16" s="20">
        <v>3.2</v>
      </c>
      <c r="NY16" s="20">
        <v>3.6327500000000001</v>
      </c>
      <c r="NZ16" s="20"/>
      <c r="OA16" s="20">
        <v>3.2</v>
      </c>
      <c r="OB16" s="20">
        <v>20</v>
      </c>
      <c r="OC16" s="20">
        <v>20</v>
      </c>
      <c r="OD16" s="20">
        <v>17.492709999999999</v>
      </c>
      <c r="OE16" s="20">
        <v>2.5072899999999998</v>
      </c>
      <c r="OF16" s="20">
        <v>0</v>
      </c>
      <c r="OG16" s="20"/>
      <c r="OH16" s="20"/>
      <c r="OI16" s="20">
        <v>0</v>
      </c>
      <c r="OJ16" s="20">
        <v>94</v>
      </c>
      <c r="OK16" s="20">
        <v>63.097999999999999</v>
      </c>
      <c r="OL16" s="20">
        <v>63.097999999999999</v>
      </c>
      <c r="OM16" s="20">
        <v>30.902000000000001</v>
      </c>
      <c r="ON16" s="20">
        <v>0</v>
      </c>
      <c r="OO16" s="20"/>
      <c r="OP16" s="20"/>
      <c r="OQ16" s="20">
        <v>0</v>
      </c>
      <c r="OR16" s="20">
        <v>3</v>
      </c>
      <c r="OS16" s="20">
        <v>6.173</v>
      </c>
      <c r="OT16" s="20">
        <v>6.173</v>
      </c>
      <c r="OU16" s="20">
        <v>-3.173</v>
      </c>
      <c r="OV16" s="20">
        <v>0</v>
      </c>
      <c r="OW16" s="20"/>
      <c r="OX16" s="20"/>
      <c r="OY16" s="20">
        <v>0</v>
      </c>
      <c r="OZ16" s="20">
        <v>20.399999999999999</v>
      </c>
      <c r="PA16" s="20">
        <v>20.456230000000001</v>
      </c>
      <c r="PB16" s="20">
        <v>20.456230000000001</v>
      </c>
      <c r="PC16" s="20">
        <v>-5.6230000000000002E-2</v>
      </c>
      <c r="PD16" s="20">
        <v>9.9</v>
      </c>
      <c r="PE16" s="20">
        <v>9.9830000000000005</v>
      </c>
      <c r="PF16" s="20">
        <v>9.9830000000000005</v>
      </c>
      <c r="PG16" s="20">
        <v>-8.3000000000000004E-2</v>
      </c>
      <c r="PH16" s="20">
        <v>5.5</v>
      </c>
      <c r="PI16" s="20">
        <v>5.67</v>
      </c>
      <c r="PJ16" s="20">
        <v>5.67</v>
      </c>
      <c r="PK16" s="20">
        <v>-0.17</v>
      </c>
      <c r="PL16" s="20">
        <v>0</v>
      </c>
      <c r="PM16" s="20"/>
      <c r="PN16" s="20"/>
      <c r="PO16" s="20">
        <v>0</v>
      </c>
      <c r="PP16" s="20">
        <v>0</v>
      </c>
      <c r="PQ16" s="20"/>
      <c r="PR16" s="20"/>
      <c r="PS16" s="20">
        <v>0</v>
      </c>
      <c r="PT16" s="20">
        <v>2.2000000000000002</v>
      </c>
      <c r="PU16" s="20">
        <v>2</v>
      </c>
      <c r="PV16" s="20">
        <v>2</v>
      </c>
      <c r="PW16" s="20">
        <v>0.2</v>
      </c>
      <c r="PX16" s="20">
        <v>3.4</v>
      </c>
      <c r="PY16" s="20">
        <v>3.57</v>
      </c>
      <c r="PZ16" s="20">
        <v>3.57</v>
      </c>
      <c r="QA16" s="20">
        <v>-0.17</v>
      </c>
      <c r="QB16" s="20">
        <v>5</v>
      </c>
      <c r="QC16" s="20">
        <v>5</v>
      </c>
      <c r="QD16" s="20">
        <v>5</v>
      </c>
      <c r="QE16" s="20">
        <v>0</v>
      </c>
      <c r="QF16" s="20">
        <v>20.5</v>
      </c>
      <c r="QG16" s="20">
        <v>20.422219999999999</v>
      </c>
      <c r="QH16" s="20">
        <v>20.422219999999999</v>
      </c>
      <c r="QI16" s="20">
        <v>7.7780000000000002E-2</v>
      </c>
      <c r="QJ16" s="20">
        <v>20</v>
      </c>
      <c r="QK16" s="20">
        <v>19.436350000000001</v>
      </c>
      <c r="QL16" s="20">
        <v>19.436350000000001</v>
      </c>
      <c r="QM16" s="20">
        <v>0.56364999999999998</v>
      </c>
      <c r="QN16" s="20">
        <v>18.7</v>
      </c>
      <c r="QO16" s="20">
        <v>20</v>
      </c>
      <c r="QP16" s="20">
        <v>17.492709999999999</v>
      </c>
      <c r="QQ16" s="20">
        <v>1.20729</v>
      </c>
      <c r="QR16" s="20">
        <v>3.5</v>
      </c>
      <c r="QS16" s="20">
        <v>3.5</v>
      </c>
      <c r="QT16" s="20">
        <v>3.5</v>
      </c>
      <c r="QU16" s="20">
        <v>0</v>
      </c>
      <c r="QV16" s="20">
        <v>0</v>
      </c>
      <c r="QW16" s="20"/>
      <c r="QX16" s="20">
        <v>17.881440000000001</v>
      </c>
      <c r="QY16" s="20">
        <v>-17.881440000000001</v>
      </c>
      <c r="QZ16" s="20">
        <v>0</v>
      </c>
      <c r="RA16" s="20"/>
      <c r="RB16" s="20"/>
      <c r="RC16" s="20">
        <v>0</v>
      </c>
      <c r="RD16" s="20">
        <v>0</v>
      </c>
      <c r="RE16" s="20"/>
      <c r="RF16" s="20"/>
      <c r="RG16" s="20">
        <v>0</v>
      </c>
      <c r="RH16" s="20">
        <v>26.4</v>
      </c>
      <c r="RI16" s="20">
        <v>23.8</v>
      </c>
      <c r="RJ16" s="20">
        <v>12.8</v>
      </c>
      <c r="RK16" s="20">
        <v>13.6</v>
      </c>
      <c r="RL16" s="20">
        <v>72.5</v>
      </c>
      <c r="RM16" s="20">
        <v>40.200000000000003</v>
      </c>
      <c r="RN16" s="20">
        <v>37.090000000000003</v>
      </c>
      <c r="RO16" s="20">
        <v>35.409999999999997</v>
      </c>
      <c r="RP16" s="20">
        <v>0</v>
      </c>
      <c r="RQ16" s="20"/>
      <c r="RR16" s="20"/>
      <c r="RS16" s="20">
        <v>0</v>
      </c>
      <c r="RT16" s="20">
        <v>3</v>
      </c>
      <c r="RU16" s="20">
        <v>3</v>
      </c>
      <c r="RV16" s="20">
        <v>3</v>
      </c>
      <c r="RW16" s="20">
        <v>0</v>
      </c>
      <c r="RX16" s="20">
        <v>17.399999999999999</v>
      </c>
      <c r="RY16" s="20">
        <v>19.792000000000002</v>
      </c>
      <c r="RZ16" s="20">
        <v>19.792000000000002</v>
      </c>
      <c r="SA16" s="20">
        <v>-2.3919999999999999</v>
      </c>
      <c r="SB16" s="20">
        <v>3.2</v>
      </c>
      <c r="SC16" s="20">
        <v>2</v>
      </c>
      <c r="SD16" s="20">
        <v>2</v>
      </c>
      <c r="SE16" s="20">
        <v>1.2</v>
      </c>
      <c r="SF16" s="20"/>
      <c r="SG16" s="20"/>
      <c r="SH16" s="20">
        <v>0.4</v>
      </c>
      <c r="SI16" s="20">
        <v>-0.4</v>
      </c>
      <c r="SJ16" s="20">
        <v>0</v>
      </c>
      <c r="SK16" s="20"/>
      <c r="SL16" s="20"/>
      <c r="SM16" s="20">
        <v>0</v>
      </c>
      <c r="SN16" s="20">
        <v>19.8</v>
      </c>
      <c r="SO16" s="20">
        <v>19.1448</v>
      </c>
      <c r="SP16" s="20">
        <v>19.1448</v>
      </c>
      <c r="SQ16" s="20">
        <v>0.6552</v>
      </c>
      <c r="SR16" s="20">
        <v>13.1</v>
      </c>
      <c r="SS16" s="20">
        <v>12.244899999999999</v>
      </c>
      <c r="ST16" s="20">
        <v>12.244899999999999</v>
      </c>
      <c r="SU16" s="20">
        <v>0.85509999999999997</v>
      </c>
      <c r="SV16" s="20">
        <v>19.7</v>
      </c>
      <c r="SW16" s="20">
        <v>19.436350000000001</v>
      </c>
      <c r="SX16" s="20">
        <v>19.436350000000001</v>
      </c>
      <c r="SY16" s="20">
        <v>0.26365</v>
      </c>
      <c r="SZ16" s="20">
        <v>20.2</v>
      </c>
      <c r="TA16" s="20">
        <v>19.436350000000001</v>
      </c>
      <c r="TB16" s="20">
        <v>19.436350000000001</v>
      </c>
      <c r="TC16" s="20">
        <v>0.76365000000000005</v>
      </c>
      <c r="TD16" s="20">
        <v>9.4</v>
      </c>
      <c r="TE16" s="20">
        <v>9.1539999999999999</v>
      </c>
      <c r="TF16" s="20">
        <v>9.1539999999999999</v>
      </c>
      <c r="TG16" s="20">
        <v>0.246</v>
      </c>
      <c r="TH16" s="20">
        <v>18.7</v>
      </c>
      <c r="TI16" s="20">
        <v>19.399999999999999</v>
      </c>
      <c r="TJ16" s="20">
        <v>7.7670000000000003</v>
      </c>
      <c r="TK16" s="20">
        <v>10.933</v>
      </c>
      <c r="TL16" s="20">
        <v>0</v>
      </c>
      <c r="TM16" s="20"/>
      <c r="TN16" s="20"/>
      <c r="TO16" s="20">
        <v>0</v>
      </c>
      <c r="TP16" s="20">
        <v>14.9</v>
      </c>
      <c r="TQ16" s="20">
        <v>31.882000000000001</v>
      </c>
      <c r="TR16" s="20">
        <v>31.882000000000001</v>
      </c>
      <c r="TS16" s="20">
        <v>-16.981999999999999</v>
      </c>
      <c r="TT16" s="20">
        <v>26.5</v>
      </c>
      <c r="TU16" s="20">
        <v>63.194000000000003</v>
      </c>
      <c r="TV16" s="20">
        <v>63.194000000000003</v>
      </c>
      <c r="TW16" s="20">
        <v>-36.694000000000003</v>
      </c>
      <c r="TX16" s="20">
        <v>0.7</v>
      </c>
      <c r="TY16" s="20">
        <v>1.0115000000000001</v>
      </c>
      <c r="TZ16" s="20">
        <v>1.0115000000000001</v>
      </c>
      <c r="UA16" s="20">
        <v>-0.3115</v>
      </c>
      <c r="UB16" s="20">
        <v>0.1</v>
      </c>
      <c r="UC16" s="20">
        <v>0.39</v>
      </c>
      <c r="UD16" s="20">
        <v>0.39</v>
      </c>
      <c r="UE16" s="20">
        <v>-0.28999999999999998</v>
      </c>
      <c r="UF16" s="20">
        <v>0</v>
      </c>
      <c r="UG16" s="20"/>
      <c r="UH16" s="20"/>
      <c r="UI16" s="20">
        <v>0</v>
      </c>
      <c r="UJ16" s="20">
        <v>21.3</v>
      </c>
      <c r="UK16" s="20">
        <v>19.436350000000001</v>
      </c>
      <c r="UL16" s="20">
        <v>19.436350000000001</v>
      </c>
      <c r="UM16" s="20">
        <v>1.86365</v>
      </c>
      <c r="UN16" s="20">
        <v>7.8</v>
      </c>
      <c r="UO16" s="20">
        <v>8</v>
      </c>
      <c r="UP16" s="20">
        <v>8</v>
      </c>
      <c r="UQ16" s="20">
        <v>-0.2</v>
      </c>
      <c r="UR16" s="20">
        <v>0</v>
      </c>
      <c r="US16" s="20"/>
      <c r="UT16" s="20"/>
      <c r="UU16" s="20">
        <v>0</v>
      </c>
      <c r="UV16" s="20">
        <v>20.399999999999999</v>
      </c>
      <c r="UW16" s="20">
        <v>20</v>
      </c>
      <c r="UX16" s="20">
        <v>19.436350000000001</v>
      </c>
      <c r="UY16" s="20">
        <v>0.96365000000000001</v>
      </c>
      <c r="UZ16" s="20">
        <v>20.399999999999999</v>
      </c>
      <c r="VA16" s="20">
        <v>20</v>
      </c>
      <c r="VB16" s="20">
        <v>19.436350000000001</v>
      </c>
      <c r="VC16" s="20">
        <v>0.96365000000000001</v>
      </c>
      <c r="VD16" s="20">
        <v>20</v>
      </c>
      <c r="VE16" s="20">
        <v>19.436350000000001</v>
      </c>
      <c r="VF16" s="20">
        <v>19.436350000000001</v>
      </c>
      <c r="VG16" s="20">
        <v>0.56364999999999998</v>
      </c>
      <c r="VH16" s="20">
        <v>5</v>
      </c>
      <c r="VI16" s="20">
        <v>5.1100000000000003</v>
      </c>
      <c r="VJ16" s="20">
        <v>5.1100000000000003</v>
      </c>
      <c r="VK16" s="20">
        <v>-0.11</v>
      </c>
      <c r="VL16" s="20">
        <v>0</v>
      </c>
      <c r="VM16" s="20"/>
      <c r="VN16" s="20"/>
      <c r="VO16" s="20">
        <v>0</v>
      </c>
      <c r="VP16" s="20">
        <v>0</v>
      </c>
      <c r="VQ16" s="20"/>
      <c r="VR16" s="20"/>
      <c r="VS16" s="20">
        <v>0</v>
      </c>
      <c r="VT16" s="20">
        <v>0</v>
      </c>
      <c r="VU16" s="20"/>
      <c r="VV16" s="20"/>
      <c r="VW16" s="20">
        <v>0</v>
      </c>
      <c r="VX16" s="20"/>
      <c r="VY16" s="20"/>
      <c r="VZ16" s="20"/>
      <c r="WA16" s="20">
        <v>0</v>
      </c>
      <c r="WB16" s="20">
        <v>52.8</v>
      </c>
      <c r="WC16" s="20">
        <v>34.9</v>
      </c>
      <c r="WD16" s="20">
        <v>29.82</v>
      </c>
      <c r="WE16" s="20">
        <v>22.98</v>
      </c>
      <c r="WF16" s="20">
        <v>44.3</v>
      </c>
      <c r="WG16" s="20">
        <v>45</v>
      </c>
      <c r="WH16" s="20">
        <v>18.920000000000002</v>
      </c>
      <c r="WI16" s="20">
        <v>25.38</v>
      </c>
      <c r="WJ16" s="20">
        <v>0</v>
      </c>
      <c r="WK16" s="20"/>
      <c r="WL16" s="20"/>
      <c r="WM16" s="20">
        <v>0</v>
      </c>
      <c r="WN16" s="20">
        <v>3.4</v>
      </c>
      <c r="WO16" s="20">
        <v>4.2</v>
      </c>
      <c r="WP16" s="20">
        <v>4.2</v>
      </c>
      <c r="WQ16" s="20">
        <v>-0.8</v>
      </c>
      <c r="WR16" s="20">
        <v>2.2999999999999998</v>
      </c>
      <c r="WS16" s="20">
        <v>2.4</v>
      </c>
      <c r="WT16" s="20">
        <v>2.4</v>
      </c>
      <c r="WU16" s="20">
        <v>-0.1</v>
      </c>
      <c r="WV16" s="20">
        <v>2.4</v>
      </c>
      <c r="WW16" s="20">
        <v>2.4</v>
      </c>
      <c r="WX16" s="20">
        <v>2.4</v>
      </c>
      <c r="WY16" s="20">
        <v>0</v>
      </c>
      <c r="WZ16" s="20">
        <v>1.4</v>
      </c>
      <c r="XA16" s="20">
        <v>2.8</v>
      </c>
      <c r="XB16" s="20">
        <v>2.8</v>
      </c>
      <c r="XC16" s="20">
        <v>-1.4</v>
      </c>
      <c r="XD16" s="20">
        <v>0</v>
      </c>
      <c r="XE16" s="20"/>
      <c r="XF16" s="20"/>
      <c r="XG16" s="20">
        <v>0</v>
      </c>
      <c r="XH16" s="20">
        <v>6.5</v>
      </c>
      <c r="XI16" s="20">
        <v>6.4</v>
      </c>
      <c r="XJ16" s="20">
        <v>6.4</v>
      </c>
      <c r="XK16" s="20">
        <v>0.1</v>
      </c>
      <c r="XL16" s="20">
        <v>20</v>
      </c>
      <c r="XM16" s="20">
        <v>19.241980000000002</v>
      </c>
      <c r="XN16" s="20">
        <v>19.241980000000002</v>
      </c>
      <c r="XO16" s="20">
        <v>0.75802000000000003</v>
      </c>
      <c r="XP16" s="20">
        <v>20</v>
      </c>
      <c r="XQ16" s="20">
        <v>19.241980000000002</v>
      </c>
      <c r="XR16" s="20">
        <v>19.241980000000002</v>
      </c>
      <c r="XS16" s="20">
        <v>0.75802000000000003</v>
      </c>
      <c r="XT16" s="20"/>
      <c r="XU16" s="20"/>
      <c r="XV16" s="20"/>
      <c r="XW16" s="20">
        <v>0</v>
      </c>
      <c r="XX16" s="20"/>
      <c r="XY16" s="20"/>
      <c r="XZ16" s="20"/>
      <c r="YA16" s="20">
        <v>0</v>
      </c>
      <c r="YB16" s="20"/>
      <c r="YC16" s="20"/>
      <c r="YD16" s="20"/>
      <c r="YE16" s="20">
        <v>0</v>
      </c>
      <c r="YF16" s="20">
        <v>17</v>
      </c>
      <c r="YG16" s="20">
        <v>14</v>
      </c>
      <c r="YH16" s="20">
        <v>14</v>
      </c>
      <c r="YI16" s="20">
        <v>3</v>
      </c>
      <c r="YJ16" s="20">
        <v>14.1</v>
      </c>
      <c r="YK16" s="20">
        <v>13</v>
      </c>
      <c r="YL16" s="20">
        <v>13</v>
      </c>
      <c r="YM16" s="20">
        <v>1.1000000000000001</v>
      </c>
      <c r="YN16" s="20">
        <v>7.2</v>
      </c>
      <c r="YO16" s="20">
        <v>8.09</v>
      </c>
      <c r="YP16" s="20">
        <v>8.09</v>
      </c>
      <c r="YQ16" s="20">
        <v>-0.89</v>
      </c>
      <c r="YR16" s="20">
        <v>11.3</v>
      </c>
      <c r="YS16" s="20">
        <v>11</v>
      </c>
      <c r="YT16" s="20">
        <v>11</v>
      </c>
      <c r="YU16" s="20">
        <v>0.3</v>
      </c>
      <c r="YV16" s="20">
        <v>20.399999999999999</v>
      </c>
      <c r="YW16" s="20">
        <v>17.5</v>
      </c>
      <c r="YX16" s="20">
        <v>17.5</v>
      </c>
      <c r="YY16" s="20">
        <v>2.9</v>
      </c>
    </row>
    <row r="17" spans="1:675" ht="24" customHeight="1" x14ac:dyDescent="0.3">
      <c r="A17" s="1"/>
      <c r="B17" s="14" t="s">
        <v>89</v>
      </c>
      <c r="C17" s="14" t="s">
        <v>809</v>
      </c>
      <c r="D17" s="15">
        <v>203.2</v>
      </c>
      <c r="E17" s="15">
        <v>203.40136000000001</v>
      </c>
      <c r="F17" s="15">
        <v>203.40136000000001</v>
      </c>
      <c r="G17" s="15">
        <v>-0.20136000000000001</v>
      </c>
      <c r="H17" s="15">
        <v>644.29999999999995</v>
      </c>
      <c r="I17" s="15">
        <v>639.79843000000005</v>
      </c>
      <c r="J17" s="15">
        <v>629.77270999999996</v>
      </c>
      <c r="K17" s="15">
        <v>14.527290000000001</v>
      </c>
      <c r="L17" s="15">
        <v>216.3</v>
      </c>
      <c r="M17" s="15">
        <v>208.34007</v>
      </c>
      <c r="N17" s="15">
        <v>205.07535999999999</v>
      </c>
      <c r="O17" s="15">
        <v>11.224640000000001</v>
      </c>
      <c r="P17" s="15"/>
      <c r="Q17" s="15"/>
      <c r="R17" s="15"/>
      <c r="S17" s="15">
        <v>0</v>
      </c>
      <c r="T17" s="15"/>
      <c r="U17" s="15"/>
      <c r="V17" s="15"/>
      <c r="W17" s="15">
        <v>0</v>
      </c>
      <c r="X17" s="15">
        <v>90.1</v>
      </c>
      <c r="Y17" s="15">
        <v>91.867829999999998</v>
      </c>
      <c r="Z17" s="15">
        <v>61.165210000000002</v>
      </c>
      <c r="AA17" s="15">
        <v>28.93479</v>
      </c>
      <c r="AB17" s="15">
        <v>239.5</v>
      </c>
      <c r="AC17" s="15">
        <v>242</v>
      </c>
      <c r="AD17" s="15">
        <v>242</v>
      </c>
      <c r="AE17" s="15">
        <v>-2.5</v>
      </c>
      <c r="AF17" s="15"/>
      <c r="AG17" s="15"/>
      <c r="AH17" s="15"/>
      <c r="AI17" s="15">
        <v>0</v>
      </c>
      <c r="AJ17" s="15"/>
      <c r="AK17" s="15"/>
      <c r="AL17" s="15"/>
      <c r="AM17" s="15">
        <v>0</v>
      </c>
      <c r="AN17" s="15">
        <v>105.2</v>
      </c>
      <c r="AO17" s="15">
        <v>109.89</v>
      </c>
      <c r="AP17" s="15">
        <v>186.48</v>
      </c>
      <c r="AQ17" s="15">
        <v>-81.28</v>
      </c>
      <c r="AR17" s="15">
        <v>104.9</v>
      </c>
      <c r="AS17" s="15">
        <v>109.89</v>
      </c>
      <c r="AT17" s="15">
        <v>186.48</v>
      </c>
      <c r="AU17" s="15">
        <v>-81.58</v>
      </c>
      <c r="AV17" s="15">
        <v>104.9</v>
      </c>
      <c r="AW17" s="15">
        <v>100</v>
      </c>
      <c r="AX17" s="15">
        <v>186.48</v>
      </c>
      <c r="AY17" s="15">
        <v>-81.58</v>
      </c>
      <c r="AZ17" s="15">
        <v>129.4</v>
      </c>
      <c r="BA17" s="15">
        <v>110.22</v>
      </c>
      <c r="BB17" s="15">
        <v>280.56</v>
      </c>
      <c r="BC17" s="15">
        <v>-151.16</v>
      </c>
      <c r="BD17" s="15">
        <v>167.2</v>
      </c>
      <c r="BE17" s="15">
        <v>175.88664</v>
      </c>
      <c r="BF17" s="15">
        <v>120.0309</v>
      </c>
      <c r="BG17" s="15">
        <v>47.1691</v>
      </c>
      <c r="BH17" s="15">
        <v>93.2</v>
      </c>
      <c r="BI17" s="15">
        <v>88.207409999999996</v>
      </c>
      <c r="BJ17" s="15">
        <v>60.19567</v>
      </c>
      <c r="BK17" s="15">
        <v>33.004330000000003</v>
      </c>
      <c r="BL17" s="15">
        <v>548.20000000000005</v>
      </c>
      <c r="BM17" s="15">
        <v>566.08941000000004</v>
      </c>
      <c r="BN17" s="15">
        <v>566.08938999999998</v>
      </c>
      <c r="BO17" s="15">
        <v>-17.889389999999999</v>
      </c>
      <c r="BP17" s="15">
        <v>10.3</v>
      </c>
      <c r="BQ17" s="15">
        <v>10.52094</v>
      </c>
      <c r="BR17" s="15">
        <v>10.52094</v>
      </c>
      <c r="BS17" s="15">
        <v>-0.22094</v>
      </c>
      <c r="BT17" s="15">
        <v>0</v>
      </c>
      <c r="BU17" s="15"/>
      <c r="BV17" s="15"/>
      <c r="BW17" s="15">
        <v>0</v>
      </c>
      <c r="BX17" s="15"/>
      <c r="BY17" s="15"/>
      <c r="BZ17" s="15"/>
      <c r="CA17" s="15">
        <v>0</v>
      </c>
      <c r="CB17" s="15"/>
      <c r="CC17" s="15"/>
      <c r="CD17" s="15"/>
      <c r="CE17" s="15">
        <v>0</v>
      </c>
      <c r="CF17" s="15"/>
      <c r="CG17" s="15"/>
      <c r="CH17" s="15"/>
      <c r="CI17" s="15">
        <v>0</v>
      </c>
      <c r="CJ17" s="15">
        <v>166.7</v>
      </c>
      <c r="CK17" s="15">
        <v>164.06706</v>
      </c>
      <c r="CL17" s="15">
        <v>164.06704999999999</v>
      </c>
      <c r="CM17" s="15">
        <v>2.6329500000000001</v>
      </c>
      <c r="CN17" s="15">
        <v>7.7</v>
      </c>
      <c r="CO17" s="15">
        <v>7.9250400000000001</v>
      </c>
      <c r="CP17" s="15">
        <v>7.9250299999999996</v>
      </c>
      <c r="CQ17" s="15">
        <v>-0.22503000000000001</v>
      </c>
      <c r="CR17" s="15">
        <v>5.2</v>
      </c>
      <c r="CS17" s="15">
        <v>4.3501500000000002</v>
      </c>
      <c r="CT17" s="15">
        <v>4.3501500000000002</v>
      </c>
      <c r="CU17" s="15">
        <v>0.84984999999999999</v>
      </c>
      <c r="CV17" s="15">
        <v>0</v>
      </c>
      <c r="CW17" s="15"/>
      <c r="CX17" s="15"/>
      <c r="CY17" s="15">
        <v>0</v>
      </c>
      <c r="CZ17" s="15">
        <v>5.7</v>
      </c>
      <c r="DA17" s="15">
        <v>0.13757</v>
      </c>
      <c r="DB17" s="15">
        <v>0.13757</v>
      </c>
      <c r="DC17" s="15">
        <v>5.56243</v>
      </c>
      <c r="DD17" s="15"/>
      <c r="DE17" s="15"/>
      <c r="DF17" s="15"/>
      <c r="DG17" s="15">
        <v>0</v>
      </c>
      <c r="DH17" s="15">
        <v>142</v>
      </c>
      <c r="DI17" s="15">
        <v>142.44412</v>
      </c>
      <c r="DJ17" s="15">
        <v>142.44410999999999</v>
      </c>
      <c r="DK17" s="15">
        <v>-0.44411</v>
      </c>
      <c r="DL17" s="15"/>
      <c r="DM17" s="15"/>
      <c r="DN17" s="15"/>
      <c r="DO17" s="15">
        <v>0</v>
      </c>
      <c r="DP17" s="15"/>
      <c r="DQ17" s="15"/>
      <c r="DR17" s="15"/>
      <c r="DS17" s="15">
        <v>0</v>
      </c>
      <c r="DT17" s="15"/>
      <c r="DU17" s="15"/>
      <c r="DV17" s="15"/>
      <c r="DW17" s="15">
        <v>0</v>
      </c>
      <c r="DX17" s="15"/>
      <c r="DY17" s="15"/>
      <c r="DZ17" s="15"/>
      <c r="EA17" s="15">
        <v>0</v>
      </c>
      <c r="EB17" s="15">
        <v>110.3</v>
      </c>
      <c r="EC17" s="15">
        <v>112.46647</v>
      </c>
      <c r="ED17" s="15">
        <v>83.812380000000005</v>
      </c>
      <c r="EE17" s="15">
        <v>26.48762</v>
      </c>
      <c r="EF17" s="15">
        <v>212.5</v>
      </c>
      <c r="EG17" s="15">
        <v>213.05001999999999</v>
      </c>
      <c r="EH17" s="15">
        <v>220.69499999999999</v>
      </c>
      <c r="EI17" s="15">
        <v>-8.1950000000000003</v>
      </c>
      <c r="EJ17" s="15"/>
      <c r="EK17" s="15"/>
      <c r="EL17" s="15"/>
      <c r="EM17" s="15">
        <v>0</v>
      </c>
      <c r="EN17" s="15"/>
      <c r="EO17" s="15"/>
      <c r="EP17" s="15"/>
      <c r="EQ17" s="15">
        <v>0</v>
      </c>
      <c r="ER17" s="15"/>
      <c r="ES17" s="15"/>
      <c r="ET17" s="15"/>
      <c r="EU17" s="15">
        <v>0</v>
      </c>
      <c r="EV17" s="15">
        <v>6.5</v>
      </c>
      <c r="EW17" s="15"/>
      <c r="EX17" s="15">
        <v>6.39</v>
      </c>
      <c r="EY17" s="15">
        <v>0.11</v>
      </c>
      <c r="EZ17" s="15">
        <v>453</v>
      </c>
      <c r="FA17" s="15">
        <v>449.28086000000002</v>
      </c>
      <c r="FB17" s="15">
        <v>298.92935</v>
      </c>
      <c r="FC17" s="15">
        <v>154.07065</v>
      </c>
      <c r="FD17" s="15">
        <v>80.5</v>
      </c>
      <c r="FE17" s="15">
        <v>81.635570000000001</v>
      </c>
      <c r="FF17" s="15">
        <v>81.635559999999998</v>
      </c>
      <c r="FG17" s="15">
        <v>-1.1355599999999999</v>
      </c>
      <c r="FH17" s="15">
        <v>131.9</v>
      </c>
      <c r="FI17" s="15">
        <v>138.15534</v>
      </c>
      <c r="FJ17" s="15">
        <v>138.15537</v>
      </c>
      <c r="FK17" s="15">
        <v>-6.2553700000000001</v>
      </c>
      <c r="FL17" s="15">
        <v>41.9</v>
      </c>
      <c r="FM17" s="15">
        <v>41.89893</v>
      </c>
      <c r="FN17" s="15">
        <v>41.89893</v>
      </c>
      <c r="FO17" s="15">
        <v>1.07E-3</v>
      </c>
      <c r="FP17" s="15">
        <v>18.399999999999999</v>
      </c>
      <c r="FQ17" s="15">
        <v>19.21088</v>
      </c>
      <c r="FR17" s="15">
        <v>19.21088</v>
      </c>
      <c r="FS17" s="15">
        <v>-0.81088000000000005</v>
      </c>
      <c r="FT17" s="15">
        <v>18.899999999999999</v>
      </c>
      <c r="FU17" s="15">
        <v>18.367349999999998</v>
      </c>
      <c r="FV17" s="15">
        <v>18.367349999999998</v>
      </c>
      <c r="FW17" s="15">
        <v>0.53264999999999996</v>
      </c>
      <c r="FX17" s="15">
        <v>90.5</v>
      </c>
      <c r="FY17" s="15">
        <v>87.773570000000007</v>
      </c>
      <c r="FZ17" s="15">
        <v>87.773560000000003</v>
      </c>
      <c r="GA17" s="15">
        <v>2.7264400000000002</v>
      </c>
      <c r="GB17" s="15">
        <v>122.4</v>
      </c>
      <c r="GC17" s="15">
        <v>133.74870999999999</v>
      </c>
      <c r="GD17" s="15">
        <v>133.74870999999999</v>
      </c>
      <c r="GE17" s="15">
        <v>-11.348710000000001</v>
      </c>
      <c r="GF17" s="15">
        <v>122.5</v>
      </c>
      <c r="GG17" s="15">
        <v>133.74870999999999</v>
      </c>
      <c r="GH17" s="15">
        <v>133.74870999999999</v>
      </c>
      <c r="GI17" s="15">
        <v>-11.248710000000001</v>
      </c>
      <c r="GJ17" s="15">
        <v>157.4</v>
      </c>
      <c r="GK17" s="15">
        <v>134.15036000000001</v>
      </c>
      <c r="GL17" s="15">
        <v>134.15036000000001</v>
      </c>
      <c r="GM17" s="15">
        <v>23.249639999999999</v>
      </c>
      <c r="GN17" s="15">
        <v>105.8</v>
      </c>
      <c r="GO17" s="15">
        <v>110.48202000000001</v>
      </c>
      <c r="GP17" s="15">
        <v>110.48201</v>
      </c>
      <c r="GQ17" s="15">
        <v>-4.68201</v>
      </c>
      <c r="GR17" s="15">
        <v>44.6</v>
      </c>
      <c r="GS17" s="15">
        <v>47.082599999999999</v>
      </c>
      <c r="GT17" s="15">
        <v>47.082599999999999</v>
      </c>
      <c r="GU17" s="15">
        <v>-2.4826000000000001</v>
      </c>
      <c r="GV17" s="15"/>
      <c r="GW17" s="15"/>
      <c r="GX17" s="15"/>
      <c r="GY17" s="15">
        <v>0</v>
      </c>
      <c r="GZ17" s="15">
        <v>3.8</v>
      </c>
      <c r="HA17" s="15"/>
      <c r="HB17" s="15"/>
      <c r="HC17" s="15">
        <v>3.8</v>
      </c>
      <c r="HD17" s="15">
        <v>29.1</v>
      </c>
      <c r="HE17" s="15">
        <v>33.642479999999999</v>
      </c>
      <c r="HF17" s="15">
        <v>33.642479999999999</v>
      </c>
      <c r="HG17" s="15">
        <v>-4.5424800000000003</v>
      </c>
      <c r="HH17" s="15">
        <v>173.3</v>
      </c>
      <c r="HI17" s="15">
        <v>174.55948000000001</v>
      </c>
      <c r="HJ17" s="15">
        <v>172.35792000000001</v>
      </c>
      <c r="HK17" s="15">
        <v>0.94208000000000003</v>
      </c>
      <c r="HL17" s="15"/>
      <c r="HM17" s="15"/>
      <c r="HN17" s="15"/>
      <c r="HO17" s="15">
        <v>0</v>
      </c>
      <c r="HP17" s="15"/>
      <c r="HQ17" s="15"/>
      <c r="HR17" s="15"/>
      <c r="HS17" s="15">
        <v>0</v>
      </c>
      <c r="HT17" s="15">
        <v>95.8</v>
      </c>
      <c r="HU17" s="15">
        <v>95.545190000000005</v>
      </c>
      <c r="HV17" s="15">
        <v>95.545190000000005</v>
      </c>
      <c r="HW17" s="15">
        <v>0.25480999999999998</v>
      </c>
      <c r="HX17" s="15"/>
      <c r="HY17" s="15"/>
      <c r="HZ17" s="15"/>
      <c r="IA17" s="15">
        <v>0</v>
      </c>
      <c r="IB17" s="15"/>
      <c r="IC17" s="15"/>
      <c r="ID17" s="15"/>
      <c r="IE17" s="15">
        <v>0</v>
      </c>
      <c r="IF17" s="15">
        <v>0</v>
      </c>
      <c r="IG17" s="15"/>
      <c r="IH17" s="15"/>
      <c r="II17" s="15">
        <v>0</v>
      </c>
      <c r="IJ17" s="15"/>
      <c r="IK17" s="15"/>
      <c r="IL17" s="15"/>
      <c r="IM17" s="15">
        <v>0</v>
      </c>
      <c r="IN17" s="15"/>
      <c r="IO17" s="15"/>
      <c r="IP17" s="15"/>
      <c r="IQ17" s="15">
        <v>0</v>
      </c>
      <c r="IR17" s="15"/>
      <c r="IS17" s="15"/>
      <c r="IT17" s="15"/>
      <c r="IU17" s="15">
        <v>0</v>
      </c>
      <c r="IV17" s="15">
        <v>124.4</v>
      </c>
      <c r="IW17" s="15">
        <v>132.83837</v>
      </c>
      <c r="IX17" s="15">
        <v>132.83835999999999</v>
      </c>
      <c r="IY17" s="15">
        <v>-8.4383599999999994</v>
      </c>
      <c r="IZ17" s="15">
        <v>0</v>
      </c>
      <c r="JA17" s="15"/>
      <c r="JB17" s="15">
        <v>10</v>
      </c>
      <c r="JC17" s="15">
        <v>-10</v>
      </c>
      <c r="JD17" s="15">
        <v>0</v>
      </c>
      <c r="JE17" s="15"/>
      <c r="JF17" s="15"/>
      <c r="JG17" s="15">
        <v>0</v>
      </c>
      <c r="JH17" s="15">
        <v>0</v>
      </c>
      <c r="JI17" s="15"/>
      <c r="JJ17" s="15"/>
      <c r="JK17" s="15">
        <v>0</v>
      </c>
      <c r="JL17" s="15"/>
      <c r="JM17" s="15"/>
      <c r="JN17" s="15"/>
      <c r="JO17" s="15">
        <v>0</v>
      </c>
      <c r="JP17" s="15">
        <v>40.1</v>
      </c>
      <c r="JQ17" s="15">
        <v>44.848439999999997</v>
      </c>
      <c r="JR17" s="15">
        <v>44.848439999999997</v>
      </c>
      <c r="JS17" s="15">
        <v>-4.7484400000000004</v>
      </c>
      <c r="JT17" s="15">
        <v>28.3</v>
      </c>
      <c r="JU17" s="15">
        <v>22.49156</v>
      </c>
      <c r="JV17" s="15">
        <v>22.49156</v>
      </c>
      <c r="JW17" s="15">
        <v>5.80844</v>
      </c>
      <c r="JX17" s="15"/>
      <c r="JY17" s="15"/>
      <c r="JZ17" s="15"/>
      <c r="KA17" s="15">
        <v>0</v>
      </c>
      <c r="KB17" s="15"/>
      <c r="KC17" s="15"/>
      <c r="KD17" s="15"/>
      <c r="KE17" s="15">
        <v>0</v>
      </c>
      <c r="KF17" s="15"/>
      <c r="KG17" s="15"/>
      <c r="KH17" s="15"/>
      <c r="KI17" s="15">
        <v>0</v>
      </c>
      <c r="KJ17" s="15">
        <v>36</v>
      </c>
      <c r="KK17" s="15"/>
      <c r="KL17" s="15">
        <v>36</v>
      </c>
      <c r="KM17" s="15">
        <v>0</v>
      </c>
      <c r="KN17" s="15"/>
      <c r="KO17" s="15"/>
      <c r="KP17" s="15"/>
      <c r="KQ17" s="15">
        <v>0</v>
      </c>
      <c r="KR17" s="15"/>
      <c r="KS17" s="15"/>
      <c r="KT17" s="15"/>
      <c r="KU17" s="15">
        <v>0</v>
      </c>
      <c r="KV17" s="15">
        <v>2.1</v>
      </c>
      <c r="KW17" s="15">
        <v>4.1063499999999999</v>
      </c>
      <c r="KX17" s="15">
        <v>4.1063400000000003</v>
      </c>
      <c r="KY17" s="15">
        <v>-2.0063399999999998</v>
      </c>
      <c r="KZ17" s="15">
        <v>238.6</v>
      </c>
      <c r="LA17" s="15">
        <v>270.06803000000002</v>
      </c>
      <c r="LB17" s="15">
        <v>257.60386999999997</v>
      </c>
      <c r="LC17" s="15">
        <v>-19.003869999999999</v>
      </c>
      <c r="LD17" s="15">
        <v>115.4</v>
      </c>
      <c r="LE17" s="15">
        <v>121.93043</v>
      </c>
      <c r="LF17" s="15">
        <v>121.93042</v>
      </c>
      <c r="LG17" s="15">
        <v>-6.5304200000000003</v>
      </c>
      <c r="LH17" s="15">
        <v>66.099999999999994</v>
      </c>
      <c r="LI17" s="15">
        <v>67.199219999999997</v>
      </c>
      <c r="LJ17" s="15">
        <v>67.199219999999997</v>
      </c>
      <c r="LK17" s="15">
        <v>-1.0992200000000001</v>
      </c>
      <c r="LL17" s="15">
        <v>78</v>
      </c>
      <c r="LM17" s="15">
        <v>78.567999999999998</v>
      </c>
      <c r="LN17" s="15">
        <v>78.567970000000003</v>
      </c>
      <c r="LO17" s="15">
        <v>-0.56796999999999997</v>
      </c>
      <c r="LP17" s="15"/>
      <c r="LQ17" s="15"/>
      <c r="LR17" s="15"/>
      <c r="LS17" s="15">
        <v>0</v>
      </c>
      <c r="LT17" s="15"/>
      <c r="LU17" s="15"/>
      <c r="LV17" s="15"/>
      <c r="LW17" s="15">
        <v>0</v>
      </c>
      <c r="LX17" s="15"/>
      <c r="LY17" s="15"/>
      <c r="LZ17" s="15"/>
      <c r="MA17" s="15">
        <v>0</v>
      </c>
      <c r="MB17" s="15"/>
      <c r="MC17" s="15"/>
      <c r="MD17" s="15"/>
      <c r="ME17" s="15">
        <v>0</v>
      </c>
      <c r="MF17" s="15">
        <v>113.7</v>
      </c>
      <c r="MG17" s="15">
        <v>118.65911</v>
      </c>
      <c r="MH17" s="15">
        <v>118.65911</v>
      </c>
      <c r="MI17" s="15">
        <v>-4.9591099999999999</v>
      </c>
      <c r="MJ17" s="15"/>
      <c r="MK17" s="15"/>
      <c r="ML17" s="15"/>
      <c r="MM17" s="15">
        <v>0</v>
      </c>
      <c r="MN17" s="15">
        <v>56.6</v>
      </c>
      <c r="MO17" s="15">
        <v>59.507719999999999</v>
      </c>
      <c r="MP17" s="15">
        <v>59.507719999999999</v>
      </c>
      <c r="MQ17" s="15">
        <v>-2.9077199999999999</v>
      </c>
      <c r="MR17" s="15">
        <v>0</v>
      </c>
      <c r="MS17" s="15"/>
      <c r="MT17" s="15"/>
      <c r="MU17" s="15">
        <v>0</v>
      </c>
      <c r="MV17" s="15"/>
      <c r="MW17" s="15"/>
      <c r="MX17" s="15"/>
      <c r="MY17" s="15">
        <v>0</v>
      </c>
      <c r="MZ17" s="15"/>
      <c r="NA17" s="15"/>
      <c r="NB17" s="15"/>
      <c r="NC17" s="15">
        <v>0</v>
      </c>
      <c r="ND17" s="15"/>
      <c r="NE17" s="15"/>
      <c r="NF17" s="15"/>
      <c r="NG17" s="15">
        <v>0</v>
      </c>
      <c r="NH17" s="15"/>
      <c r="NI17" s="15"/>
      <c r="NJ17" s="15"/>
      <c r="NK17" s="15">
        <v>0</v>
      </c>
      <c r="NL17" s="15">
        <v>0</v>
      </c>
      <c r="NM17" s="15"/>
      <c r="NN17" s="15"/>
      <c r="NO17" s="15">
        <v>0</v>
      </c>
      <c r="NP17" s="15">
        <v>0</v>
      </c>
      <c r="NQ17" s="15"/>
      <c r="NR17" s="15"/>
      <c r="NS17" s="15">
        <v>0</v>
      </c>
      <c r="NT17" s="15"/>
      <c r="NU17" s="15"/>
      <c r="NV17" s="15"/>
      <c r="NW17" s="15">
        <v>0</v>
      </c>
      <c r="NX17" s="15">
        <v>3.3</v>
      </c>
      <c r="NY17" s="15">
        <v>3.6327500000000001</v>
      </c>
      <c r="NZ17" s="15"/>
      <c r="OA17" s="15">
        <v>3.3</v>
      </c>
      <c r="OB17" s="15">
        <v>20</v>
      </c>
      <c r="OC17" s="15">
        <v>20</v>
      </c>
      <c r="OD17" s="15">
        <v>17.492709999999999</v>
      </c>
      <c r="OE17" s="15">
        <v>2.5072899999999998</v>
      </c>
      <c r="OF17" s="15">
        <v>0</v>
      </c>
      <c r="OG17" s="15"/>
      <c r="OH17" s="15"/>
      <c r="OI17" s="15">
        <v>0</v>
      </c>
      <c r="OJ17" s="15">
        <v>73</v>
      </c>
      <c r="OK17" s="15">
        <v>60.746000000000002</v>
      </c>
      <c r="OL17" s="15">
        <v>60.746000000000002</v>
      </c>
      <c r="OM17" s="15">
        <v>12.254</v>
      </c>
      <c r="ON17" s="15">
        <v>0</v>
      </c>
      <c r="OO17" s="15"/>
      <c r="OP17" s="15"/>
      <c r="OQ17" s="15">
        <v>0</v>
      </c>
      <c r="OR17" s="15">
        <v>2.6</v>
      </c>
      <c r="OS17" s="15">
        <v>6.4210000000000003</v>
      </c>
      <c r="OT17" s="15">
        <v>6.4210000000000003</v>
      </c>
      <c r="OU17" s="15">
        <v>-3.8210000000000002</v>
      </c>
      <c r="OV17" s="15">
        <v>0</v>
      </c>
      <c r="OW17" s="15"/>
      <c r="OX17" s="15"/>
      <c r="OY17" s="15">
        <v>0</v>
      </c>
      <c r="OZ17" s="15">
        <v>20.3</v>
      </c>
      <c r="PA17" s="15">
        <v>20.456230000000001</v>
      </c>
      <c r="PB17" s="15">
        <v>20.456230000000001</v>
      </c>
      <c r="PC17" s="15">
        <v>-0.15623000000000001</v>
      </c>
      <c r="PD17" s="15">
        <v>9.9</v>
      </c>
      <c r="PE17" s="15">
        <v>9.9830000000000005</v>
      </c>
      <c r="PF17" s="15">
        <v>9.9830000000000005</v>
      </c>
      <c r="PG17" s="15">
        <v>-8.3000000000000004E-2</v>
      </c>
      <c r="PH17" s="15">
        <v>5.5</v>
      </c>
      <c r="PI17" s="15">
        <v>5.67</v>
      </c>
      <c r="PJ17" s="15">
        <v>5.67</v>
      </c>
      <c r="PK17" s="15">
        <v>-0.17</v>
      </c>
      <c r="PL17" s="15">
        <v>0</v>
      </c>
      <c r="PM17" s="15"/>
      <c r="PN17" s="15"/>
      <c r="PO17" s="15">
        <v>0</v>
      </c>
      <c r="PP17" s="15">
        <v>0</v>
      </c>
      <c r="PQ17" s="15"/>
      <c r="PR17" s="15"/>
      <c r="PS17" s="15">
        <v>0</v>
      </c>
      <c r="PT17" s="15">
        <v>2.2000000000000002</v>
      </c>
      <c r="PU17" s="15">
        <v>2</v>
      </c>
      <c r="PV17" s="15">
        <v>2</v>
      </c>
      <c r="PW17" s="15">
        <v>0.2</v>
      </c>
      <c r="PX17" s="15">
        <v>3.4</v>
      </c>
      <c r="PY17" s="15">
        <v>3.57</v>
      </c>
      <c r="PZ17" s="15">
        <v>3.57</v>
      </c>
      <c r="QA17" s="15">
        <v>-0.17</v>
      </c>
      <c r="QB17" s="15">
        <v>5</v>
      </c>
      <c r="QC17" s="15">
        <v>5</v>
      </c>
      <c r="QD17" s="15">
        <v>5</v>
      </c>
      <c r="QE17" s="15">
        <v>0</v>
      </c>
      <c r="QF17" s="15">
        <v>20.5</v>
      </c>
      <c r="QG17" s="15">
        <v>20.422219999999999</v>
      </c>
      <c r="QH17" s="15">
        <v>20.422219999999999</v>
      </c>
      <c r="QI17" s="15">
        <v>7.7780000000000002E-2</v>
      </c>
      <c r="QJ17" s="15">
        <v>20</v>
      </c>
      <c r="QK17" s="15">
        <v>19.436350000000001</v>
      </c>
      <c r="QL17" s="15">
        <v>19.436350000000001</v>
      </c>
      <c r="QM17" s="15">
        <v>0.56364999999999998</v>
      </c>
      <c r="QN17" s="15">
        <v>18.8</v>
      </c>
      <c r="QO17" s="15">
        <v>20</v>
      </c>
      <c r="QP17" s="15">
        <v>17.492709999999999</v>
      </c>
      <c r="QQ17" s="15">
        <v>1.3072900000000001</v>
      </c>
      <c r="QR17" s="15">
        <v>3.5</v>
      </c>
      <c r="QS17" s="15">
        <v>3.5</v>
      </c>
      <c r="QT17" s="15">
        <v>3.5</v>
      </c>
      <c r="QU17" s="15">
        <v>0</v>
      </c>
      <c r="QV17" s="15">
        <v>0</v>
      </c>
      <c r="QW17" s="15"/>
      <c r="QX17" s="15">
        <v>17.881440000000001</v>
      </c>
      <c r="QY17" s="15">
        <v>-17.881440000000001</v>
      </c>
      <c r="QZ17" s="15">
        <v>0</v>
      </c>
      <c r="RA17" s="15"/>
      <c r="RB17" s="15"/>
      <c r="RC17" s="15">
        <v>0</v>
      </c>
      <c r="RD17" s="15">
        <v>0</v>
      </c>
      <c r="RE17" s="15"/>
      <c r="RF17" s="15"/>
      <c r="RG17" s="15">
        <v>0</v>
      </c>
      <c r="RH17" s="15">
        <v>23.6</v>
      </c>
      <c r="RI17" s="15">
        <v>23.26</v>
      </c>
      <c r="RJ17" s="15">
        <v>13.02</v>
      </c>
      <c r="RK17" s="15">
        <v>10.58</v>
      </c>
      <c r="RL17" s="15">
        <v>71.900000000000006</v>
      </c>
      <c r="RM17" s="15">
        <v>37</v>
      </c>
      <c r="RN17" s="15">
        <v>37.19</v>
      </c>
      <c r="RO17" s="15">
        <v>34.71</v>
      </c>
      <c r="RP17" s="15">
        <v>0</v>
      </c>
      <c r="RQ17" s="15"/>
      <c r="RR17" s="15"/>
      <c r="RS17" s="15">
        <v>0</v>
      </c>
      <c r="RT17" s="15">
        <v>3.1</v>
      </c>
      <c r="RU17" s="15">
        <v>3</v>
      </c>
      <c r="RV17" s="15">
        <v>3</v>
      </c>
      <c r="RW17" s="15">
        <v>0.1</v>
      </c>
      <c r="RX17" s="15">
        <v>18</v>
      </c>
      <c r="RY17" s="15">
        <v>19.792000000000002</v>
      </c>
      <c r="RZ17" s="15">
        <v>19.792000000000002</v>
      </c>
      <c r="SA17" s="15">
        <v>-1.792</v>
      </c>
      <c r="SB17" s="15">
        <v>3.2</v>
      </c>
      <c r="SC17" s="15">
        <v>2</v>
      </c>
      <c r="SD17" s="15">
        <v>2</v>
      </c>
      <c r="SE17" s="15">
        <v>1.2</v>
      </c>
      <c r="SF17" s="15"/>
      <c r="SG17" s="15"/>
      <c r="SH17" s="15">
        <v>0.4</v>
      </c>
      <c r="SI17" s="15">
        <v>-0.4</v>
      </c>
      <c r="SJ17" s="15">
        <v>0</v>
      </c>
      <c r="SK17" s="15"/>
      <c r="SL17" s="15"/>
      <c r="SM17" s="15">
        <v>0</v>
      </c>
      <c r="SN17" s="15">
        <v>19.8</v>
      </c>
      <c r="SO17" s="15">
        <v>19.1448</v>
      </c>
      <c r="SP17" s="15">
        <v>19.1448</v>
      </c>
      <c r="SQ17" s="15">
        <v>0.6552</v>
      </c>
      <c r="SR17" s="15">
        <v>13.1</v>
      </c>
      <c r="SS17" s="15">
        <v>12.244899999999999</v>
      </c>
      <c r="ST17" s="15">
        <v>12.244899999999999</v>
      </c>
      <c r="SU17" s="15">
        <v>0.85509999999999997</v>
      </c>
      <c r="SV17" s="15">
        <v>19.7</v>
      </c>
      <c r="SW17" s="15">
        <v>19.436350000000001</v>
      </c>
      <c r="SX17" s="15">
        <v>19.436350000000001</v>
      </c>
      <c r="SY17" s="15">
        <v>0.26365</v>
      </c>
      <c r="SZ17" s="15">
        <v>20.2</v>
      </c>
      <c r="TA17" s="15">
        <v>19.436350000000001</v>
      </c>
      <c r="TB17" s="15">
        <v>19.436350000000001</v>
      </c>
      <c r="TC17" s="15">
        <v>0.76365000000000005</v>
      </c>
      <c r="TD17" s="15">
        <v>7.6</v>
      </c>
      <c r="TE17" s="15">
        <v>9.0890000000000004</v>
      </c>
      <c r="TF17" s="15">
        <v>9.0890000000000004</v>
      </c>
      <c r="TG17" s="15">
        <v>-1.4890000000000001</v>
      </c>
      <c r="TH17" s="15">
        <v>13.5</v>
      </c>
      <c r="TI17" s="15">
        <v>15.5</v>
      </c>
      <c r="TJ17" s="15">
        <v>6.36</v>
      </c>
      <c r="TK17" s="15">
        <v>7.14</v>
      </c>
      <c r="TL17" s="15">
        <v>0</v>
      </c>
      <c r="TM17" s="15"/>
      <c r="TN17" s="15"/>
      <c r="TO17" s="15">
        <v>0</v>
      </c>
      <c r="TP17" s="15">
        <v>15.7</v>
      </c>
      <c r="TQ17" s="15">
        <v>32.661000000000001</v>
      </c>
      <c r="TR17" s="15">
        <v>32.661000000000001</v>
      </c>
      <c r="TS17" s="15">
        <v>-16.960999999999999</v>
      </c>
      <c r="TT17" s="15">
        <v>27.8</v>
      </c>
      <c r="TU17" s="15">
        <v>64.229500000000002</v>
      </c>
      <c r="TV17" s="15">
        <v>64.229500000000002</v>
      </c>
      <c r="TW17" s="15">
        <v>-36.429499999999997</v>
      </c>
      <c r="TX17" s="15">
        <v>1.1000000000000001</v>
      </c>
      <c r="TY17" s="15">
        <v>0.75649999999999995</v>
      </c>
      <c r="TZ17" s="15">
        <v>0.75649999999999995</v>
      </c>
      <c r="UA17" s="15">
        <v>0.34350000000000003</v>
      </c>
      <c r="UB17" s="15">
        <v>0.3</v>
      </c>
      <c r="UC17" s="15">
        <v>0.39</v>
      </c>
      <c r="UD17" s="15">
        <v>0.39</v>
      </c>
      <c r="UE17" s="15">
        <v>-0.09</v>
      </c>
      <c r="UF17" s="15">
        <v>0</v>
      </c>
      <c r="UG17" s="15"/>
      <c r="UH17" s="15"/>
      <c r="UI17" s="15">
        <v>0</v>
      </c>
      <c r="UJ17" s="15">
        <v>21.3</v>
      </c>
      <c r="UK17" s="15">
        <v>19.436350000000001</v>
      </c>
      <c r="UL17" s="15">
        <v>19.436350000000001</v>
      </c>
      <c r="UM17" s="15">
        <v>1.86365</v>
      </c>
      <c r="UN17" s="15">
        <v>7.8</v>
      </c>
      <c r="UO17" s="15">
        <v>8</v>
      </c>
      <c r="UP17" s="15">
        <v>8</v>
      </c>
      <c r="UQ17" s="15">
        <v>-0.2</v>
      </c>
      <c r="UR17" s="15">
        <v>0</v>
      </c>
      <c r="US17" s="15"/>
      <c r="UT17" s="15"/>
      <c r="UU17" s="15">
        <v>0</v>
      </c>
      <c r="UV17" s="15">
        <v>20.399999999999999</v>
      </c>
      <c r="UW17" s="15">
        <v>20</v>
      </c>
      <c r="UX17" s="15">
        <v>19.436350000000001</v>
      </c>
      <c r="UY17" s="15">
        <v>0.96365000000000001</v>
      </c>
      <c r="UZ17" s="15">
        <v>20.399999999999999</v>
      </c>
      <c r="VA17" s="15">
        <v>20</v>
      </c>
      <c r="VB17" s="15">
        <v>19.436350000000001</v>
      </c>
      <c r="VC17" s="15">
        <v>0.96365000000000001</v>
      </c>
      <c r="VD17" s="15">
        <v>20</v>
      </c>
      <c r="VE17" s="15">
        <v>19.436350000000001</v>
      </c>
      <c r="VF17" s="15">
        <v>19.436350000000001</v>
      </c>
      <c r="VG17" s="15">
        <v>0.56364999999999998</v>
      </c>
      <c r="VH17" s="15">
        <v>3.6</v>
      </c>
      <c r="VI17" s="15">
        <v>5.36</v>
      </c>
      <c r="VJ17" s="15">
        <v>5.36</v>
      </c>
      <c r="VK17" s="15">
        <v>-1.76</v>
      </c>
      <c r="VL17" s="15">
        <v>0</v>
      </c>
      <c r="VM17" s="15"/>
      <c r="VN17" s="15"/>
      <c r="VO17" s="15">
        <v>0</v>
      </c>
      <c r="VP17" s="15">
        <v>0</v>
      </c>
      <c r="VQ17" s="15"/>
      <c r="VR17" s="15"/>
      <c r="VS17" s="15">
        <v>0</v>
      </c>
      <c r="VT17" s="15">
        <v>0</v>
      </c>
      <c r="VU17" s="15"/>
      <c r="VV17" s="15"/>
      <c r="VW17" s="15">
        <v>0</v>
      </c>
      <c r="VX17" s="15"/>
      <c r="VY17" s="15"/>
      <c r="VZ17" s="15"/>
      <c r="WA17" s="15">
        <v>0</v>
      </c>
      <c r="WB17" s="15">
        <v>50</v>
      </c>
      <c r="WC17" s="15">
        <v>33.799999999999997</v>
      </c>
      <c r="WD17" s="15">
        <v>32.75</v>
      </c>
      <c r="WE17" s="15">
        <v>17.25</v>
      </c>
      <c r="WF17" s="15">
        <v>45.1</v>
      </c>
      <c r="WG17" s="15">
        <v>44.1</v>
      </c>
      <c r="WH17" s="15">
        <v>22.29</v>
      </c>
      <c r="WI17" s="15">
        <v>22.81</v>
      </c>
      <c r="WJ17" s="15">
        <v>0</v>
      </c>
      <c r="WK17" s="15"/>
      <c r="WL17" s="15"/>
      <c r="WM17" s="15">
        <v>0</v>
      </c>
      <c r="WN17" s="15">
        <v>3.4</v>
      </c>
      <c r="WO17" s="15">
        <v>4.2</v>
      </c>
      <c r="WP17" s="15">
        <v>4.2</v>
      </c>
      <c r="WQ17" s="15">
        <v>-0.8</v>
      </c>
      <c r="WR17" s="15">
        <v>2.2999999999999998</v>
      </c>
      <c r="WS17" s="15">
        <v>2.4</v>
      </c>
      <c r="WT17" s="15">
        <v>2.4</v>
      </c>
      <c r="WU17" s="15">
        <v>-0.1</v>
      </c>
      <c r="WV17" s="15">
        <v>2.4</v>
      </c>
      <c r="WW17" s="15">
        <v>2.4</v>
      </c>
      <c r="WX17" s="15">
        <v>2.4</v>
      </c>
      <c r="WY17" s="15">
        <v>0</v>
      </c>
      <c r="WZ17" s="15">
        <v>1.4</v>
      </c>
      <c r="XA17" s="15">
        <v>2.8</v>
      </c>
      <c r="XB17" s="15">
        <v>2.8</v>
      </c>
      <c r="XC17" s="15">
        <v>-1.4</v>
      </c>
      <c r="XD17" s="15">
        <v>0</v>
      </c>
      <c r="XE17" s="15"/>
      <c r="XF17" s="15"/>
      <c r="XG17" s="15">
        <v>0</v>
      </c>
      <c r="XH17" s="15">
        <v>6.5</v>
      </c>
      <c r="XI17" s="15">
        <v>6.4</v>
      </c>
      <c r="XJ17" s="15">
        <v>6.4</v>
      </c>
      <c r="XK17" s="15">
        <v>0.1</v>
      </c>
      <c r="XL17" s="15">
        <v>20</v>
      </c>
      <c r="XM17" s="15">
        <v>19.241980000000002</v>
      </c>
      <c r="XN17" s="15">
        <v>19.241980000000002</v>
      </c>
      <c r="XO17" s="15">
        <v>0.75802000000000003</v>
      </c>
      <c r="XP17" s="15">
        <v>20</v>
      </c>
      <c r="XQ17" s="15">
        <v>19.241980000000002</v>
      </c>
      <c r="XR17" s="15">
        <v>19.241980000000002</v>
      </c>
      <c r="XS17" s="15">
        <v>0.75802000000000003</v>
      </c>
      <c r="XT17" s="15"/>
      <c r="XU17" s="15"/>
      <c r="XV17" s="15"/>
      <c r="XW17" s="15">
        <v>0</v>
      </c>
      <c r="XX17" s="15"/>
      <c r="XY17" s="15"/>
      <c r="XZ17" s="15"/>
      <c r="YA17" s="15">
        <v>0</v>
      </c>
      <c r="YB17" s="15"/>
      <c r="YC17" s="15"/>
      <c r="YD17" s="15"/>
      <c r="YE17" s="15">
        <v>0</v>
      </c>
      <c r="YF17" s="15">
        <v>17</v>
      </c>
      <c r="YG17" s="15">
        <v>14</v>
      </c>
      <c r="YH17" s="15">
        <v>14</v>
      </c>
      <c r="YI17" s="15">
        <v>3</v>
      </c>
      <c r="YJ17" s="15">
        <v>13</v>
      </c>
      <c r="YK17" s="15">
        <v>13</v>
      </c>
      <c r="YL17" s="15">
        <v>13</v>
      </c>
      <c r="YM17" s="15">
        <v>0</v>
      </c>
      <c r="YN17" s="15">
        <v>7.5</v>
      </c>
      <c r="YO17" s="15">
        <v>8.09</v>
      </c>
      <c r="YP17" s="15">
        <v>8.09</v>
      </c>
      <c r="YQ17" s="15">
        <v>-0.59</v>
      </c>
      <c r="YR17" s="15">
        <v>11.3</v>
      </c>
      <c r="YS17" s="15">
        <v>11</v>
      </c>
      <c r="YT17" s="15">
        <v>11</v>
      </c>
      <c r="YU17" s="15">
        <v>0.3</v>
      </c>
      <c r="YV17" s="15">
        <v>20.2</v>
      </c>
      <c r="YW17" s="15">
        <v>17.5</v>
      </c>
      <c r="YX17" s="15">
        <v>17.5</v>
      </c>
      <c r="YY17" s="15">
        <v>2.7</v>
      </c>
    </row>
    <row r="18" spans="1:675" ht="24" customHeight="1" x14ac:dyDescent="0.3">
      <c r="A18" s="1"/>
      <c r="B18" s="17" t="s">
        <v>89</v>
      </c>
      <c r="C18" s="17" t="s">
        <v>810</v>
      </c>
      <c r="D18" s="18">
        <v>197.9</v>
      </c>
      <c r="E18" s="18">
        <v>203.40136000000001</v>
      </c>
      <c r="F18" s="18">
        <v>203.40136000000001</v>
      </c>
      <c r="G18" s="18">
        <v>-5.50136</v>
      </c>
      <c r="H18" s="18">
        <v>637.6</v>
      </c>
      <c r="I18" s="18">
        <v>639.79843000000005</v>
      </c>
      <c r="J18" s="18">
        <v>629.77270999999996</v>
      </c>
      <c r="K18" s="18">
        <v>7.8272899999999996</v>
      </c>
      <c r="L18" s="18">
        <v>214.9</v>
      </c>
      <c r="M18" s="18">
        <v>208.34007</v>
      </c>
      <c r="N18" s="18">
        <v>205.07534999999999</v>
      </c>
      <c r="O18" s="18">
        <v>9.8246500000000001</v>
      </c>
      <c r="P18" s="18"/>
      <c r="Q18" s="18"/>
      <c r="R18" s="18"/>
      <c r="S18" s="18">
        <v>0</v>
      </c>
      <c r="T18" s="18"/>
      <c r="U18" s="18"/>
      <c r="V18" s="18"/>
      <c r="W18" s="18">
        <v>0</v>
      </c>
      <c r="X18" s="18">
        <v>89.1</v>
      </c>
      <c r="Y18" s="18">
        <v>91.867829999999998</v>
      </c>
      <c r="Z18" s="18">
        <v>61.165210000000002</v>
      </c>
      <c r="AA18" s="18">
        <v>27.93479</v>
      </c>
      <c r="AB18" s="18">
        <v>233</v>
      </c>
      <c r="AC18" s="18">
        <v>242</v>
      </c>
      <c r="AD18" s="18">
        <v>242</v>
      </c>
      <c r="AE18" s="18">
        <v>-9</v>
      </c>
      <c r="AF18" s="18"/>
      <c r="AG18" s="18"/>
      <c r="AH18" s="18"/>
      <c r="AI18" s="18">
        <v>0</v>
      </c>
      <c r="AJ18" s="18"/>
      <c r="AK18" s="18"/>
      <c r="AL18" s="18"/>
      <c r="AM18" s="18">
        <v>0</v>
      </c>
      <c r="AN18" s="18">
        <v>105.4</v>
      </c>
      <c r="AO18" s="18">
        <v>109.89</v>
      </c>
      <c r="AP18" s="18">
        <v>186.48</v>
      </c>
      <c r="AQ18" s="18">
        <v>-81.08</v>
      </c>
      <c r="AR18" s="18">
        <v>105.1</v>
      </c>
      <c r="AS18" s="18">
        <v>109.89</v>
      </c>
      <c r="AT18" s="18">
        <v>186.48</v>
      </c>
      <c r="AU18" s="18">
        <v>-81.38</v>
      </c>
      <c r="AV18" s="18">
        <v>105.2</v>
      </c>
      <c r="AW18" s="18">
        <v>140</v>
      </c>
      <c r="AX18" s="18">
        <v>186.48</v>
      </c>
      <c r="AY18" s="18">
        <v>-81.28</v>
      </c>
      <c r="AZ18" s="18">
        <v>129.5</v>
      </c>
      <c r="BA18" s="18">
        <v>110.22</v>
      </c>
      <c r="BB18" s="18">
        <v>280.56</v>
      </c>
      <c r="BC18" s="18">
        <v>-151.06</v>
      </c>
      <c r="BD18" s="18">
        <v>168.5</v>
      </c>
      <c r="BE18" s="18">
        <v>136.55206000000001</v>
      </c>
      <c r="BF18" s="18">
        <v>120.0309</v>
      </c>
      <c r="BG18" s="18">
        <v>48.469099999999997</v>
      </c>
      <c r="BH18" s="18">
        <v>93.2</v>
      </c>
      <c r="BI18" s="18">
        <v>68.481059999999999</v>
      </c>
      <c r="BJ18" s="18">
        <v>60.19567</v>
      </c>
      <c r="BK18" s="18">
        <v>33.004330000000003</v>
      </c>
      <c r="BL18" s="18">
        <v>548.1</v>
      </c>
      <c r="BM18" s="18">
        <v>566.08941000000004</v>
      </c>
      <c r="BN18" s="18">
        <v>566.08938999999998</v>
      </c>
      <c r="BO18" s="18">
        <v>-17.98939</v>
      </c>
      <c r="BP18" s="18">
        <v>10</v>
      </c>
      <c r="BQ18" s="18">
        <v>10.52094</v>
      </c>
      <c r="BR18" s="18">
        <v>10.52094</v>
      </c>
      <c r="BS18" s="18">
        <v>-0.52093999999999996</v>
      </c>
      <c r="BT18" s="18">
        <v>0</v>
      </c>
      <c r="BU18" s="18"/>
      <c r="BV18" s="18"/>
      <c r="BW18" s="18">
        <v>0</v>
      </c>
      <c r="BX18" s="18"/>
      <c r="BY18" s="18"/>
      <c r="BZ18" s="18"/>
      <c r="CA18" s="18">
        <v>0</v>
      </c>
      <c r="CB18" s="18"/>
      <c r="CC18" s="18"/>
      <c r="CD18" s="18"/>
      <c r="CE18" s="18">
        <v>0</v>
      </c>
      <c r="CF18" s="18"/>
      <c r="CG18" s="18"/>
      <c r="CH18" s="18"/>
      <c r="CI18" s="18">
        <v>0</v>
      </c>
      <c r="CJ18" s="18">
        <v>158.69999999999999</v>
      </c>
      <c r="CK18" s="18">
        <v>164.06706</v>
      </c>
      <c r="CL18" s="18">
        <v>164.06704999999999</v>
      </c>
      <c r="CM18" s="18">
        <v>-5.3670499999999999</v>
      </c>
      <c r="CN18" s="18">
        <v>7.3</v>
      </c>
      <c r="CO18" s="18">
        <v>7.9250400000000001</v>
      </c>
      <c r="CP18" s="18">
        <v>7.9250299999999996</v>
      </c>
      <c r="CQ18" s="18">
        <v>-0.62502999999999997</v>
      </c>
      <c r="CR18" s="18">
        <v>5.0999999999999996</v>
      </c>
      <c r="CS18" s="18">
        <v>4.3501500000000002</v>
      </c>
      <c r="CT18" s="18">
        <v>4.3501500000000002</v>
      </c>
      <c r="CU18" s="18">
        <v>0.74985000000000002</v>
      </c>
      <c r="CV18" s="18">
        <v>0</v>
      </c>
      <c r="CW18" s="18"/>
      <c r="CX18" s="18"/>
      <c r="CY18" s="18">
        <v>0</v>
      </c>
      <c r="CZ18" s="18">
        <v>6</v>
      </c>
      <c r="DA18" s="18">
        <v>0.13757</v>
      </c>
      <c r="DB18" s="18">
        <v>0.13757</v>
      </c>
      <c r="DC18" s="18">
        <v>5.8624299999999998</v>
      </c>
      <c r="DD18" s="18"/>
      <c r="DE18" s="18"/>
      <c r="DF18" s="18"/>
      <c r="DG18" s="18">
        <v>0</v>
      </c>
      <c r="DH18" s="18">
        <v>142</v>
      </c>
      <c r="DI18" s="18">
        <v>142.44412</v>
      </c>
      <c r="DJ18" s="18">
        <v>142.44409999999999</v>
      </c>
      <c r="DK18" s="18">
        <v>-0.44409999999999999</v>
      </c>
      <c r="DL18" s="18"/>
      <c r="DM18" s="18"/>
      <c r="DN18" s="18"/>
      <c r="DO18" s="18">
        <v>0</v>
      </c>
      <c r="DP18" s="18"/>
      <c r="DQ18" s="18"/>
      <c r="DR18" s="18"/>
      <c r="DS18" s="18">
        <v>0</v>
      </c>
      <c r="DT18" s="18"/>
      <c r="DU18" s="18"/>
      <c r="DV18" s="18"/>
      <c r="DW18" s="18">
        <v>0</v>
      </c>
      <c r="DX18" s="18"/>
      <c r="DY18" s="18"/>
      <c r="DZ18" s="18"/>
      <c r="EA18" s="18">
        <v>0</v>
      </c>
      <c r="EB18" s="18">
        <v>109.4</v>
      </c>
      <c r="EC18" s="18">
        <v>112.46647</v>
      </c>
      <c r="ED18" s="18">
        <v>72.054329999999993</v>
      </c>
      <c r="EE18" s="18">
        <v>37.345669999999998</v>
      </c>
      <c r="EF18" s="18">
        <v>216</v>
      </c>
      <c r="EG18" s="18">
        <v>220.69499999999999</v>
      </c>
      <c r="EH18" s="18">
        <v>220.69499999999999</v>
      </c>
      <c r="EI18" s="18">
        <v>-4.6950000000000003</v>
      </c>
      <c r="EJ18" s="18"/>
      <c r="EK18" s="18"/>
      <c r="EL18" s="18"/>
      <c r="EM18" s="18">
        <v>0</v>
      </c>
      <c r="EN18" s="18"/>
      <c r="EO18" s="18"/>
      <c r="EP18" s="18"/>
      <c r="EQ18" s="18">
        <v>0</v>
      </c>
      <c r="ER18" s="18"/>
      <c r="ES18" s="18"/>
      <c r="ET18" s="18"/>
      <c r="EU18" s="18">
        <v>0</v>
      </c>
      <c r="EV18" s="18">
        <v>6.5</v>
      </c>
      <c r="EW18" s="18"/>
      <c r="EX18" s="18">
        <v>6.39</v>
      </c>
      <c r="EY18" s="18">
        <v>0.11</v>
      </c>
      <c r="EZ18" s="18">
        <v>460.9</v>
      </c>
      <c r="FA18" s="18">
        <v>457.09426999999999</v>
      </c>
      <c r="FB18" s="18">
        <v>288.36254000000002</v>
      </c>
      <c r="FC18" s="18">
        <v>172.53746000000001</v>
      </c>
      <c r="FD18" s="18">
        <v>81</v>
      </c>
      <c r="FE18" s="18">
        <v>81.635570000000001</v>
      </c>
      <c r="FF18" s="18">
        <v>81.635360000000006</v>
      </c>
      <c r="FG18" s="18">
        <v>-0.63536000000000004</v>
      </c>
      <c r="FH18" s="18">
        <v>142</v>
      </c>
      <c r="FI18" s="18">
        <v>149.98721</v>
      </c>
      <c r="FJ18" s="18">
        <v>138.15537</v>
      </c>
      <c r="FK18" s="18">
        <v>3.84463</v>
      </c>
      <c r="FL18" s="18">
        <v>41.2</v>
      </c>
      <c r="FM18" s="18">
        <v>41.89893</v>
      </c>
      <c r="FN18" s="18">
        <v>41.89893</v>
      </c>
      <c r="FO18" s="18">
        <v>-0.69893000000000005</v>
      </c>
      <c r="FP18" s="18">
        <v>18.399999999999999</v>
      </c>
      <c r="FQ18" s="18">
        <v>19.21088</v>
      </c>
      <c r="FR18" s="18">
        <v>19.21088</v>
      </c>
      <c r="FS18" s="18">
        <v>-0.81088000000000005</v>
      </c>
      <c r="FT18" s="18">
        <v>18.899999999999999</v>
      </c>
      <c r="FU18" s="18">
        <v>18.367349999999998</v>
      </c>
      <c r="FV18" s="18">
        <v>18.367349999999998</v>
      </c>
      <c r="FW18" s="18">
        <v>0.53264999999999996</v>
      </c>
      <c r="FX18" s="18">
        <v>90.2</v>
      </c>
      <c r="FY18" s="18">
        <v>87.773570000000007</v>
      </c>
      <c r="FZ18" s="18">
        <v>87.773560000000003</v>
      </c>
      <c r="GA18" s="18">
        <v>2.4264399999999999</v>
      </c>
      <c r="GB18" s="18">
        <v>122.4</v>
      </c>
      <c r="GC18" s="18">
        <v>133.74870999999999</v>
      </c>
      <c r="GD18" s="18">
        <v>133.74870999999999</v>
      </c>
      <c r="GE18" s="18">
        <v>-11.348710000000001</v>
      </c>
      <c r="GF18" s="18">
        <v>122.7</v>
      </c>
      <c r="GG18" s="18">
        <v>133.74870999999999</v>
      </c>
      <c r="GH18" s="18">
        <v>133.74870999999999</v>
      </c>
      <c r="GI18" s="18">
        <v>-11.04871</v>
      </c>
      <c r="GJ18" s="18">
        <v>153.6</v>
      </c>
      <c r="GK18" s="18">
        <v>134.15036000000001</v>
      </c>
      <c r="GL18" s="18">
        <v>134.15036000000001</v>
      </c>
      <c r="GM18" s="18">
        <v>19.449639999999999</v>
      </c>
      <c r="GN18" s="18">
        <v>103.6</v>
      </c>
      <c r="GO18" s="18">
        <v>110.48202000000001</v>
      </c>
      <c r="GP18" s="18">
        <v>106.21413</v>
      </c>
      <c r="GQ18" s="18">
        <v>-2.6141299999999998</v>
      </c>
      <c r="GR18" s="18">
        <v>43.3</v>
      </c>
      <c r="GS18" s="18">
        <v>47.082599999999999</v>
      </c>
      <c r="GT18" s="18">
        <v>47.082599999999999</v>
      </c>
      <c r="GU18" s="18">
        <v>-3.7826</v>
      </c>
      <c r="GV18" s="18"/>
      <c r="GW18" s="18"/>
      <c r="GX18" s="18"/>
      <c r="GY18" s="18">
        <v>0</v>
      </c>
      <c r="GZ18" s="18">
        <v>3.8</v>
      </c>
      <c r="HA18" s="18"/>
      <c r="HB18" s="18"/>
      <c r="HC18" s="18">
        <v>3.8</v>
      </c>
      <c r="HD18" s="18">
        <v>28.5</v>
      </c>
      <c r="HE18" s="18">
        <v>33.642479999999999</v>
      </c>
      <c r="HF18" s="18">
        <v>33.642479999999999</v>
      </c>
      <c r="HG18" s="18">
        <v>-5.1424799999999999</v>
      </c>
      <c r="HH18" s="18">
        <v>164.3</v>
      </c>
      <c r="HI18" s="18">
        <v>172.35792000000001</v>
      </c>
      <c r="HJ18" s="18">
        <v>172.35791</v>
      </c>
      <c r="HK18" s="18">
        <v>-8.0579099999999997</v>
      </c>
      <c r="HL18" s="18"/>
      <c r="HM18" s="18"/>
      <c r="HN18" s="18"/>
      <c r="HO18" s="18">
        <v>0</v>
      </c>
      <c r="HP18" s="18"/>
      <c r="HQ18" s="18"/>
      <c r="HR18" s="18"/>
      <c r="HS18" s="18">
        <v>0</v>
      </c>
      <c r="HT18" s="18">
        <v>94.3</v>
      </c>
      <c r="HU18" s="18">
        <v>95.545190000000005</v>
      </c>
      <c r="HV18" s="18">
        <v>95.545190000000005</v>
      </c>
      <c r="HW18" s="18">
        <v>-1.24519</v>
      </c>
      <c r="HX18" s="18"/>
      <c r="HY18" s="18"/>
      <c r="HZ18" s="18"/>
      <c r="IA18" s="18">
        <v>0</v>
      </c>
      <c r="IB18" s="18"/>
      <c r="IC18" s="18"/>
      <c r="ID18" s="18"/>
      <c r="IE18" s="18">
        <v>0</v>
      </c>
      <c r="IF18" s="18">
        <v>0</v>
      </c>
      <c r="IG18" s="18"/>
      <c r="IH18" s="18"/>
      <c r="II18" s="18">
        <v>0</v>
      </c>
      <c r="IJ18" s="18"/>
      <c r="IK18" s="18"/>
      <c r="IL18" s="18"/>
      <c r="IM18" s="18">
        <v>0</v>
      </c>
      <c r="IN18" s="18"/>
      <c r="IO18" s="18"/>
      <c r="IP18" s="18"/>
      <c r="IQ18" s="18">
        <v>0</v>
      </c>
      <c r="IR18" s="18"/>
      <c r="IS18" s="18"/>
      <c r="IT18" s="18"/>
      <c r="IU18" s="18">
        <v>0</v>
      </c>
      <c r="IV18" s="18">
        <v>122.9</v>
      </c>
      <c r="IW18" s="18">
        <v>132.83837</v>
      </c>
      <c r="IX18" s="18">
        <v>132.83833999999999</v>
      </c>
      <c r="IY18" s="18">
        <v>-9.9383400000000002</v>
      </c>
      <c r="IZ18" s="18">
        <v>0</v>
      </c>
      <c r="JA18" s="18"/>
      <c r="JB18" s="18">
        <v>10</v>
      </c>
      <c r="JC18" s="18">
        <v>-10</v>
      </c>
      <c r="JD18" s="18">
        <v>0</v>
      </c>
      <c r="JE18" s="18"/>
      <c r="JF18" s="18"/>
      <c r="JG18" s="18">
        <v>0</v>
      </c>
      <c r="JH18" s="18">
        <v>0</v>
      </c>
      <c r="JI18" s="18"/>
      <c r="JJ18" s="18"/>
      <c r="JK18" s="18">
        <v>0</v>
      </c>
      <c r="JL18" s="18"/>
      <c r="JM18" s="18"/>
      <c r="JN18" s="18"/>
      <c r="JO18" s="18">
        <v>0</v>
      </c>
      <c r="JP18" s="18">
        <v>39.9</v>
      </c>
      <c r="JQ18" s="18">
        <v>44.848439999999997</v>
      </c>
      <c r="JR18" s="18">
        <v>44.848439999999997</v>
      </c>
      <c r="JS18" s="18">
        <v>-4.9484399999999997</v>
      </c>
      <c r="JT18" s="18">
        <v>28.3</v>
      </c>
      <c r="JU18" s="18">
        <v>22.49156</v>
      </c>
      <c r="JV18" s="18">
        <v>22.49156</v>
      </c>
      <c r="JW18" s="18">
        <v>5.80844</v>
      </c>
      <c r="JX18" s="18"/>
      <c r="JY18" s="18"/>
      <c r="JZ18" s="18"/>
      <c r="KA18" s="18">
        <v>0</v>
      </c>
      <c r="KB18" s="18"/>
      <c r="KC18" s="18"/>
      <c r="KD18" s="18"/>
      <c r="KE18" s="18">
        <v>0</v>
      </c>
      <c r="KF18" s="18"/>
      <c r="KG18" s="18"/>
      <c r="KH18" s="18"/>
      <c r="KI18" s="18">
        <v>0</v>
      </c>
      <c r="KJ18" s="18">
        <v>34.700000000000003</v>
      </c>
      <c r="KK18" s="18"/>
      <c r="KL18" s="18">
        <v>36</v>
      </c>
      <c r="KM18" s="18">
        <v>-1.3</v>
      </c>
      <c r="KN18" s="18"/>
      <c r="KO18" s="18"/>
      <c r="KP18" s="18"/>
      <c r="KQ18" s="18">
        <v>0</v>
      </c>
      <c r="KR18" s="18"/>
      <c r="KS18" s="18"/>
      <c r="KT18" s="18"/>
      <c r="KU18" s="18">
        <v>0</v>
      </c>
      <c r="KV18" s="18">
        <v>2.1</v>
      </c>
      <c r="KW18" s="18">
        <v>4.1063499999999999</v>
      </c>
      <c r="KX18" s="18">
        <v>4.1063400000000003</v>
      </c>
      <c r="KY18" s="18">
        <v>-2.0063399999999998</v>
      </c>
      <c r="KZ18" s="18">
        <v>215.8</v>
      </c>
      <c r="LA18" s="18">
        <v>238.16757000000001</v>
      </c>
      <c r="LB18" s="18">
        <v>257.60386999999997</v>
      </c>
      <c r="LC18" s="18">
        <v>-41.803870000000003</v>
      </c>
      <c r="LD18" s="18">
        <v>122.5</v>
      </c>
      <c r="LE18" s="18">
        <v>133.16031000000001</v>
      </c>
      <c r="LF18" s="18">
        <v>121.93042</v>
      </c>
      <c r="LG18" s="18">
        <v>0.56957999999999998</v>
      </c>
      <c r="LH18" s="18">
        <v>64.599999999999994</v>
      </c>
      <c r="LI18" s="18">
        <v>67.199219999999997</v>
      </c>
      <c r="LJ18" s="18">
        <v>67.199219999999997</v>
      </c>
      <c r="LK18" s="18">
        <v>-2.5992199999999999</v>
      </c>
      <c r="LL18" s="18">
        <v>77.2</v>
      </c>
      <c r="LM18" s="18">
        <v>78.567999999999998</v>
      </c>
      <c r="LN18" s="18">
        <v>78.567959999999999</v>
      </c>
      <c r="LO18" s="18">
        <v>-1.3679600000000001</v>
      </c>
      <c r="LP18" s="18"/>
      <c r="LQ18" s="18"/>
      <c r="LR18" s="18"/>
      <c r="LS18" s="18">
        <v>0</v>
      </c>
      <c r="LT18" s="18"/>
      <c r="LU18" s="18"/>
      <c r="LV18" s="18"/>
      <c r="LW18" s="18">
        <v>0</v>
      </c>
      <c r="LX18" s="18"/>
      <c r="LY18" s="18"/>
      <c r="LZ18" s="18"/>
      <c r="MA18" s="18">
        <v>0</v>
      </c>
      <c r="MB18" s="18"/>
      <c r="MC18" s="18"/>
      <c r="MD18" s="18"/>
      <c r="ME18" s="18">
        <v>0</v>
      </c>
      <c r="MF18" s="18">
        <v>113.8</v>
      </c>
      <c r="MG18" s="18">
        <v>118.65911</v>
      </c>
      <c r="MH18" s="18">
        <v>118.65911</v>
      </c>
      <c r="MI18" s="18">
        <v>-4.8591100000000003</v>
      </c>
      <c r="MJ18" s="18"/>
      <c r="MK18" s="18"/>
      <c r="ML18" s="18"/>
      <c r="MM18" s="18">
        <v>0</v>
      </c>
      <c r="MN18" s="18">
        <v>56.6</v>
      </c>
      <c r="MO18" s="18">
        <v>59.507719999999999</v>
      </c>
      <c r="MP18" s="18">
        <v>59.507719999999999</v>
      </c>
      <c r="MQ18" s="18">
        <v>-2.9077199999999999</v>
      </c>
      <c r="MR18" s="18">
        <v>0</v>
      </c>
      <c r="MS18" s="18"/>
      <c r="MT18" s="18"/>
      <c r="MU18" s="18">
        <v>0</v>
      </c>
      <c r="MV18" s="18"/>
      <c r="MW18" s="18"/>
      <c r="MX18" s="18"/>
      <c r="MY18" s="18">
        <v>0</v>
      </c>
      <c r="MZ18" s="18"/>
      <c r="NA18" s="18"/>
      <c r="NB18" s="18"/>
      <c r="NC18" s="18">
        <v>0</v>
      </c>
      <c r="ND18" s="18"/>
      <c r="NE18" s="18"/>
      <c r="NF18" s="18"/>
      <c r="NG18" s="18">
        <v>0</v>
      </c>
      <c r="NH18" s="18"/>
      <c r="NI18" s="18"/>
      <c r="NJ18" s="18"/>
      <c r="NK18" s="18">
        <v>0</v>
      </c>
      <c r="NL18" s="18">
        <v>0</v>
      </c>
      <c r="NM18" s="18"/>
      <c r="NN18" s="18"/>
      <c r="NO18" s="18">
        <v>0</v>
      </c>
      <c r="NP18" s="18">
        <v>0</v>
      </c>
      <c r="NQ18" s="18"/>
      <c r="NR18" s="18"/>
      <c r="NS18" s="18">
        <v>0</v>
      </c>
      <c r="NT18" s="18"/>
      <c r="NU18" s="18"/>
      <c r="NV18" s="18"/>
      <c r="NW18" s="18">
        <v>0</v>
      </c>
      <c r="NX18" s="18">
        <v>3.4</v>
      </c>
      <c r="NY18" s="18">
        <v>3.6327500000000001</v>
      </c>
      <c r="NZ18" s="18"/>
      <c r="OA18" s="18">
        <v>3.4</v>
      </c>
      <c r="OB18" s="18">
        <v>20</v>
      </c>
      <c r="OC18" s="18">
        <v>20</v>
      </c>
      <c r="OD18" s="18">
        <v>17.492709999999999</v>
      </c>
      <c r="OE18" s="18">
        <v>2.5072899999999998</v>
      </c>
      <c r="OF18" s="18">
        <v>0</v>
      </c>
      <c r="OG18" s="18"/>
      <c r="OH18" s="18"/>
      <c r="OI18" s="18">
        <v>0</v>
      </c>
      <c r="OJ18" s="18">
        <v>71</v>
      </c>
      <c r="OK18" s="18">
        <v>56.274000000000001</v>
      </c>
      <c r="OL18" s="18">
        <v>56.274000000000001</v>
      </c>
      <c r="OM18" s="18">
        <v>14.726000000000001</v>
      </c>
      <c r="ON18" s="18">
        <v>0</v>
      </c>
      <c r="OO18" s="18"/>
      <c r="OP18" s="18"/>
      <c r="OQ18" s="18">
        <v>0</v>
      </c>
      <c r="OR18" s="18">
        <v>2.9</v>
      </c>
      <c r="OS18" s="18">
        <v>6.6859999999999999</v>
      </c>
      <c r="OT18" s="18">
        <v>6.6859999999999999</v>
      </c>
      <c r="OU18" s="18">
        <v>-3.786</v>
      </c>
      <c r="OV18" s="18">
        <v>0</v>
      </c>
      <c r="OW18" s="18"/>
      <c r="OX18" s="18"/>
      <c r="OY18" s="18">
        <v>0</v>
      </c>
      <c r="OZ18" s="18">
        <v>20.2</v>
      </c>
      <c r="PA18" s="18">
        <v>20.456230000000001</v>
      </c>
      <c r="PB18" s="18">
        <v>20.456230000000001</v>
      </c>
      <c r="PC18" s="18">
        <v>-0.25623000000000001</v>
      </c>
      <c r="PD18" s="18">
        <v>10</v>
      </c>
      <c r="PE18" s="18">
        <v>9.9830000000000005</v>
      </c>
      <c r="PF18" s="18">
        <v>9.9830000000000005</v>
      </c>
      <c r="PG18" s="18">
        <v>1.7000000000000001E-2</v>
      </c>
      <c r="PH18" s="18">
        <v>5.5</v>
      </c>
      <c r="PI18" s="18">
        <v>5.67</v>
      </c>
      <c r="PJ18" s="18">
        <v>5.67</v>
      </c>
      <c r="PK18" s="18">
        <v>-0.17</v>
      </c>
      <c r="PL18" s="18">
        <v>0</v>
      </c>
      <c r="PM18" s="18"/>
      <c r="PN18" s="18"/>
      <c r="PO18" s="18">
        <v>0</v>
      </c>
      <c r="PP18" s="18">
        <v>0</v>
      </c>
      <c r="PQ18" s="18"/>
      <c r="PR18" s="18"/>
      <c r="PS18" s="18">
        <v>0</v>
      </c>
      <c r="PT18" s="18">
        <v>2.2000000000000002</v>
      </c>
      <c r="PU18" s="18">
        <v>2</v>
      </c>
      <c r="PV18" s="18">
        <v>2</v>
      </c>
      <c r="PW18" s="18">
        <v>0.2</v>
      </c>
      <c r="PX18" s="18">
        <v>3.3</v>
      </c>
      <c r="PY18" s="18">
        <v>3.57</v>
      </c>
      <c r="PZ18" s="18">
        <v>3.57</v>
      </c>
      <c r="QA18" s="18">
        <v>-0.27</v>
      </c>
      <c r="QB18" s="18">
        <v>5</v>
      </c>
      <c r="QC18" s="18">
        <v>5</v>
      </c>
      <c r="QD18" s="18">
        <v>5</v>
      </c>
      <c r="QE18" s="18">
        <v>0</v>
      </c>
      <c r="QF18" s="18">
        <v>20</v>
      </c>
      <c r="QG18" s="18">
        <v>20.422219999999999</v>
      </c>
      <c r="QH18" s="18">
        <v>20.422219999999999</v>
      </c>
      <c r="QI18" s="18">
        <v>-0.42221999999999998</v>
      </c>
      <c r="QJ18" s="18">
        <v>20</v>
      </c>
      <c r="QK18" s="18">
        <v>19.436350000000001</v>
      </c>
      <c r="QL18" s="18">
        <v>19.436350000000001</v>
      </c>
      <c r="QM18" s="18">
        <v>0.56364999999999998</v>
      </c>
      <c r="QN18" s="18">
        <v>18.7</v>
      </c>
      <c r="QO18" s="18">
        <v>20</v>
      </c>
      <c r="QP18" s="18">
        <v>17.492709999999999</v>
      </c>
      <c r="QQ18" s="18">
        <v>1.20729</v>
      </c>
      <c r="QR18" s="18">
        <v>3.5</v>
      </c>
      <c r="QS18" s="18">
        <v>3.5</v>
      </c>
      <c r="QT18" s="18">
        <v>3.5</v>
      </c>
      <c r="QU18" s="18">
        <v>0</v>
      </c>
      <c r="QV18" s="18">
        <v>0</v>
      </c>
      <c r="QW18" s="18"/>
      <c r="QX18" s="18">
        <v>17.881440000000001</v>
      </c>
      <c r="QY18" s="18">
        <v>-17.881440000000001</v>
      </c>
      <c r="QZ18" s="18">
        <v>0</v>
      </c>
      <c r="RA18" s="18"/>
      <c r="RB18" s="18"/>
      <c r="RC18" s="18">
        <v>0</v>
      </c>
      <c r="RD18" s="18">
        <v>0</v>
      </c>
      <c r="RE18" s="18"/>
      <c r="RF18" s="18"/>
      <c r="RG18" s="18">
        <v>0</v>
      </c>
      <c r="RH18" s="18">
        <v>23.7</v>
      </c>
      <c r="RI18" s="18">
        <v>23.03</v>
      </c>
      <c r="RJ18" s="18">
        <v>13.39</v>
      </c>
      <c r="RK18" s="18">
        <v>10.31</v>
      </c>
      <c r="RL18" s="18">
        <v>71.3</v>
      </c>
      <c r="RM18" s="18">
        <v>37.56</v>
      </c>
      <c r="RN18" s="18">
        <v>37.56</v>
      </c>
      <c r="RO18" s="18">
        <v>33.74</v>
      </c>
      <c r="RP18" s="18">
        <v>0</v>
      </c>
      <c r="RQ18" s="18"/>
      <c r="RR18" s="18"/>
      <c r="RS18" s="18">
        <v>0</v>
      </c>
      <c r="RT18" s="18">
        <v>3</v>
      </c>
      <c r="RU18" s="18">
        <v>3</v>
      </c>
      <c r="RV18" s="18">
        <v>3</v>
      </c>
      <c r="RW18" s="18">
        <v>0</v>
      </c>
      <c r="RX18" s="18">
        <v>17.899999999999999</v>
      </c>
      <c r="RY18" s="18">
        <v>19.792000000000002</v>
      </c>
      <c r="RZ18" s="18">
        <v>19.792000000000002</v>
      </c>
      <c r="SA18" s="18">
        <v>-1.8919999999999999</v>
      </c>
      <c r="SB18" s="18">
        <v>3.2</v>
      </c>
      <c r="SC18" s="18">
        <v>2</v>
      </c>
      <c r="SD18" s="18">
        <v>2</v>
      </c>
      <c r="SE18" s="18">
        <v>1.2</v>
      </c>
      <c r="SF18" s="18"/>
      <c r="SG18" s="18"/>
      <c r="SH18" s="18">
        <v>0.4</v>
      </c>
      <c r="SI18" s="18">
        <v>-0.4</v>
      </c>
      <c r="SJ18" s="18">
        <v>0</v>
      </c>
      <c r="SK18" s="18"/>
      <c r="SL18" s="18"/>
      <c r="SM18" s="18">
        <v>0</v>
      </c>
      <c r="SN18" s="18">
        <v>19.8</v>
      </c>
      <c r="SO18" s="18">
        <v>19.1448</v>
      </c>
      <c r="SP18" s="18">
        <v>19.1448</v>
      </c>
      <c r="SQ18" s="18">
        <v>0.6552</v>
      </c>
      <c r="SR18" s="18">
        <v>13.1</v>
      </c>
      <c r="SS18" s="18">
        <v>12.244899999999999</v>
      </c>
      <c r="ST18" s="18">
        <v>12.244899999999999</v>
      </c>
      <c r="SU18" s="18">
        <v>0.85509999999999997</v>
      </c>
      <c r="SV18" s="18">
        <v>19.5</v>
      </c>
      <c r="SW18" s="18">
        <v>19.436350000000001</v>
      </c>
      <c r="SX18" s="18">
        <v>19.436350000000001</v>
      </c>
      <c r="SY18" s="18">
        <v>6.3649999999999998E-2</v>
      </c>
      <c r="SZ18" s="18">
        <v>20.2</v>
      </c>
      <c r="TA18" s="18">
        <v>19.436350000000001</v>
      </c>
      <c r="TB18" s="18">
        <v>19.436350000000001</v>
      </c>
      <c r="TC18" s="18">
        <v>0.76365000000000005</v>
      </c>
      <c r="TD18" s="18">
        <v>8.4</v>
      </c>
      <c r="TE18" s="18">
        <v>8.9870000000000001</v>
      </c>
      <c r="TF18" s="18">
        <v>8.9870000000000001</v>
      </c>
      <c r="TG18" s="18">
        <v>-0.58699999999999997</v>
      </c>
      <c r="TH18" s="18">
        <v>18</v>
      </c>
      <c r="TI18" s="18">
        <v>11.7</v>
      </c>
      <c r="TJ18" s="18">
        <v>5</v>
      </c>
      <c r="TK18" s="18">
        <v>13</v>
      </c>
      <c r="TL18" s="18">
        <v>0</v>
      </c>
      <c r="TM18" s="18"/>
      <c r="TN18" s="18"/>
      <c r="TO18" s="18">
        <v>0</v>
      </c>
      <c r="TP18" s="18">
        <v>15.8</v>
      </c>
      <c r="TQ18" s="18">
        <v>33.088500000000003</v>
      </c>
      <c r="TR18" s="18">
        <v>33.088500000000003</v>
      </c>
      <c r="TS18" s="18">
        <v>-17.288499999999999</v>
      </c>
      <c r="TT18" s="18">
        <v>29.9</v>
      </c>
      <c r="TU18" s="18">
        <v>64.828000000000003</v>
      </c>
      <c r="TV18" s="18">
        <v>64.828000000000003</v>
      </c>
      <c r="TW18" s="18">
        <v>-34.927999999999997</v>
      </c>
      <c r="TX18" s="18">
        <v>1.2</v>
      </c>
      <c r="TY18" s="18">
        <v>0.75649999999999995</v>
      </c>
      <c r="TZ18" s="18">
        <v>0.75649999999999995</v>
      </c>
      <c r="UA18" s="18">
        <v>0.44350000000000001</v>
      </c>
      <c r="UB18" s="18">
        <v>0.6</v>
      </c>
      <c r="UC18" s="18">
        <v>0.39</v>
      </c>
      <c r="UD18" s="18">
        <v>0.39</v>
      </c>
      <c r="UE18" s="18">
        <v>0.21</v>
      </c>
      <c r="UF18" s="18">
        <v>0</v>
      </c>
      <c r="UG18" s="18"/>
      <c r="UH18" s="18"/>
      <c r="UI18" s="18">
        <v>0</v>
      </c>
      <c r="UJ18" s="18">
        <v>21.4</v>
      </c>
      <c r="UK18" s="18">
        <v>19.436350000000001</v>
      </c>
      <c r="UL18" s="18">
        <v>19.436350000000001</v>
      </c>
      <c r="UM18" s="18">
        <v>1.9636499999999999</v>
      </c>
      <c r="UN18" s="18">
        <v>7.8</v>
      </c>
      <c r="UO18" s="18">
        <v>8</v>
      </c>
      <c r="UP18" s="18">
        <v>8</v>
      </c>
      <c r="UQ18" s="18">
        <v>-0.2</v>
      </c>
      <c r="UR18" s="18">
        <v>0</v>
      </c>
      <c r="US18" s="18"/>
      <c r="UT18" s="18"/>
      <c r="UU18" s="18">
        <v>0</v>
      </c>
      <c r="UV18" s="18">
        <v>20.399999999999999</v>
      </c>
      <c r="UW18" s="18">
        <v>20</v>
      </c>
      <c r="UX18" s="18">
        <v>19.436350000000001</v>
      </c>
      <c r="UY18" s="18">
        <v>0.96365000000000001</v>
      </c>
      <c r="UZ18" s="18">
        <v>20.399999999999999</v>
      </c>
      <c r="VA18" s="18">
        <v>20</v>
      </c>
      <c r="VB18" s="18">
        <v>19.436350000000001</v>
      </c>
      <c r="VC18" s="18">
        <v>0.96365000000000001</v>
      </c>
      <c r="VD18" s="18">
        <v>20</v>
      </c>
      <c r="VE18" s="18">
        <v>19.436350000000001</v>
      </c>
      <c r="VF18" s="18">
        <v>19.436350000000001</v>
      </c>
      <c r="VG18" s="18">
        <v>0.56364999999999998</v>
      </c>
      <c r="VH18" s="18">
        <v>4.5</v>
      </c>
      <c r="VI18" s="18">
        <v>5.6609999999999996</v>
      </c>
      <c r="VJ18" s="18">
        <v>5.6609999999999996</v>
      </c>
      <c r="VK18" s="18">
        <v>-1.161</v>
      </c>
      <c r="VL18" s="18">
        <v>0</v>
      </c>
      <c r="VM18" s="18"/>
      <c r="VN18" s="18"/>
      <c r="VO18" s="18">
        <v>0</v>
      </c>
      <c r="VP18" s="18">
        <v>0</v>
      </c>
      <c r="VQ18" s="18"/>
      <c r="VR18" s="18"/>
      <c r="VS18" s="18">
        <v>0</v>
      </c>
      <c r="VT18" s="18">
        <v>0</v>
      </c>
      <c r="VU18" s="18"/>
      <c r="VV18" s="18"/>
      <c r="VW18" s="18">
        <v>0</v>
      </c>
      <c r="VX18" s="18"/>
      <c r="VY18" s="18"/>
      <c r="VZ18" s="18"/>
      <c r="WA18" s="18">
        <v>0</v>
      </c>
      <c r="WB18" s="18">
        <v>48.1</v>
      </c>
      <c r="WC18" s="18">
        <v>36.4</v>
      </c>
      <c r="WD18" s="18">
        <v>36.409999999999997</v>
      </c>
      <c r="WE18" s="18">
        <v>11.69</v>
      </c>
      <c r="WF18" s="18">
        <v>45.9</v>
      </c>
      <c r="WG18" s="18">
        <v>43.3</v>
      </c>
      <c r="WH18" s="18">
        <v>26.1</v>
      </c>
      <c r="WI18" s="18">
        <v>19.8</v>
      </c>
      <c r="WJ18" s="18">
        <v>0</v>
      </c>
      <c r="WK18" s="18"/>
      <c r="WL18" s="18"/>
      <c r="WM18" s="18">
        <v>0</v>
      </c>
      <c r="WN18" s="18">
        <v>3.5</v>
      </c>
      <c r="WO18" s="18">
        <v>4.2</v>
      </c>
      <c r="WP18" s="18">
        <v>4.2</v>
      </c>
      <c r="WQ18" s="18">
        <v>-0.7</v>
      </c>
      <c r="WR18" s="18">
        <v>2.2999999999999998</v>
      </c>
      <c r="WS18" s="18">
        <v>2.4</v>
      </c>
      <c r="WT18" s="18">
        <v>2.4</v>
      </c>
      <c r="WU18" s="18">
        <v>-0.1</v>
      </c>
      <c r="WV18" s="18">
        <v>2.4</v>
      </c>
      <c r="WW18" s="18">
        <v>2.4</v>
      </c>
      <c r="WX18" s="18">
        <v>2.4</v>
      </c>
      <c r="WY18" s="18">
        <v>0</v>
      </c>
      <c r="WZ18" s="18">
        <v>1.4</v>
      </c>
      <c r="XA18" s="18">
        <v>2.8</v>
      </c>
      <c r="XB18" s="18">
        <v>2.8</v>
      </c>
      <c r="XC18" s="18">
        <v>-1.4</v>
      </c>
      <c r="XD18" s="18">
        <v>0</v>
      </c>
      <c r="XE18" s="18"/>
      <c r="XF18" s="18"/>
      <c r="XG18" s="18">
        <v>0</v>
      </c>
      <c r="XH18" s="18">
        <v>6.4</v>
      </c>
      <c r="XI18" s="18">
        <v>6.4</v>
      </c>
      <c r="XJ18" s="18">
        <v>6.4</v>
      </c>
      <c r="XK18" s="18">
        <v>0</v>
      </c>
      <c r="XL18" s="18">
        <v>20</v>
      </c>
      <c r="XM18" s="18">
        <v>19.241980000000002</v>
      </c>
      <c r="XN18" s="18">
        <v>19.241980000000002</v>
      </c>
      <c r="XO18" s="18">
        <v>0.75802000000000003</v>
      </c>
      <c r="XP18" s="18">
        <v>20</v>
      </c>
      <c r="XQ18" s="18">
        <v>19.241980000000002</v>
      </c>
      <c r="XR18" s="18">
        <v>19.241980000000002</v>
      </c>
      <c r="XS18" s="18">
        <v>0.75802000000000003</v>
      </c>
      <c r="XT18" s="18"/>
      <c r="XU18" s="18"/>
      <c r="XV18" s="18"/>
      <c r="XW18" s="18">
        <v>0</v>
      </c>
      <c r="XX18" s="18"/>
      <c r="XY18" s="18"/>
      <c r="XZ18" s="18"/>
      <c r="YA18" s="18">
        <v>0</v>
      </c>
      <c r="YB18" s="18"/>
      <c r="YC18" s="18"/>
      <c r="YD18" s="18"/>
      <c r="YE18" s="18">
        <v>0</v>
      </c>
      <c r="YF18" s="18">
        <v>17.3</v>
      </c>
      <c r="YG18" s="18">
        <v>14</v>
      </c>
      <c r="YH18" s="18">
        <v>14</v>
      </c>
      <c r="YI18" s="18">
        <v>3.3</v>
      </c>
      <c r="YJ18" s="18">
        <v>13.7</v>
      </c>
      <c r="YK18" s="18">
        <v>13</v>
      </c>
      <c r="YL18" s="18">
        <v>13</v>
      </c>
      <c r="YM18" s="18">
        <v>0.7</v>
      </c>
      <c r="YN18" s="18">
        <v>7.7</v>
      </c>
      <c r="YO18" s="18">
        <v>8.09</v>
      </c>
      <c r="YP18" s="18">
        <v>8.09</v>
      </c>
      <c r="YQ18" s="18">
        <v>-0.39</v>
      </c>
      <c r="YR18" s="18">
        <v>11.3</v>
      </c>
      <c r="YS18" s="18">
        <v>11</v>
      </c>
      <c r="YT18" s="18">
        <v>11</v>
      </c>
      <c r="YU18" s="18">
        <v>0.3</v>
      </c>
      <c r="YV18" s="18">
        <v>19.5</v>
      </c>
      <c r="YW18" s="18">
        <v>17.5</v>
      </c>
      <c r="YX18" s="18">
        <v>17.5</v>
      </c>
      <c r="YY18" s="18">
        <v>2</v>
      </c>
    </row>
    <row r="19" spans="1:675" ht="24" customHeight="1" x14ac:dyDescent="0.3">
      <c r="A19" s="1"/>
      <c r="B19" s="17" t="s">
        <v>89</v>
      </c>
      <c r="C19" s="17" t="s">
        <v>811</v>
      </c>
      <c r="D19" s="18">
        <v>202.1</v>
      </c>
      <c r="E19" s="18">
        <v>203.40134</v>
      </c>
      <c r="F19" s="18">
        <v>203.40136000000001</v>
      </c>
      <c r="G19" s="18">
        <v>-1.3013600000000001</v>
      </c>
      <c r="H19" s="18">
        <v>643.4</v>
      </c>
      <c r="I19" s="18">
        <v>639.79837999999995</v>
      </c>
      <c r="J19" s="18">
        <v>629.77272000000005</v>
      </c>
      <c r="K19" s="18">
        <v>13.627280000000001</v>
      </c>
      <c r="L19" s="18">
        <v>216.2</v>
      </c>
      <c r="M19" s="18">
        <v>208.33999</v>
      </c>
      <c r="N19" s="18">
        <v>205.07535999999999</v>
      </c>
      <c r="O19" s="18">
        <v>11.124639999999999</v>
      </c>
      <c r="P19" s="18"/>
      <c r="Q19" s="18"/>
      <c r="R19" s="18"/>
      <c r="S19" s="18">
        <v>0</v>
      </c>
      <c r="T19" s="18"/>
      <c r="U19" s="18"/>
      <c r="V19" s="18"/>
      <c r="W19" s="18">
        <v>0</v>
      </c>
      <c r="X19" s="18">
        <v>90.2</v>
      </c>
      <c r="Y19" s="18">
        <v>91.867800000000003</v>
      </c>
      <c r="Z19" s="18">
        <v>61.165210000000002</v>
      </c>
      <c r="AA19" s="18">
        <v>29.034790000000001</v>
      </c>
      <c r="AB19" s="18">
        <v>238.1</v>
      </c>
      <c r="AC19" s="18">
        <v>241.99996999999999</v>
      </c>
      <c r="AD19" s="18">
        <v>242</v>
      </c>
      <c r="AE19" s="18">
        <v>-3.9</v>
      </c>
      <c r="AF19" s="18"/>
      <c r="AG19" s="18"/>
      <c r="AH19" s="18"/>
      <c r="AI19" s="18">
        <v>0</v>
      </c>
      <c r="AJ19" s="18"/>
      <c r="AK19" s="18"/>
      <c r="AL19" s="18"/>
      <c r="AM19" s="18">
        <v>0</v>
      </c>
      <c r="AN19" s="18">
        <v>105.4</v>
      </c>
      <c r="AO19" s="18">
        <v>186.48</v>
      </c>
      <c r="AP19" s="18">
        <v>186.48</v>
      </c>
      <c r="AQ19" s="18">
        <v>-81.08</v>
      </c>
      <c r="AR19" s="18">
        <v>104.8</v>
      </c>
      <c r="AS19" s="18">
        <v>186.48</v>
      </c>
      <c r="AT19" s="18">
        <v>186.48</v>
      </c>
      <c r="AU19" s="18">
        <v>-81.680000000000007</v>
      </c>
      <c r="AV19" s="18">
        <v>104.7</v>
      </c>
      <c r="AW19" s="18">
        <v>186.48</v>
      </c>
      <c r="AX19" s="18">
        <v>186.48</v>
      </c>
      <c r="AY19" s="18">
        <v>-81.78</v>
      </c>
      <c r="AZ19" s="18">
        <v>128.6</v>
      </c>
      <c r="BA19" s="18">
        <v>280.56</v>
      </c>
      <c r="BB19" s="18">
        <v>280.56</v>
      </c>
      <c r="BC19" s="18">
        <v>-151.96</v>
      </c>
      <c r="BD19" s="18">
        <v>168.1</v>
      </c>
      <c r="BE19" s="18">
        <v>120.0309</v>
      </c>
      <c r="BF19" s="18">
        <v>120.0309</v>
      </c>
      <c r="BG19" s="18">
        <v>48.069099999999999</v>
      </c>
      <c r="BH19" s="18">
        <v>93.3</v>
      </c>
      <c r="BI19" s="18">
        <v>60.19567</v>
      </c>
      <c r="BJ19" s="18">
        <v>60.19567</v>
      </c>
      <c r="BK19" s="18">
        <v>33.104329999999997</v>
      </c>
      <c r="BL19" s="18">
        <v>560.29999999999995</v>
      </c>
      <c r="BM19" s="18">
        <v>566.08924000000002</v>
      </c>
      <c r="BN19" s="18">
        <v>566.08939999999996</v>
      </c>
      <c r="BO19" s="18">
        <v>-5.7893999999999997</v>
      </c>
      <c r="BP19" s="18">
        <v>10.199999999999999</v>
      </c>
      <c r="BQ19" s="18">
        <v>10.52089</v>
      </c>
      <c r="BR19" s="18">
        <v>10.52094</v>
      </c>
      <c r="BS19" s="18">
        <v>-0.32094</v>
      </c>
      <c r="BT19" s="18">
        <v>0</v>
      </c>
      <c r="BU19" s="18"/>
      <c r="BV19" s="18"/>
      <c r="BW19" s="18">
        <v>0</v>
      </c>
      <c r="BX19" s="18"/>
      <c r="BY19" s="18"/>
      <c r="BZ19" s="18"/>
      <c r="CA19" s="18">
        <v>0</v>
      </c>
      <c r="CB19" s="18"/>
      <c r="CC19" s="18"/>
      <c r="CD19" s="18"/>
      <c r="CE19" s="18">
        <v>0</v>
      </c>
      <c r="CF19" s="18"/>
      <c r="CG19" s="18"/>
      <c r="CH19" s="18"/>
      <c r="CI19" s="18">
        <v>0</v>
      </c>
      <c r="CJ19" s="18">
        <v>164.9</v>
      </c>
      <c r="CK19" s="18">
        <v>164.06702000000001</v>
      </c>
      <c r="CL19" s="18">
        <v>164.06704999999999</v>
      </c>
      <c r="CM19" s="18">
        <v>0.83294999999999997</v>
      </c>
      <c r="CN19" s="18">
        <v>7.6</v>
      </c>
      <c r="CO19" s="18">
        <v>7.9250299999999996</v>
      </c>
      <c r="CP19" s="18">
        <v>7.9250299999999996</v>
      </c>
      <c r="CQ19" s="18">
        <v>-0.32502999999999999</v>
      </c>
      <c r="CR19" s="18">
        <v>5.3</v>
      </c>
      <c r="CS19" s="18">
        <v>4.3501500000000002</v>
      </c>
      <c r="CT19" s="18">
        <v>4.3501500000000002</v>
      </c>
      <c r="CU19" s="18">
        <v>0.94984999999999997</v>
      </c>
      <c r="CV19" s="18">
        <v>0</v>
      </c>
      <c r="CW19" s="18"/>
      <c r="CX19" s="18"/>
      <c r="CY19" s="18">
        <v>0</v>
      </c>
      <c r="CZ19" s="18">
        <v>6</v>
      </c>
      <c r="DA19" s="18">
        <v>0.13757</v>
      </c>
      <c r="DB19" s="18">
        <v>0.13757</v>
      </c>
      <c r="DC19" s="18">
        <v>5.8624299999999998</v>
      </c>
      <c r="DD19" s="18"/>
      <c r="DE19" s="18"/>
      <c r="DF19" s="18"/>
      <c r="DG19" s="18">
        <v>0</v>
      </c>
      <c r="DH19" s="18">
        <v>142.69999999999999</v>
      </c>
      <c r="DI19" s="18">
        <v>142.44410999999999</v>
      </c>
      <c r="DJ19" s="18">
        <v>142.44410999999999</v>
      </c>
      <c r="DK19" s="18">
        <v>0.25589000000000001</v>
      </c>
      <c r="DL19" s="18"/>
      <c r="DM19" s="18"/>
      <c r="DN19" s="18"/>
      <c r="DO19" s="18">
        <v>0</v>
      </c>
      <c r="DP19" s="18"/>
      <c r="DQ19" s="18"/>
      <c r="DR19" s="18"/>
      <c r="DS19" s="18">
        <v>0</v>
      </c>
      <c r="DT19" s="18"/>
      <c r="DU19" s="18"/>
      <c r="DV19" s="18"/>
      <c r="DW19" s="18">
        <v>0</v>
      </c>
      <c r="DX19" s="18"/>
      <c r="DY19" s="18"/>
      <c r="DZ19" s="18"/>
      <c r="EA19" s="18">
        <v>0</v>
      </c>
      <c r="EB19" s="18">
        <v>110.5</v>
      </c>
      <c r="EC19" s="18">
        <v>64.690740000000005</v>
      </c>
      <c r="ED19" s="18">
        <v>86.693969999999993</v>
      </c>
      <c r="EE19" s="18">
        <v>23.80603</v>
      </c>
      <c r="EF19" s="18">
        <v>222.7</v>
      </c>
      <c r="EG19" s="18">
        <v>220.69497999999999</v>
      </c>
      <c r="EH19" s="18">
        <v>220.69499999999999</v>
      </c>
      <c r="EI19" s="18">
        <v>2.0049999999999999</v>
      </c>
      <c r="EJ19" s="18"/>
      <c r="EK19" s="18"/>
      <c r="EL19" s="18"/>
      <c r="EM19" s="18">
        <v>0</v>
      </c>
      <c r="EN19" s="18"/>
      <c r="EO19" s="18"/>
      <c r="EP19" s="18"/>
      <c r="EQ19" s="18">
        <v>0</v>
      </c>
      <c r="ER19" s="18"/>
      <c r="ES19" s="18"/>
      <c r="ET19" s="18"/>
      <c r="EU19" s="18">
        <v>0</v>
      </c>
      <c r="EV19" s="18">
        <v>6.5</v>
      </c>
      <c r="EW19" s="18"/>
      <c r="EX19" s="18">
        <v>6.39</v>
      </c>
      <c r="EY19" s="18">
        <v>0.11</v>
      </c>
      <c r="EZ19" s="18">
        <v>434</v>
      </c>
      <c r="FA19" s="18">
        <v>199.99735000000001</v>
      </c>
      <c r="FB19" s="18">
        <v>312.70952</v>
      </c>
      <c r="FC19" s="18">
        <v>121.29048</v>
      </c>
      <c r="FD19" s="18">
        <v>81</v>
      </c>
      <c r="FE19" s="18">
        <v>74.092690000000005</v>
      </c>
      <c r="FF19" s="18">
        <v>81.635559999999998</v>
      </c>
      <c r="FG19" s="18">
        <v>-0.63556000000000001</v>
      </c>
      <c r="FH19" s="18">
        <v>145.4</v>
      </c>
      <c r="FI19" s="18">
        <v>138.15552</v>
      </c>
      <c r="FJ19" s="18">
        <v>138.15537</v>
      </c>
      <c r="FK19" s="18">
        <v>7.2446299999999999</v>
      </c>
      <c r="FL19" s="18">
        <v>41.8</v>
      </c>
      <c r="FM19" s="18">
        <v>41.898910000000001</v>
      </c>
      <c r="FN19" s="18">
        <v>41.89893</v>
      </c>
      <c r="FO19" s="18">
        <v>-9.8930000000000004E-2</v>
      </c>
      <c r="FP19" s="18">
        <v>18.399999999999999</v>
      </c>
      <c r="FQ19" s="18">
        <v>19.210830000000001</v>
      </c>
      <c r="FR19" s="18">
        <v>19.21088</v>
      </c>
      <c r="FS19" s="18">
        <v>-0.81088000000000005</v>
      </c>
      <c r="FT19" s="18">
        <v>18.899999999999999</v>
      </c>
      <c r="FU19" s="18">
        <v>18.367349999999998</v>
      </c>
      <c r="FV19" s="18">
        <v>18.367349999999998</v>
      </c>
      <c r="FW19" s="18">
        <v>0.53264999999999996</v>
      </c>
      <c r="FX19" s="18">
        <v>92.3</v>
      </c>
      <c r="FY19" s="18">
        <v>87.773529999999994</v>
      </c>
      <c r="FZ19" s="18">
        <v>87.773560000000003</v>
      </c>
      <c r="GA19" s="18">
        <v>4.52644</v>
      </c>
      <c r="GB19" s="18">
        <v>165</v>
      </c>
      <c r="GC19" s="18">
        <v>133.74870999999999</v>
      </c>
      <c r="GD19" s="18">
        <v>133.74870999999999</v>
      </c>
      <c r="GE19" s="18">
        <v>31.251290000000001</v>
      </c>
      <c r="GF19" s="18">
        <v>165.2</v>
      </c>
      <c r="GG19" s="18">
        <v>133.74870999999999</v>
      </c>
      <c r="GH19" s="18">
        <v>133.74870999999999</v>
      </c>
      <c r="GI19" s="18">
        <v>31.45129</v>
      </c>
      <c r="GJ19" s="18">
        <v>168.5</v>
      </c>
      <c r="GK19" s="18">
        <v>134.15036000000001</v>
      </c>
      <c r="GL19" s="18">
        <v>134.15036000000001</v>
      </c>
      <c r="GM19" s="18">
        <v>34.349640000000001</v>
      </c>
      <c r="GN19" s="18">
        <v>106</v>
      </c>
      <c r="GO19" s="18">
        <v>105.35851</v>
      </c>
      <c r="GP19" s="18">
        <v>110.48201</v>
      </c>
      <c r="GQ19" s="18">
        <v>-4.4820099999999998</v>
      </c>
      <c r="GR19" s="18">
        <v>44.7</v>
      </c>
      <c r="GS19" s="18">
        <v>47.082549999999998</v>
      </c>
      <c r="GT19" s="18">
        <v>47.082599999999999</v>
      </c>
      <c r="GU19" s="18">
        <v>-2.3826000000000001</v>
      </c>
      <c r="GV19" s="18"/>
      <c r="GW19" s="18"/>
      <c r="GX19" s="18"/>
      <c r="GY19" s="18">
        <v>0</v>
      </c>
      <c r="GZ19" s="18">
        <v>3.8</v>
      </c>
      <c r="HA19" s="18"/>
      <c r="HB19" s="18"/>
      <c r="HC19" s="18">
        <v>3.8</v>
      </c>
      <c r="HD19" s="18">
        <v>28.6</v>
      </c>
      <c r="HE19" s="18">
        <v>33.642470000000003</v>
      </c>
      <c r="HF19" s="18">
        <v>33.642479999999999</v>
      </c>
      <c r="HG19" s="18">
        <v>-5.0424800000000003</v>
      </c>
      <c r="HH19" s="18">
        <v>171</v>
      </c>
      <c r="HI19" s="18">
        <v>172.35787999999999</v>
      </c>
      <c r="HJ19" s="18">
        <v>172.35792000000001</v>
      </c>
      <c r="HK19" s="18">
        <v>-1.35792</v>
      </c>
      <c r="HL19" s="18"/>
      <c r="HM19" s="18"/>
      <c r="HN19" s="18"/>
      <c r="HO19" s="18">
        <v>0</v>
      </c>
      <c r="HP19" s="18"/>
      <c r="HQ19" s="18"/>
      <c r="HR19" s="18"/>
      <c r="HS19" s="18">
        <v>0</v>
      </c>
      <c r="HT19" s="18">
        <v>95.4</v>
      </c>
      <c r="HU19" s="18">
        <v>95.545159999999996</v>
      </c>
      <c r="HV19" s="18">
        <v>95.545190000000005</v>
      </c>
      <c r="HW19" s="18">
        <v>-0.14519000000000001</v>
      </c>
      <c r="HX19" s="18"/>
      <c r="HY19" s="18"/>
      <c r="HZ19" s="18"/>
      <c r="IA19" s="18">
        <v>0</v>
      </c>
      <c r="IB19" s="18"/>
      <c r="IC19" s="18"/>
      <c r="ID19" s="18"/>
      <c r="IE19" s="18">
        <v>0</v>
      </c>
      <c r="IF19" s="18">
        <v>0</v>
      </c>
      <c r="IG19" s="18"/>
      <c r="IH19" s="18"/>
      <c r="II19" s="18">
        <v>0</v>
      </c>
      <c r="IJ19" s="18"/>
      <c r="IK19" s="18"/>
      <c r="IL19" s="18"/>
      <c r="IM19" s="18">
        <v>0</v>
      </c>
      <c r="IN19" s="18"/>
      <c r="IO19" s="18"/>
      <c r="IP19" s="18"/>
      <c r="IQ19" s="18">
        <v>0</v>
      </c>
      <c r="IR19" s="18"/>
      <c r="IS19" s="18"/>
      <c r="IT19" s="18"/>
      <c r="IU19" s="18">
        <v>0</v>
      </c>
      <c r="IV19" s="18">
        <v>124.3</v>
      </c>
      <c r="IW19" s="18">
        <v>132.83824999999999</v>
      </c>
      <c r="IX19" s="18">
        <v>132.83835999999999</v>
      </c>
      <c r="IY19" s="18">
        <v>-8.5383600000000008</v>
      </c>
      <c r="IZ19" s="18">
        <v>0</v>
      </c>
      <c r="JA19" s="18"/>
      <c r="JB19" s="18">
        <v>10</v>
      </c>
      <c r="JC19" s="18">
        <v>-10</v>
      </c>
      <c r="JD19" s="18">
        <v>0</v>
      </c>
      <c r="JE19" s="18"/>
      <c r="JF19" s="18"/>
      <c r="JG19" s="18">
        <v>0</v>
      </c>
      <c r="JH19" s="18">
        <v>0</v>
      </c>
      <c r="JI19" s="18"/>
      <c r="JJ19" s="18"/>
      <c r="JK19" s="18">
        <v>0</v>
      </c>
      <c r="JL19" s="18"/>
      <c r="JM19" s="18"/>
      <c r="JN19" s="18"/>
      <c r="JO19" s="18">
        <v>0</v>
      </c>
      <c r="JP19" s="18">
        <v>39.700000000000003</v>
      </c>
      <c r="JQ19" s="18">
        <v>44.848439999999997</v>
      </c>
      <c r="JR19" s="18">
        <v>44.848439999999997</v>
      </c>
      <c r="JS19" s="18">
        <v>-5.1484399999999999</v>
      </c>
      <c r="JT19" s="18">
        <v>28.4</v>
      </c>
      <c r="JU19" s="18">
        <v>22.49156</v>
      </c>
      <c r="JV19" s="18">
        <v>22.49156</v>
      </c>
      <c r="JW19" s="18">
        <v>5.9084399999999997</v>
      </c>
      <c r="JX19" s="18"/>
      <c r="JY19" s="18"/>
      <c r="JZ19" s="18"/>
      <c r="KA19" s="18">
        <v>0</v>
      </c>
      <c r="KB19" s="18"/>
      <c r="KC19" s="18"/>
      <c r="KD19" s="18"/>
      <c r="KE19" s="18">
        <v>0</v>
      </c>
      <c r="KF19" s="18"/>
      <c r="KG19" s="18"/>
      <c r="KH19" s="18"/>
      <c r="KI19" s="18">
        <v>0</v>
      </c>
      <c r="KJ19" s="18">
        <v>35.9</v>
      </c>
      <c r="KK19" s="18"/>
      <c r="KL19" s="18">
        <v>36</v>
      </c>
      <c r="KM19" s="18">
        <v>-0.1</v>
      </c>
      <c r="KN19" s="18"/>
      <c r="KO19" s="18"/>
      <c r="KP19" s="18"/>
      <c r="KQ19" s="18">
        <v>0</v>
      </c>
      <c r="KR19" s="18"/>
      <c r="KS19" s="18"/>
      <c r="KT19" s="18"/>
      <c r="KU19" s="18">
        <v>0</v>
      </c>
      <c r="KV19" s="18">
        <v>2.1</v>
      </c>
      <c r="KW19" s="18">
        <v>4.1062900000000004</v>
      </c>
      <c r="KX19" s="18">
        <v>4.1063400000000003</v>
      </c>
      <c r="KY19" s="18">
        <v>-2.0063399999999998</v>
      </c>
      <c r="KZ19" s="18">
        <v>264.89999999999998</v>
      </c>
      <c r="LA19" s="18">
        <v>257.60363999999998</v>
      </c>
      <c r="LB19" s="18">
        <v>257.60386999999997</v>
      </c>
      <c r="LC19" s="18">
        <v>7.2961299999999998</v>
      </c>
      <c r="LD19" s="18">
        <v>127.7</v>
      </c>
      <c r="LE19" s="18">
        <v>121.93037</v>
      </c>
      <c r="LF19" s="18">
        <v>121.93042</v>
      </c>
      <c r="LG19" s="18">
        <v>5.7695800000000004</v>
      </c>
      <c r="LH19" s="18">
        <v>65.900000000000006</v>
      </c>
      <c r="LI19" s="18">
        <v>67.199200000000005</v>
      </c>
      <c r="LJ19" s="18">
        <v>67.199219999999997</v>
      </c>
      <c r="LK19" s="18">
        <v>-1.29922</v>
      </c>
      <c r="LL19" s="18">
        <v>77.8</v>
      </c>
      <c r="LM19" s="18">
        <v>78.567620000000005</v>
      </c>
      <c r="LN19" s="18">
        <v>78.567980000000006</v>
      </c>
      <c r="LO19" s="18">
        <v>-0.76798</v>
      </c>
      <c r="LP19" s="18"/>
      <c r="LQ19" s="18"/>
      <c r="LR19" s="18"/>
      <c r="LS19" s="18">
        <v>0</v>
      </c>
      <c r="LT19" s="18"/>
      <c r="LU19" s="18"/>
      <c r="LV19" s="18"/>
      <c r="LW19" s="18">
        <v>0</v>
      </c>
      <c r="LX19" s="18"/>
      <c r="LY19" s="18"/>
      <c r="LZ19" s="18"/>
      <c r="MA19" s="18">
        <v>0</v>
      </c>
      <c r="MB19" s="18"/>
      <c r="MC19" s="18"/>
      <c r="MD19" s="18"/>
      <c r="ME19" s="18">
        <v>0</v>
      </c>
      <c r="MF19" s="18">
        <v>113.7</v>
      </c>
      <c r="MG19" s="18">
        <v>118.65911</v>
      </c>
      <c r="MH19" s="18">
        <v>118.65911</v>
      </c>
      <c r="MI19" s="18">
        <v>-4.9591099999999999</v>
      </c>
      <c r="MJ19" s="18"/>
      <c r="MK19" s="18"/>
      <c r="ML19" s="18"/>
      <c r="MM19" s="18">
        <v>0</v>
      </c>
      <c r="MN19" s="18">
        <v>56.1</v>
      </c>
      <c r="MO19" s="18">
        <v>59.507719999999999</v>
      </c>
      <c r="MP19" s="18">
        <v>59.507719999999999</v>
      </c>
      <c r="MQ19" s="18">
        <v>-3.4077199999999999</v>
      </c>
      <c r="MR19" s="18">
        <v>0</v>
      </c>
      <c r="MS19" s="18"/>
      <c r="MT19" s="18"/>
      <c r="MU19" s="18">
        <v>0</v>
      </c>
      <c r="MV19" s="18"/>
      <c r="MW19" s="18"/>
      <c r="MX19" s="18"/>
      <c r="MY19" s="18">
        <v>0</v>
      </c>
      <c r="MZ19" s="18"/>
      <c r="NA19" s="18"/>
      <c r="NB19" s="18"/>
      <c r="NC19" s="18">
        <v>0</v>
      </c>
      <c r="ND19" s="18"/>
      <c r="NE19" s="18"/>
      <c r="NF19" s="18"/>
      <c r="NG19" s="18">
        <v>0</v>
      </c>
      <c r="NH19" s="18"/>
      <c r="NI19" s="18"/>
      <c r="NJ19" s="18"/>
      <c r="NK19" s="18">
        <v>0</v>
      </c>
      <c r="NL19" s="18">
        <v>0</v>
      </c>
      <c r="NM19" s="18"/>
      <c r="NN19" s="18"/>
      <c r="NO19" s="18">
        <v>0</v>
      </c>
      <c r="NP19" s="18">
        <v>0</v>
      </c>
      <c r="NQ19" s="18"/>
      <c r="NR19" s="18"/>
      <c r="NS19" s="18">
        <v>0</v>
      </c>
      <c r="NT19" s="18"/>
      <c r="NU19" s="18"/>
      <c r="NV19" s="18"/>
      <c r="NW19" s="18">
        <v>0</v>
      </c>
      <c r="NX19" s="18">
        <v>3.2</v>
      </c>
      <c r="NY19" s="18">
        <v>3.6326399999999999</v>
      </c>
      <c r="NZ19" s="18"/>
      <c r="OA19" s="18">
        <v>3.2</v>
      </c>
      <c r="OB19" s="18">
        <v>19.899999999999999</v>
      </c>
      <c r="OC19" s="18">
        <v>20</v>
      </c>
      <c r="OD19" s="18">
        <v>17.492709999999999</v>
      </c>
      <c r="OE19" s="18">
        <v>2.4072900000000002</v>
      </c>
      <c r="OF19" s="18">
        <v>0</v>
      </c>
      <c r="OG19" s="18"/>
      <c r="OH19" s="18"/>
      <c r="OI19" s="18">
        <v>0</v>
      </c>
      <c r="OJ19" s="18">
        <v>78.599999999999994</v>
      </c>
      <c r="OK19" s="18">
        <v>56.781999999999996</v>
      </c>
      <c r="OL19" s="18">
        <v>56.781999999999996</v>
      </c>
      <c r="OM19" s="18">
        <v>21.818000000000001</v>
      </c>
      <c r="ON19" s="18">
        <v>0</v>
      </c>
      <c r="OO19" s="18"/>
      <c r="OP19" s="18"/>
      <c r="OQ19" s="18">
        <v>0</v>
      </c>
      <c r="OR19" s="18">
        <v>2.2999999999999998</v>
      </c>
      <c r="OS19" s="18">
        <v>6.8929999999999998</v>
      </c>
      <c r="OT19" s="18">
        <v>6.8929999999999998</v>
      </c>
      <c r="OU19" s="18">
        <v>-4.593</v>
      </c>
      <c r="OV19" s="18">
        <v>0</v>
      </c>
      <c r="OW19" s="18"/>
      <c r="OX19" s="18"/>
      <c r="OY19" s="18">
        <v>0</v>
      </c>
      <c r="OZ19" s="18">
        <v>20.3</v>
      </c>
      <c r="PA19" s="18">
        <v>20.456230000000001</v>
      </c>
      <c r="PB19" s="18">
        <v>20.456230000000001</v>
      </c>
      <c r="PC19" s="18">
        <v>-0.15623000000000001</v>
      </c>
      <c r="PD19" s="18">
        <v>9.9</v>
      </c>
      <c r="PE19" s="18">
        <v>9.9830000000000005</v>
      </c>
      <c r="PF19" s="18">
        <v>9.9830000000000005</v>
      </c>
      <c r="PG19" s="18">
        <v>-8.3000000000000004E-2</v>
      </c>
      <c r="PH19" s="18">
        <v>5.5</v>
      </c>
      <c r="PI19" s="18">
        <v>5.67</v>
      </c>
      <c r="PJ19" s="18">
        <v>5.67</v>
      </c>
      <c r="PK19" s="18">
        <v>-0.17</v>
      </c>
      <c r="PL19" s="18">
        <v>0</v>
      </c>
      <c r="PM19" s="18"/>
      <c r="PN19" s="18"/>
      <c r="PO19" s="18">
        <v>0</v>
      </c>
      <c r="PP19" s="18">
        <v>0</v>
      </c>
      <c r="PQ19" s="18"/>
      <c r="PR19" s="18"/>
      <c r="PS19" s="18">
        <v>0</v>
      </c>
      <c r="PT19" s="18">
        <v>2.2000000000000002</v>
      </c>
      <c r="PU19" s="18">
        <v>2</v>
      </c>
      <c r="PV19" s="18">
        <v>2</v>
      </c>
      <c r="PW19" s="18">
        <v>0.2</v>
      </c>
      <c r="PX19" s="18">
        <v>3.3</v>
      </c>
      <c r="PY19" s="18">
        <v>3.57</v>
      </c>
      <c r="PZ19" s="18">
        <v>3.57</v>
      </c>
      <c r="QA19" s="18">
        <v>-0.27</v>
      </c>
      <c r="QB19" s="18">
        <v>4.9000000000000004</v>
      </c>
      <c r="QC19" s="18">
        <v>5</v>
      </c>
      <c r="QD19" s="18">
        <v>5</v>
      </c>
      <c r="QE19" s="18">
        <v>-0.1</v>
      </c>
      <c r="QF19" s="18">
        <v>20.399999999999999</v>
      </c>
      <c r="QG19" s="18">
        <v>20.42221</v>
      </c>
      <c r="QH19" s="18">
        <v>20.422219999999999</v>
      </c>
      <c r="QI19" s="18">
        <v>-2.222E-2</v>
      </c>
      <c r="QJ19" s="18">
        <v>20</v>
      </c>
      <c r="QK19" s="18">
        <v>19.436350000000001</v>
      </c>
      <c r="QL19" s="18">
        <v>19.436350000000001</v>
      </c>
      <c r="QM19" s="18">
        <v>0.56364999999999998</v>
      </c>
      <c r="QN19" s="18">
        <v>18.7</v>
      </c>
      <c r="QO19" s="18">
        <v>20</v>
      </c>
      <c r="QP19" s="18">
        <v>17.492709999999999</v>
      </c>
      <c r="QQ19" s="18">
        <v>1.20729</v>
      </c>
      <c r="QR19" s="18">
        <v>3.4</v>
      </c>
      <c r="QS19" s="18">
        <v>3.5</v>
      </c>
      <c r="QT19" s="18">
        <v>3.5</v>
      </c>
      <c r="QU19" s="18">
        <v>-0.1</v>
      </c>
      <c r="QV19" s="18">
        <v>0</v>
      </c>
      <c r="QW19" s="18"/>
      <c r="QX19" s="18">
        <v>17.881440000000001</v>
      </c>
      <c r="QY19" s="18">
        <v>-17.881440000000001</v>
      </c>
      <c r="QZ19" s="18">
        <v>0</v>
      </c>
      <c r="RA19" s="18"/>
      <c r="RB19" s="18"/>
      <c r="RC19" s="18">
        <v>0</v>
      </c>
      <c r="RD19" s="18">
        <v>0</v>
      </c>
      <c r="RE19" s="18"/>
      <c r="RF19" s="18"/>
      <c r="RG19" s="18">
        <v>0</v>
      </c>
      <c r="RH19" s="18">
        <v>27</v>
      </c>
      <c r="RI19" s="18">
        <v>23.03</v>
      </c>
      <c r="RJ19" s="18">
        <v>13.94</v>
      </c>
      <c r="RK19" s="18">
        <v>13.06</v>
      </c>
      <c r="RL19" s="18">
        <v>71.900000000000006</v>
      </c>
      <c r="RM19" s="18">
        <v>38.97</v>
      </c>
      <c r="RN19" s="18">
        <v>38.97</v>
      </c>
      <c r="RO19" s="18">
        <v>32.93</v>
      </c>
      <c r="RP19" s="18">
        <v>0</v>
      </c>
      <c r="RQ19" s="18"/>
      <c r="RR19" s="18">
        <v>5.0000000000000001E-3</v>
      </c>
      <c r="RS19" s="18">
        <v>-5.0000000000000001E-3</v>
      </c>
      <c r="RT19" s="18">
        <v>3</v>
      </c>
      <c r="RU19" s="18">
        <v>3</v>
      </c>
      <c r="RV19" s="18">
        <v>3</v>
      </c>
      <c r="RW19" s="18">
        <v>0</v>
      </c>
      <c r="RX19" s="18">
        <v>19.399999999999999</v>
      </c>
      <c r="RY19" s="18">
        <v>19.792000000000002</v>
      </c>
      <c r="RZ19" s="18">
        <v>19.792000000000002</v>
      </c>
      <c r="SA19" s="18">
        <v>-0.39200000000000002</v>
      </c>
      <c r="SB19" s="18">
        <v>3.2</v>
      </c>
      <c r="SC19" s="18">
        <v>2</v>
      </c>
      <c r="SD19" s="18">
        <v>2</v>
      </c>
      <c r="SE19" s="18">
        <v>1.2</v>
      </c>
      <c r="SF19" s="18"/>
      <c r="SG19" s="18"/>
      <c r="SH19" s="18">
        <v>0.4</v>
      </c>
      <c r="SI19" s="18">
        <v>-0.4</v>
      </c>
      <c r="SJ19" s="18">
        <v>0</v>
      </c>
      <c r="SK19" s="18"/>
      <c r="SL19" s="18"/>
      <c r="SM19" s="18">
        <v>0</v>
      </c>
      <c r="SN19" s="18">
        <v>19.8</v>
      </c>
      <c r="SO19" s="18">
        <v>19.1448</v>
      </c>
      <c r="SP19" s="18">
        <v>19.1448</v>
      </c>
      <c r="SQ19" s="18">
        <v>0.6552</v>
      </c>
      <c r="SR19" s="18">
        <v>13.1</v>
      </c>
      <c r="SS19" s="18">
        <v>12.244899999999999</v>
      </c>
      <c r="ST19" s="18">
        <v>12.244899999999999</v>
      </c>
      <c r="SU19" s="18">
        <v>0.85509999999999997</v>
      </c>
      <c r="SV19" s="18">
        <v>19.8</v>
      </c>
      <c r="SW19" s="18">
        <v>19.436350000000001</v>
      </c>
      <c r="SX19" s="18">
        <v>19.436350000000001</v>
      </c>
      <c r="SY19" s="18">
        <v>0.36364999999999997</v>
      </c>
      <c r="SZ19" s="18">
        <v>20.2</v>
      </c>
      <c r="TA19" s="18">
        <v>19.436350000000001</v>
      </c>
      <c r="TB19" s="18">
        <v>19.436350000000001</v>
      </c>
      <c r="TC19" s="18">
        <v>0.76365000000000005</v>
      </c>
      <c r="TD19" s="18">
        <v>7.9</v>
      </c>
      <c r="TE19" s="18">
        <v>8.4589999999999996</v>
      </c>
      <c r="TF19" s="18">
        <v>8.4589999999999996</v>
      </c>
      <c r="TG19" s="18">
        <v>-0.55900000000000005</v>
      </c>
      <c r="TH19" s="18">
        <v>16.3</v>
      </c>
      <c r="TI19" s="18">
        <v>8.3000000000000007</v>
      </c>
      <c r="TJ19" s="18">
        <v>3.6949999999999998</v>
      </c>
      <c r="TK19" s="18">
        <v>12.605</v>
      </c>
      <c r="TL19" s="18">
        <v>0</v>
      </c>
      <c r="TM19" s="18"/>
      <c r="TN19" s="18"/>
      <c r="TO19" s="18">
        <v>0</v>
      </c>
      <c r="TP19" s="18">
        <v>15.4</v>
      </c>
      <c r="TQ19" s="18">
        <v>32.860500000000002</v>
      </c>
      <c r="TR19" s="18">
        <v>32.860500000000002</v>
      </c>
      <c r="TS19" s="18">
        <v>-17.4605</v>
      </c>
      <c r="TT19" s="18">
        <v>28.1</v>
      </c>
      <c r="TU19" s="18">
        <v>64.628500000000003</v>
      </c>
      <c r="TV19" s="18">
        <v>64.628500000000003</v>
      </c>
      <c r="TW19" s="18">
        <v>-36.528500000000001</v>
      </c>
      <c r="TX19" s="18">
        <v>1.2</v>
      </c>
      <c r="TY19" s="18">
        <v>0.75649999999999995</v>
      </c>
      <c r="TZ19" s="18">
        <v>0.75649999999999995</v>
      </c>
      <c r="UA19" s="18">
        <v>0.44350000000000001</v>
      </c>
      <c r="UB19" s="18">
        <v>0.1</v>
      </c>
      <c r="UC19" s="18">
        <v>0.39</v>
      </c>
      <c r="UD19" s="18">
        <v>0.39</v>
      </c>
      <c r="UE19" s="18">
        <v>-0.28999999999999998</v>
      </c>
      <c r="UF19" s="18">
        <v>0</v>
      </c>
      <c r="UG19" s="18"/>
      <c r="UH19" s="18"/>
      <c r="UI19" s="18">
        <v>0</v>
      </c>
      <c r="UJ19" s="18">
        <v>21.4</v>
      </c>
      <c r="UK19" s="18">
        <v>19.436350000000001</v>
      </c>
      <c r="UL19" s="18">
        <v>19.436350000000001</v>
      </c>
      <c r="UM19" s="18">
        <v>1.9636499999999999</v>
      </c>
      <c r="UN19" s="18">
        <v>7.8</v>
      </c>
      <c r="UO19" s="18">
        <v>8</v>
      </c>
      <c r="UP19" s="18">
        <v>8</v>
      </c>
      <c r="UQ19" s="18">
        <v>-0.2</v>
      </c>
      <c r="UR19" s="18">
        <v>0</v>
      </c>
      <c r="US19" s="18"/>
      <c r="UT19" s="18"/>
      <c r="UU19" s="18">
        <v>0</v>
      </c>
      <c r="UV19" s="18">
        <v>20.399999999999999</v>
      </c>
      <c r="UW19" s="18">
        <v>20</v>
      </c>
      <c r="UX19" s="18">
        <v>19.436350000000001</v>
      </c>
      <c r="UY19" s="18">
        <v>0.96365000000000001</v>
      </c>
      <c r="UZ19" s="18">
        <v>20.399999999999999</v>
      </c>
      <c r="VA19" s="18">
        <v>20</v>
      </c>
      <c r="VB19" s="18">
        <v>19.436350000000001</v>
      </c>
      <c r="VC19" s="18">
        <v>0.96365000000000001</v>
      </c>
      <c r="VD19" s="18">
        <v>20</v>
      </c>
      <c r="VE19" s="18">
        <v>19.436350000000001</v>
      </c>
      <c r="VF19" s="18">
        <v>19.436350000000001</v>
      </c>
      <c r="VG19" s="18">
        <v>0.56364999999999998</v>
      </c>
      <c r="VH19" s="18">
        <v>2.8</v>
      </c>
      <c r="VI19" s="18">
        <v>5.851</v>
      </c>
      <c r="VJ19" s="18">
        <v>5.851</v>
      </c>
      <c r="VK19" s="18">
        <v>-3.0510000000000002</v>
      </c>
      <c r="VL19" s="18">
        <v>0</v>
      </c>
      <c r="VM19" s="18"/>
      <c r="VN19" s="18"/>
      <c r="VO19" s="18">
        <v>0</v>
      </c>
      <c r="VP19" s="18">
        <v>0</v>
      </c>
      <c r="VQ19" s="18"/>
      <c r="VR19" s="18"/>
      <c r="VS19" s="18">
        <v>0</v>
      </c>
      <c r="VT19" s="18">
        <v>0</v>
      </c>
      <c r="VU19" s="18"/>
      <c r="VV19" s="18"/>
      <c r="VW19" s="18">
        <v>0</v>
      </c>
      <c r="VX19" s="18"/>
      <c r="VY19" s="18"/>
      <c r="VZ19" s="18"/>
      <c r="WA19" s="18">
        <v>0</v>
      </c>
      <c r="WB19" s="18">
        <v>37.799999999999997</v>
      </c>
      <c r="WC19" s="18">
        <v>39.9</v>
      </c>
      <c r="WD19" s="18">
        <v>39.880000000000003</v>
      </c>
      <c r="WE19" s="18">
        <v>-2.08</v>
      </c>
      <c r="WF19" s="18">
        <v>35.299999999999997</v>
      </c>
      <c r="WG19" s="18">
        <v>42.7</v>
      </c>
      <c r="WH19" s="18">
        <v>28.45</v>
      </c>
      <c r="WI19" s="18">
        <v>6.85</v>
      </c>
      <c r="WJ19" s="18">
        <v>0</v>
      </c>
      <c r="WK19" s="18"/>
      <c r="WL19" s="18"/>
      <c r="WM19" s="18">
        <v>0</v>
      </c>
      <c r="WN19" s="18">
        <v>3.5</v>
      </c>
      <c r="WO19" s="18">
        <v>4.2</v>
      </c>
      <c r="WP19" s="18">
        <v>4.2</v>
      </c>
      <c r="WQ19" s="18">
        <v>-0.7</v>
      </c>
      <c r="WR19" s="18">
        <v>2.2999999999999998</v>
      </c>
      <c r="WS19" s="18">
        <v>2.4</v>
      </c>
      <c r="WT19" s="18">
        <v>2.4</v>
      </c>
      <c r="WU19" s="18">
        <v>-0.1</v>
      </c>
      <c r="WV19" s="18">
        <v>2.4</v>
      </c>
      <c r="WW19" s="18">
        <v>2.4</v>
      </c>
      <c r="WX19" s="18">
        <v>2.4</v>
      </c>
      <c r="WY19" s="18">
        <v>0</v>
      </c>
      <c r="WZ19" s="18">
        <v>1.4</v>
      </c>
      <c r="XA19" s="18">
        <v>2.8</v>
      </c>
      <c r="XB19" s="18">
        <v>2.8</v>
      </c>
      <c r="XC19" s="18">
        <v>-1.4</v>
      </c>
      <c r="XD19" s="18">
        <v>0</v>
      </c>
      <c r="XE19" s="18"/>
      <c r="XF19" s="18"/>
      <c r="XG19" s="18">
        <v>0</v>
      </c>
      <c r="XH19" s="18">
        <v>6.6</v>
      </c>
      <c r="XI19" s="18">
        <v>6.4</v>
      </c>
      <c r="XJ19" s="18">
        <v>6.4</v>
      </c>
      <c r="XK19" s="18">
        <v>0.2</v>
      </c>
      <c r="XL19" s="18">
        <v>20.100000000000001</v>
      </c>
      <c r="XM19" s="18">
        <v>19.241980000000002</v>
      </c>
      <c r="XN19" s="18">
        <v>19.241980000000002</v>
      </c>
      <c r="XO19" s="18">
        <v>0.85802</v>
      </c>
      <c r="XP19" s="18">
        <v>20</v>
      </c>
      <c r="XQ19" s="18">
        <v>19.241980000000002</v>
      </c>
      <c r="XR19" s="18">
        <v>19.241980000000002</v>
      </c>
      <c r="XS19" s="18">
        <v>0.75802000000000003</v>
      </c>
      <c r="XT19" s="18"/>
      <c r="XU19" s="18"/>
      <c r="XV19" s="18"/>
      <c r="XW19" s="18">
        <v>0</v>
      </c>
      <c r="XX19" s="18"/>
      <c r="XY19" s="18"/>
      <c r="XZ19" s="18"/>
      <c r="YA19" s="18">
        <v>0</v>
      </c>
      <c r="YB19" s="18"/>
      <c r="YC19" s="18"/>
      <c r="YD19" s="18"/>
      <c r="YE19" s="18">
        <v>0</v>
      </c>
      <c r="YF19" s="18">
        <v>17.3</v>
      </c>
      <c r="YG19" s="18">
        <v>14</v>
      </c>
      <c r="YH19" s="18">
        <v>14</v>
      </c>
      <c r="YI19" s="18">
        <v>3.3</v>
      </c>
      <c r="YJ19" s="18">
        <v>12.8</v>
      </c>
      <c r="YK19" s="18">
        <v>13</v>
      </c>
      <c r="YL19" s="18">
        <v>13</v>
      </c>
      <c r="YM19" s="18">
        <v>-0.2</v>
      </c>
      <c r="YN19" s="18">
        <v>8.4</v>
      </c>
      <c r="YO19" s="18">
        <v>8.09</v>
      </c>
      <c r="YP19" s="18">
        <v>8.09</v>
      </c>
      <c r="YQ19" s="18">
        <v>0.31</v>
      </c>
      <c r="YR19" s="18">
        <v>11.3</v>
      </c>
      <c r="YS19" s="18">
        <v>11</v>
      </c>
      <c r="YT19" s="18">
        <v>11</v>
      </c>
      <c r="YU19" s="18">
        <v>0.3</v>
      </c>
      <c r="YV19" s="18">
        <v>19.899999999999999</v>
      </c>
      <c r="YW19" s="18">
        <v>17.5</v>
      </c>
      <c r="YX19" s="18">
        <v>17.5</v>
      </c>
      <c r="YY19" s="18">
        <v>2.4</v>
      </c>
    </row>
    <row r="20" spans="1:675" ht="24" customHeight="1" x14ac:dyDescent="0.3">
      <c r="A20" s="1"/>
      <c r="B20" s="17" t="s">
        <v>89</v>
      </c>
      <c r="C20" s="17" t="s">
        <v>812</v>
      </c>
      <c r="D20" s="18">
        <v>201.8</v>
      </c>
      <c r="E20" s="18">
        <v>203.40134</v>
      </c>
      <c r="F20" s="18">
        <v>203.40136000000001</v>
      </c>
      <c r="G20" s="18">
        <v>-1.6013599999999999</v>
      </c>
      <c r="H20" s="18">
        <v>643.4</v>
      </c>
      <c r="I20" s="18">
        <v>639.79837999999995</v>
      </c>
      <c r="J20" s="18">
        <v>629.77270999999996</v>
      </c>
      <c r="K20" s="18">
        <v>13.62729</v>
      </c>
      <c r="L20" s="18">
        <v>216.1</v>
      </c>
      <c r="M20" s="18">
        <v>208.33999</v>
      </c>
      <c r="N20" s="18">
        <v>205.07534999999999</v>
      </c>
      <c r="O20" s="18">
        <v>11.024649999999999</v>
      </c>
      <c r="P20" s="18"/>
      <c r="Q20" s="18"/>
      <c r="R20" s="18"/>
      <c r="S20" s="18">
        <v>0</v>
      </c>
      <c r="T20" s="18"/>
      <c r="U20" s="18"/>
      <c r="V20" s="18"/>
      <c r="W20" s="18">
        <v>0</v>
      </c>
      <c r="X20" s="18">
        <v>89.4</v>
      </c>
      <c r="Y20" s="18">
        <v>91.867800000000003</v>
      </c>
      <c r="Z20" s="18">
        <v>61.165210000000002</v>
      </c>
      <c r="AA20" s="18">
        <v>28.23479</v>
      </c>
      <c r="AB20" s="18">
        <v>238.3</v>
      </c>
      <c r="AC20" s="18">
        <v>241.99996999999999</v>
      </c>
      <c r="AD20" s="18">
        <v>242</v>
      </c>
      <c r="AE20" s="18">
        <v>-3.7</v>
      </c>
      <c r="AF20" s="18"/>
      <c r="AG20" s="18"/>
      <c r="AH20" s="18"/>
      <c r="AI20" s="18">
        <v>0</v>
      </c>
      <c r="AJ20" s="18"/>
      <c r="AK20" s="18"/>
      <c r="AL20" s="18"/>
      <c r="AM20" s="18">
        <v>0</v>
      </c>
      <c r="AN20" s="18">
        <v>105.6</v>
      </c>
      <c r="AO20" s="18">
        <v>186.48</v>
      </c>
      <c r="AP20" s="18">
        <v>186.48</v>
      </c>
      <c r="AQ20" s="18">
        <v>-80.88</v>
      </c>
      <c r="AR20" s="18">
        <v>104.7</v>
      </c>
      <c r="AS20" s="18">
        <v>186.48</v>
      </c>
      <c r="AT20" s="18">
        <v>186.48</v>
      </c>
      <c r="AU20" s="18">
        <v>-81.78</v>
      </c>
      <c r="AV20" s="18">
        <v>105</v>
      </c>
      <c r="AW20" s="18">
        <v>186.48</v>
      </c>
      <c r="AX20" s="18">
        <v>186.48</v>
      </c>
      <c r="AY20" s="18">
        <v>-81.48</v>
      </c>
      <c r="AZ20" s="18">
        <v>128.4</v>
      </c>
      <c r="BA20" s="18">
        <v>280.56</v>
      </c>
      <c r="BB20" s="18">
        <v>280.56</v>
      </c>
      <c r="BC20" s="18">
        <v>-152.16</v>
      </c>
      <c r="BD20" s="18">
        <v>205.7</v>
      </c>
      <c r="BE20" s="18">
        <v>120.0309</v>
      </c>
      <c r="BF20" s="18">
        <v>120.0309</v>
      </c>
      <c r="BG20" s="18">
        <v>85.6691</v>
      </c>
      <c r="BH20" s="18">
        <v>104.6</v>
      </c>
      <c r="BI20" s="18">
        <v>60.19567</v>
      </c>
      <c r="BJ20" s="18">
        <v>60.19567</v>
      </c>
      <c r="BK20" s="18">
        <v>44.404330000000002</v>
      </c>
      <c r="BL20" s="18">
        <v>556.4</v>
      </c>
      <c r="BM20" s="18">
        <v>566.08924999999999</v>
      </c>
      <c r="BN20" s="18">
        <v>566.08938999999998</v>
      </c>
      <c r="BO20" s="18">
        <v>-9.6893899999999995</v>
      </c>
      <c r="BP20" s="18">
        <v>10.199999999999999</v>
      </c>
      <c r="BQ20" s="18">
        <v>10.52089</v>
      </c>
      <c r="BR20" s="18">
        <v>10.52094</v>
      </c>
      <c r="BS20" s="18">
        <v>-0.32094</v>
      </c>
      <c r="BT20" s="18">
        <v>0</v>
      </c>
      <c r="BU20" s="18"/>
      <c r="BV20" s="18"/>
      <c r="BW20" s="18">
        <v>0</v>
      </c>
      <c r="BX20" s="18"/>
      <c r="BY20" s="18"/>
      <c r="BZ20" s="18"/>
      <c r="CA20" s="18">
        <v>0</v>
      </c>
      <c r="CB20" s="18"/>
      <c r="CC20" s="18"/>
      <c r="CD20" s="18"/>
      <c r="CE20" s="18">
        <v>0</v>
      </c>
      <c r="CF20" s="18"/>
      <c r="CG20" s="18"/>
      <c r="CH20" s="18"/>
      <c r="CI20" s="18">
        <v>0</v>
      </c>
      <c r="CJ20" s="18">
        <v>166.6</v>
      </c>
      <c r="CK20" s="18">
        <v>164.06702000000001</v>
      </c>
      <c r="CL20" s="18">
        <v>164.06704999999999</v>
      </c>
      <c r="CM20" s="18">
        <v>2.53295</v>
      </c>
      <c r="CN20" s="18">
        <v>7.6</v>
      </c>
      <c r="CO20" s="18">
        <v>7.9250299999999996</v>
      </c>
      <c r="CP20" s="18">
        <v>7.9250299999999996</v>
      </c>
      <c r="CQ20" s="18">
        <v>-0.32502999999999999</v>
      </c>
      <c r="CR20" s="18">
        <v>5.8</v>
      </c>
      <c r="CS20" s="18">
        <v>4.3501500000000002</v>
      </c>
      <c r="CT20" s="18">
        <v>4.3501500000000002</v>
      </c>
      <c r="CU20" s="18">
        <v>1.4498500000000001</v>
      </c>
      <c r="CV20" s="18">
        <v>0</v>
      </c>
      <c r="CW20" s="18"/>
      <c r="CX20" s="18"/>
      <c r="CY20" s="18">
        <v>0</v>
      </c>
      <c r="CZ20" s="18">
        <v>6</v>
      </c>
      <c r="DA20" s="18">
        <v>0.13757</v>
      </c>
      <c r="DB20" s="18">
        <v>0.13757</v>
      </c>
      <c r="DC20" s="18">
        <v>5.8624299999999998</v>
      </c>
      <c r="DD20" s="18"/>
      <c r="DE20" s="18"/>
      <c r="DF20" s="18"/>
      <c r="DG20" s="18">
        <v>0</v>
      </c>
      <c r="DH20" s="18">
        <v>142.1</v>
      </c>
      <c r="DI20" s="18">
        <v>142.44410999999999</v>
      </c>
      <c r="DJ20" s="18">
        <v>142.44410999999999</v>
      </c>
      <c r="DK20" s="18">
        <v>-0.34411000000000003</v>
      </c>
      <c r="DL20" s="18"/>
      <c r="DM20" s="18"/>
      <c r="DN20" s="18"/>
      <c r="DO20" s="18">
        <v>0</v>
      </c>
      <c r="DP20" s="18"/>
      <c r="DQ20" s="18"/>
      <c r="DR20" s="18"/>
      <c r="DS20" s="18">
        <v>0</v>
      </c>
      <c r="DT20" s="18"/>
      <c r="DU20" s="18"/>
      <c r="DV20" s="18"/>
      <c r="DW20" s="18">
        <v>0</v>
      </c>
      <c r="DX20" s="18"/>
      <c r="DY20" s="18"/>
      <c r="DZ20" s="18"/>
      <c r="EA20" s="18">
        <v>0</v>
      </c>
      <c r="EB20" s="18">
        <v>110.6</v>
      </c>
      <c r="EC20" s="18">
        <v>62.178240000000002</v>
      </c>
      <c r="ED20" s="18">
        <v>71.706119999999999</v>
      </c>
      <c r="EE20" s="18">
        <v>38.893880000000003</v>
      </c>
      <c r="EF20" s="18">
        <v>218.8</v>
      </c>
      <c r="EG20" s="18">
        <v>220.69497999999999</v>
      </c>
      <c r="EH20" s="18">
        <v>207.21907999999999</v>
      </c>
      <c r="EI20" s="18">
        <v>11.580920000000001</v>
      </c>
      <c r="EJ20" s="18"/>
      <c r="EK20" s="18"/>
      <c r="EL20" s="18"/>
      <c r="EM20" s="18">
        <v>0</v>
      </c>
      <c r="EN20" s="18"/>
      <c r="EO20" s="18"/>
      <c r="EP20" s="18"/>
      <c r="EQ20" s="18">
        <v>0</v>
      </c>
      <c r="ER20" s="18"/>
      <c r="ES20" s="18"/>
      <c r="ET20" s="18"/>
      <c r="EU20" s="18">
        <v>0</v>
      </c>
      <c r="EV20" s="18">
        <v>6.5</v>
      </c>
      <c r="EW20" s="18"/>
      <c r="EX20" s="18">
        <v>6.39</v>
      </c>
      <c r="EY20" s="18">
        <v>0.11</v>
      </c>
      <c r="EZ20" s="18">
        <v>436.2</v>
      </c>
      <c r="FA20" s="18">
        <v>202.41021000000001</v>
      </c>
      <c r="FB20" s="18">
        <v>335.73637000000002</v>
      </c>
      <c r="FC20" s="18">
        <v>100.46362999999999</v>
      </c>
      <c r="FD20" s="18">
        <v>79.900000000000006</v>
      </c>
      <c r="FE20" s="18">
        <v>74.712530000000001</v>
      </c>
      <c r="FF20" s="18">
        <v>81.635429999999999</v>
      </c>
      <c r="FG20" s="18">
        <v>-1.73543</v>
      </c>
      <c r="FH20" s="18">
        <v>135.6</v>
      </c>
      <c r="FI20" s="18">
        <v>138.15550999999999</v>
      </c>
      <c r="FJ20" s="18">
        <v>138.15537</v>
      </c>
      <c r="FK20" s="18">
        <v>-2.5553699999999999</v>
      </c>
      <c r="FL20" s="18">
        <v>41.8</v>
      </c>
      <c r="FM20" s="18">
        <v>41.898910000000001</v>
      </c>
      <c r="FN20" s="18">
        <v>41.89893</v>
      </c>
      <c r="FO20" s="18">
        <v>-9.8930000000000004E-2</v>
      </c>
      <c r="FP20" s="18">
        <v>18.399999999999999</v>
      </c>
      <c r="FQ20" s="18">
        <v>19.210830000000001</v>
      </c>
      <c r="FR20" s="18">
        <v>19.21088</v>
      </c>
      <c r="FS20" s="18">
        <v>-0.81088000000000005</v>
      </c>
      <c r="FT20" s="18">
        <v>18.899999999999999</v>
      </c>
      <c r="FU20" s="18">
        <v>18.367349999999998</v>
      </c>
      <c r="FV20" s="18">
        <v>18.367349999999998</v>
      </c>
      <c r="FW20" s="18">
        <v>0.53264999999999996</v>
      </c>
      <c r="FX20" s="18">
        <v>92.1</v>
      </c>
      <c r="FY20" s="18">
        <v>87.773529999999994</v>
      </c>
      <c r="FZ20" s="18">
        <v>87.773560000000003</v>
      </c>
      <c r="GA20" s="18">
        <v>4.3264399999999998</v>
      </c>
      <c r="GB20" s="18">
        <v>122.6</v>
      </c>
      <c r="GC20" s="18">
        <v>133.74870999999999</v>
      </c>
      <c r="GD20" s="18">
        <v>133.74870999999999</v>
      </c>
      <c r="GE20" s="18">
        <v>-11.148709999999999</v>
      </c>
      <c r="GF20" s="18">
        <v>123</v>
      </c>
      <c r="GG20" s="18">
        <v>133.74870999999999</v>
      </c>
      <c r="GH20" s="18">
        <v>133.74870999999999</v>
      </c>
      <c r="GI20" s="18">
        <v>-10.748710000000001</v>
      </c>
      <c r="GJ20" s="18">
        <v>154.80000000000001</v>
      </c>
      <c r="GK20" s="18">
        <v>134.15036000000001</v>
      </c>
      <c r="GL20" s="18">
        <v>134.15036000000001</v>
      </c>
      <c r="GM20" s="18">
        <v>20.649640000000002</v>
      </c>
      <c r="GN20" s="18">
        <v>106.2</v>
      </c>
      <c r="GO20" s="18">
        <v>107.35329</v>
      </c>
      <c r="GP20" s="18">
        <v>99.231809999999996</v>
      </c>
      <c r="GQ20" s="18">
        <v>6.9681899999999999</v>
      </c>
      <c r="GR20" s="18">
        <v>44.3</v>
      </c>
      <c r="GS20" s="18">
        <v>47.082549999999998</v>
      </c>
      <c r="GT20" s="18">
        <v>47.082599999999999</v>
      </c>
      <c r="GU20" s="18">
        <v>-2.7826</v>
      </c>
      <c r="GV20" s="18"/>
      <c r="GW20" s="18"/>
      <c r="GX20" s="18"/>
      <c r="GY20" s="18">
        <v>0</v>
      </c>
      <c r="GZ20" s="18">
        <v>3.8</v>
      </c>
      <c r="HA20" s="18"/>
      <c r="HB20" s="18"/>
      <c r="HC20" s="18">
        <v>3.8</v>
      </c>
      <c r="HD20" s="18">
        <v>28.9</v>
      </c>
      <c r="HE20" s="18">
        <v>33.642470000000003</v>
      </c>
      <c r="HF20" s="18">
        <v>33.642479999999999</v>
      </c>
      <c r="HG20" s="18">
        <v>-4.7424799999999996</v>
      </c>
      <c r="HH20" s="18">
        <v>83.8</v>
      </c>
      <c r="HI20" s="18">
        <v>172.35787999999999</v>
      </c>
      <c r="HJ20" s="18">
        <v>172.35791</v>
      </c>
      <c r="HK20" s="18">
        <v>-88.557910000000007</v>
      </c>
      <c r="HL20" s="18"/>
      <c r="HM20" s="18"/>
      <c r="HN20" s="18"/>
      <c r="HO20" s="18">
        <v>0</v>
      </c>
      <c r="HP20" s="18"/>
      <c r="HQ20" s="18"/>
      <c r="HR20" s="18"/>
      <c r="HS20" s="18">
        <v>0</v>
      </c>
      <c r="HT20" s="18">
        <v>95.5</v>
      </c>
      <c r="HU20" s="18">
        <v>95.545159999999996</v>
      </c>
      <c r="HV20" s="18">
        <v>95.545190000000005</v>
      </c>
      <c r="HW20" s="18">
        <v>-4.5190000000000001E-2</v>
      </c>
      <c r="HX20" s="18"/>
      <c r="HY20" s="18"/>
      <c r="HZ20" s="18"/>
      <c r="IA20" s="18">
        <v>0</v>
      </c>
      <c r="IB20" s="18"/>
      <c r="IC20" s="18"/>
      <c r="ID20" s="18"/>
      <c r="IE20" s="18">
        <v>0</v>
      </c>
      <c r="IF20" s="18">
        <v>0</v>
      </c>
      <c r="IG20" s="18"/>
      <c r="IH20" s="18"/>
      <c r="II20" s="18">
        <v>0</v>
      </c>
      <c r="IJ20" s="18"/>
      <c r="IK20" s="18"/>
      <c r="IL20" s="18"/>
      <c r="IM20" s="18">
        <v>0</v>
      </c>
      <c r="IN20" s="18"/>
      <c r="IO20" s="18"/>
      <c r="IP20" s="18"/>
      <c r="IQ20" s="18">
        <v>0</v>
      </c>
      <c r="IR20" s="18"/>
      <c r="IS20" s="18"/>
      <c r="IT20" s="18"/>
      <c r="IU20" s="18">
        <v>0</v>
      </c>
      <c r="IV20" s="18">
        <v>124.1</v>
      </c>
      <c r="IW20" s="18">
        <v>132.83824999999999</v>
      </c>
      <c r="IX20" s="18">
        <v>132.83833999999999</v>
      </c>
      <c r="IY20" s="18">
        <v>-8.7383400000000009</v>
      </c>
      <c r="IZ20" s="18">
        <v>0</v>
      </c>
      <c r="JA20" s="18"/>
      <c r="JB20" s="18">
        <v>10</v>
      </c>
      <c r="JC20" s="18">
        <v>-10</v>
      </c>
      <c r="JD20" s="18">
        <v>0</v>
      </c>
      <c r="JE20" s="18"/>
      <c r="JF20" s="18"/>
      <c r="JG20" s="18">
        <v>0</v>
      </c>
      <c r="JH20" s="18">
        <v>0</v>
      </c>
      <c r="JI20" s="18"/>
      <c r="JJ20" s="18"/>
      <c r="JK20" s="18">
        <v>0</v>
      </c>
      <c r="JL20" s="18"/>
      <c r="JM20" s="18"/>
      <c r="JN20" s="18"/>
      <c r="JO20" s="18">
        <v>0</v>
      </c>
      <c r="JP20" s="18">
        <v>40.1</v>
      </c>
      <c r="JQ20" s="18">
        <v>44.848439999999997</v>
      </c>
      <c r="JR20" s="18">
        <v>44.848439999999997</v>
      </c>
      <c r="JS20" s="18">
        <v>-4.7484400000000004</v>
      </c>
      <c r="JT20" s="18">
        <v>28.3</v>
      </c>
      <c r="JU20" s="18">
        <v>22.49156</v>
      </c>
      <c r="JV20" s="18">
        <v>22.49156</v>
      </c>
      <c r="JW20" s="18">
        <v>5.80844</v>
      </c>
      <c r="JX20" s="18"/>
      <c r="JY20" s="18"/>
      <c r="JZ20" s="18"/>
      <c r="KA20" s="18">
        <v>0</v>
      </c>
      <c r="KB20" s="18"/>
      <c r="KC20" s="18"/>
      <c r="KD20" s="18"/>
      <c r="KE20" s="18">
        <v>0</v>
      </c>
      <c r="KF20" s="18"/>
      <c r="KG20" s="18"/>
      <c r="KH20" s="18"/>
      <c r="KI20" s="18">
        <v>0</v>
      </c>
      <c r="KJ20" s="18">
        <v>35.799999999999997</v>
      </c>
      <c r="KK20" s="18"/>
      <c r="KL20" s="18">
        <v>36</v>
      </c>
      <c r="KM20" s="18">
        <v>-0.2</v>
      </c>
      <c r="KN20" s="18"/>
      <c r="KO20" s="18"/>
      <c r="KP20" s="18"/>
      <c r="KQ20" s="18">
        <v>0</v>
      </c>
      <c r="KR20" s="18"/>
      <c r="KS20" s="18"/>
      <c r="KT20" s="18"/>
      <c r="KU20" s="18">
        <v>0</v>
      </c>
      <c r="KV20" s="18">
        <v>2.1</v>
      </c>
      <c r="KW20" s="18">
        <v>4.1062900000000004</v>
      </c>
      <c r="KX20" s="18">
        <v>4.1063400000000003</v>
      </c>
      <c r="KY20" s="18">
        <v>-2.0063399999999998</v>
      </c>
      <c r="KZ20" s="18">
        <v>242.2</v>
      </c>
      <c r="LA20" s="18">
        <v>257.60365000000002</v>
      </c>
      <c r="LB20" s="18">
        <v>270.06801000000002</v>
      </c>
      <c r="LC20" s="18">
        <v>-27.868010000000002</v>
      </c>
      <c r="LD20" s="18">
        <v>117.6</v>
      </c>
      <c r="LE20" s="18">
        <v>121.93037</v>
      </c>
      <c r="LF20" s="18">
        <v>121.93042</v>
      </c>
      <c r="LG20" s="18">
        <v>-4.3304200000000002</v>
      </c>
      <c r="LH20" s="18">
        <v>66</v>
      </c>
      <c r="LI20" s="18">
        <v>67.199200000000005</v>
      </c>
      <c r="LJ20" s="18">
        <v>67.199219999999997</v>
      </c>
      <c r="LK20" s="18">
        <v>-1.19922</v>
      </c>
      <c r="LL20" s="18">
        <v>78.900000000000006</v>
      </c>
      <c r="LM20" s="18">
        <v>78.567639999999997</v>
      </c>
      <c r="LN20" s="18">
        <v>78.567959999999999</v>
      </c>
      <c r="LO20" s="18">
        <v>0.33204</v>
      </c>
      <c r="LP20" s="18"/>
      <c r="LQ20" s="18"/>
      <c r="LR20" s="18"/>
      <c r="LS20" s="18">
        <v>0</v>
      </c>
      <c r="LT20" s="18"/>
      <c r="LU20" s="18"/>
      <c r="LV20" s="18"/>
      <c r="LW20" s="18">
        <v>0</v>
      </c>
      <c r="LX20" s="18"/>
      <c r="LY20" s="18"/>
      <c r="LZ20" s="18"/>
      <c r="MA20" s="18">
        <v>0</v>
      </c>
      <c r="MB20" s="18"/>
      <c r="MC20" s="18"/>
      <c r="MD20" s="18"/>
      <c r="ME20" s="18">
        <v>0</v>
      </c>
      <c r="MF20" s="18">
        <v>114</v>
      </c>
      <c r="MG20" s="18">
        <v>118.65911</v>
      </c>
      <c r="MH20" s="18">
        <v>118.65911</v>
      </c>
      <c r="MI20" s="18">
        <v>-4.6591100000000001</v>
      </c>
      <c r="MJ20" s="18"/>
      <c r="MK20" s="18"/>
      <c r="ML20" s="18"/>
      <c r="MM20" s="18">
        <v>0</v>
      </c>
      <c r="MN20" s="18">
        <v>56.2</v>
      </c>
      <c r="MO20" s="18">
        <v>59.507719999999999</v>
      </c>
      <c r="MP20" s="18">
        <v>59.507719999999999</v>
      </c>
      <c r="MQ20" s="18">
        <v>-3.3077200000000002</v>
      </c>
      <c r="MR20" s="18">
        <v>0</v>
      </c>
      <c r="MS20" s="18"/>
      <c r="MT20" s="18"/>
      <c r="MU20" s="18">
        <v>0</v>
      </c>
      <c r="MV20" s="18"/>
      <c r="MW20" s="18"/>
      <c r="MX20" s="18"/>
      <c r="MY20" s="18">
        <v>0</v>
      </c>
      <c r="MZ20" s="18"/>
      <c r="NA20" s="18"/>
      <c r="NB20" s="18"/>
      <c r="NC20" s="18">
        <v>0</v>
      </c>
      <c r="ND20" s="18"/>
      <c r="NE20" s="18"/>
      <c r="NF20" s="18"/>
      <c r="NG20" s="18">
        <v>0</v>
      </c>
      <c r="NH20" s="18"/>
      <c r="NI20" s="18"/>
      <c r="NJ20" s="18"/>
      <c r="NK20" s="18">
        <v>0</v>
      </c>
      <c r="NL20" s="18">
        <v>0</v>
      </c>
      <c r="NM20" s="18"/>
      <c r="NN20" s="18"/>
      <c r="NO20" s="18">
        <v>0</v>
      </c>
      <c r="NP20" s="18">
        <v>0</v>
      </c>
      <c r="NQ20" s="18"/>
      <c r="NR20" s="18"/>
      <c r="NS20" s="18">
        <v>0</v>
      </c>
      <c r="NT20" s="18"/>
      <c r="NU20" s="18"/>
      <c r="NV20" s="18"/>
      <c r="NW20" s="18">
        <v>0</v>
      </c>
      <c r="NX20" s="18">
        <v>3.4</v>
      </c>
      <c r="NY20" s="18">
        <v>3.6326499999999999</v>
      </c>
      <c r="NZ20" s="18"/>
      <c r="OA20" s="18">
        <v>3.4</v>
      </c>
      <c r="OB20" s="18">
        <v>19.8</v>
      </c>
      <c r="OC20" s="18">
        <v>20</v>
      </c>
      <c r="OD20" s="18">
        <v>17.492709999999999</v>
      </c>
      <c r="OE20" s="18">
        <v>2.3072900000000001</v>
      </c>
      <c r="OF20" s="18">
        <v>0</v>
      </c>
      <c r="OG20" s="18"/>
      <c r="OH20" s="18"/>
      <c r="OI20" s="18">
        <v>0</v>
      </c>
      <c r="OJ20" s="18">
        <v>80.099999999999994</v>
      </c>
      <c r="OK20" s="18">
        <v>59.058</v>
      </c>
      <c r="OL20" s="18">
        <v>59.058</v>
      </c>
      <c r="OM20" s="18">
        <v>21.042000000000002</v>
      </c>
      <c r="ON20" s="18">
        <v>0</v>
      </c>
      <c r="OO20" s="18"/>
      <c r="OP20" s="18">
        <v>1.903</v>
      </c>
      <c r="OQ20" s="18">
        <v>-1.903</v>
      </c>
      <c r="OR20" s="18">
        <v>2.2999999999999998</v>
      </c>
      <c r="OS20" s="18">
        <v>7.24</v>
      </c>
      <c r="OT20" s="18">
        <v>7.24</v>
      </c>
      <c r="OU20" s="18">
        <v>-4.9400000000000004</v>
      </c>
      <c r="OV20" s="18">
        <v>0</v>
      </c>
      <c r="OW20" s="18"/>
      <c r="OX20" s="18"/>
      <c r="OY20" s="18">
        <v>0</v>
      </c>
      <c r="OZ20" s="18">
        <v>20.3</v>
      </c>
      <c r="PA20" s="18">
        <v>20.456230000000001</v>
      </c>
      <c r="PB20" s="18">
        <v>20.456230000000001</v>
      </c>
      <c r="PC20" s="18">
        <v>-0.15623000000000001</v>
      </c>
      <c r="PD20" s="18">
        <v>9.9</v>
      </c>
      <c r="PE20" s="18">
        <v>9.9830000000000005</v>
      </c>
      <c r="PF20" s="18">
        <v>9.9830000000000005</v>
      </c>
      <c r="PG20" s="18">
        <v>-8.3000000000000004E-2</v>
      </c>
      <c r="PH20" s="18">
        <v>5.6</v>
      </c>
      <c r="PI20" s="18">
        <v>5.67</v>
      </c>
      <c r="PJ20" s="18">
        <v>5.67</v>
      </c>
      <c r="PK20" s="18">
        <v>-7.0000000000000007E-2</v>
      </c>
      <c r="PL20" s="18">
        <v>0.6</v>
      </c>
      <c r="PM20" s="18"/>
      <c r="PN20" s="18">
        <v>2.093</v>
      </c>
      <c r="PO20" s="18">
        <v>-1.4930000000000001</v>
      </c>
      <c r="PP20" s="18">
        <v>1.9800000000000002E-2</v>
      </c>
      <c r="PQ20" s="18">
        <v>5</v>
      </c>
      <c r="PR20" s="18">
        <v>5</v>
      </c>
      <c r="PS20" s="18">
        <v>-4.9802</v>
      </c>
      <c r="PT20" s="18">
        <v>2.2000000000000002</v>
      </c>
      <c r="PU20" s="18">
        <v>2</v>
      </c>
      <c r="PV20" s="18">
        <v>2</v>
      </c>
      <c r="PW20" s="18">
        <v>0.2</v>
      </c>
      <c r="PX20" s="18">
        <v>3.3</v>
      </c>
      <c r="PY20" s="18">
        <v>3.57</v>
      </c>
      <c r="PZ20" s="18">
        <v>3.57</v>
      </c>
      <c r="QA20" s="18">
        <v>-0.27</v>
      </c>
      <c r="QB20" s="18">
        <v>5</v>
      </c>
      <c r="QC20" s="18">
        <v>5</v>
      </c>
      <c r="QD20" s="18">
        <v>5</v>
      </c>
      <c r="QE20" s="18">
        <v>0</v>
      </c>
      <c r="QF20" s="18">
        <v>20.399999999999999</v>
      </c>
      <c r="QG20" s="18">
        <v>20.42221</v>
      </c>
      <c r="QH20" s="18">
        <v>20.422219999999999</v>
      </c>
      <c r="QI20" s="18">
        <v>-2.222E-2</v>
      </c>
      <c r="QJ20" s="18">
        <v>20</v>
      </c>
      <c r="QK20" s="18">
        <v>19.436350000000001</v>
      </c>
      <c r="QL20" s="18">
        <v>19.436350000000001</v>
      </c>
      <c r="QM20" s="18">
        <v>0.56364999999999998</v>
      </c>
      <c r="QN20" s="18">
        <v>18.7</v>
      </c>
      <c r="QO20" s="18">
        <v>20</v>
      </c>
      <c r="QP20" s="18">
        <v>17.492709999999999</v>
      </c>
      <c r="QQ20" s="18">
        <v>1.20729</v>
      </c>
      <c r="QR20" s="18">
        <v>3.4</v>
      </c>
      <c r="QS20" s="18">
        <v>3.5</v>
      </c>
      <c r="QT20" s="18">
        <v>3.5</v>
      </c>
      <c r="QU20" s="18">
        <v>-0.1</v>
      </c>
      <c r="QV20" s="18">
        <v>0</v>
      </c>
      <c r="QW20" s="18"/>
      <c r="QX20" s="18">
        <v>17.881440000000001</v>
      </c>
      <c r="QY20" s="18">
        <v>-17.881440000000001</v>
      </c>
      <c r="QZ20" s="18">
        <v>0.8</v>
      </c>
      <c r="RA20" s="18"/>
      <c r="RB20" s="18">
        <v>0.67700000000000005</v>
      </c>
      <c r="RC20" s="18">
        <v>0.123</v>
      </c>
      <c r="RD20" s="18">
        <v>1.5</v>
      </c>
      <c r="RE20" s="18"/>
      <c r="RF20" s="18">
        <v>0.54200000000000004</v>
      </c>
      <c r="RG20" s="18">
        <v>0.95799999999999996</v>
      </c>
      <c r="RH20" s="18">
        <v>26</v>
      </c>
      <c r="RI20" s="18">
        <v>22.55</v>
      </c>
      <c r="RJ20" s="18">
        <v>14.34</v>
      </c>
      <c r="RK20" s="18">
        <v>11.66</v>
      </c>
      <c r="RL20" s="18">
        <v>73.599999999999994</v>
      </c>
      <c r="RM20" s="18">
        <v>40.159999999999997</v>
      </c>
      <c r="RN20" s="18">
        <v>40.159999999999997</v>
      </c>
      <c r="RO20" s="18">
        <v>33.44</v>
      </c>
      <c r="RP20" s="18">
        <v>1</v>
      </c>
      <c r="RQ20" s="18"/>
      <c r="RR20" s="18">
        <v>1.04</v>
      </c>
      <c r="RS20" s="18">
        <v>-0.04</v>
      </c>
      <c r="RT20" s="18">
        <v>3</v>
      </c>
      <c r="RU20" s="18">
        <v>3</v>
      </c>
      <c r="RV20" s="18">
        <v>3</v>
      </c>
      <c r="RW20" s="18">
        <v>0</v>
      </c>
      <c r="RX20" s="18">
        <v>20</v>
      </c>
      <c r="RY20" s="18">
        <v>19.792000000000002</v>
      </c>
      <c r="RZ20" s="18">
        <v>19.792000000000002</v>
      </c>
      <c r="SA20" s="18">
        <v>0.20799999999999999</v>
      </c>
      <c r="SB20" s="18">
        <v>3.2</v>
      </c>
      <c r="SC20" s="18">
        <v>2</v>
      </c>
      <c r="SD20" s="18">
        <v>2</v>
      </c>
      <c r="SE20" s="18">
        <v>1.2</v>
      </c>
      <c r="SF20" s="18"/>
      <c r="SG20" s="18"/>
      <c r="SH20" s="18">
        <v>0.4</v>
      </c>
      <c r="SI20" s="18">
        <v>-0.4</v>
      </c>
      <c r="SJ20" s="18">
        <v>0</v>
      </c>
      <c r="SK20" s="18"/>
      <c r="SL20" s="18">
        <v>3.0000000000000001E-3</v>
      </c>
      <c r="SM20" s="18">
        <v>-3.0000000000000001E-3</v>
      </c>
      <c r="SN20" s="18">
        <v>19.7</v>
      </c>
      <c r="SO20" s="18">
        <v>19.1448</v>
      </c>
      <c r="SP20" s="18">
        <v>19.1448</v>
      </c>
      <c r="SQ20" s="18">
        <v>0.55520000000000003</v>
      </c>
      <c r="SR20" s="18">
        <v>13.6</v>
      </c>
      <c r="SS20" s="18">
        <v>12.244899999999999</v>
      </c>
      <c r="ST20" s="18">
        <v>12.244899999999999</v>
      </c>
      <c r="SU20" s="18">
        <v>1.3551</v>
      </c>
      <c r="SV20" s="18">
        <v>19.899999999999999</v>
      </c>
      <c r="SW20" s="18">
        <v>19.436350000000001</v>
      </c>
      <c r="SX20" s="18">
        <v>19.436350000000001</v>
      </c>
      <c r="SY20" s="18">
        <v>0.46365000000000001</v>
      </c>
      <c r="SZ20" s="18">
        <v>20.2</v>
      </c>
      <c r="TA20" s="18">
        <v>19.436350000000001</v>
      </c>
      <c r="TB20" s="18">
        <v>19.436350000000001</v>
      </c>
      <c r="TC20" s="18">
        <v>0.76365000000000005</v>
      </c>
      <c r="TD20" s="18">
        <v>6.4</v>
      </c>
      <c r="TE20" s="18">
        <v>7.7530000000000001</v>
      </c>
      <c r="TF20" s="18">
        <v>7.7530000000000001</v>
      </c>
      <c r="TG20" s="18">
        <v>-1.353</v>
      </c>
      <c r="TH20" s="18">
        <v>9.1999999999999993</v>
      </c>
      <c r="TI20" s="18">
        <v>5.0999999999999996</v>
      </c>
      <c r="TJ20" s="18">
        <v>2.8210000000000002</v>
      </c>
      <c r="TK20" s="18">
        <v>6.3789999999999996</v>
      </c>
      <c r="TL20" s="18">
        <v>0.5</v>
      </c>
      <c r="TM20" s="18"/>
      <c r="TN20" s="18">
        <v>2.3090000000000002</v>
      </c>
      <c r="TO20" s="18">
        <v>-1.8089999999999999</v>
      </c>
      <c r="TP20" s="18">
        <v>12.7</v>
      </c>
      <c r="TQ20" s="18">
        <v>32.756</v>
      </c>
      <c r="TR20" s="18">
        <v>32.756</v>
      </c>
      <c r="TS20" s="18">
        <v>-20.056000000000001</v>
      </c>
      <c r="TT20" s="18">
        <v>24.5</v>
      </c>
      <c r="TU20" s="18">
        <v>64.429000000000002</v>
      </c>
      <c r="TV20" s="18">
        <v>64.429000000000002</v>
      </c>
      <c r="TW20" s="18">
        <v>-39.929000000000002</v>
      </c>
      <c r="TX20" s="18">
        <v>0.2</v>
      </c>
      <c r="TY20" s="18">
        <v>0.75649999999999995</v>
      </c>
      <c r="TZ20" s="18">
        <v>0.75649999999999995</v>
      </c>
      <c r="UA20" s="18">
        <v>-0.55649999999999999</v>
      </c>
      <c r="UB20" s="18">
        <v>0</v>
      </c>
      <c r="UC20" s="18">
        <v>0.39</v>
      </c>
      <c r="UD20" s="18">
        <v>0.39</v>
      </c>
      <c r="UE20" s="18">
        <v>-0.39</v>
      </c>
      <c r="UF20" s="18">
        <v>0.5</v>
      </c>
      <c r="UG20" s="18"/>
      <c r="UH20" s="18">
        <v>3.24</v>
      </c>
      <c r="UI20" s="18">
        <v>-2.74</v>
      </c>
      <c r="UJ20" s="18">
        <v>21.5</v>
      </c>
      <c r="UK20" s="18">
        <v>19.436350000000001</v>
      </c>
      <c r="UL20" s="18">
        <v>19.436350000000001</v>
      </c>
      <c r="UM20" s="18">
        <v>2.06365</v>
      </c>
      <c r="UN20" s="18">
        <v>7.8</v>
      </c>
      <c r="UO20" s="18">
        <v>8</v>
      </c>
      <c r="UP20" s="18">
        <v>8</v>
      </c>
      <c r="UQ20" s="18">
        <v>-0.2</v>
      </c>
      <c r="UR20" s="18">
        <v>2.1</v>
      </c>
      <c r="US20" s="18"/>
      <c r="UT20" s="18"/>
      <c r="UU20" s="18">
        <v>2.1</v>
      </c>
      <c r="UV20" s="18">
        <v>20.399999999999999</v>
      </c>
      <c r="UW20" s="18">
        <v>20</v>
      </c>
      <c r="UX20" s="18">
        <v>19.436350000000001</v>
      </c>
      <c r="UY20" s="18">
        <v>0.96365000000000001</v>
      </c>
      <c r="UZ20" s="18">
        <v>20.399999999999999</v>
      </c>
      <c r="VA20" s="18">
        <v>20</v>
      </c>
      <c r="VB20" s="18">
        <v>19.436350000000001</v>
      </c>
      <c r="VC20" s="18">
        <v>0.96365000000000001</v>
      </c>
      <c r="VD20" s="18">
        <v>20</v>
      </c>
      <c r="VE20" s="18">
        <v>19.436350000000001</v>
      </c>
      <c r="VF20" s="18">
        <v>19.436350000000001</v>
      </c>
      <c r="VG20" s="18">
        <v>0.56364999999999998</v>
      </c>
      <c r="VH20" s="18">
        <v>2.6</v>
      </c>
      <c r="VI20" s="18">
        <v>6.1660000000000004</v>
      </c>
      <c r="VJ20" s="18">
        <v>6.1660000000000004</v>
      </c>
      <c r="VK20" s="18">
        <v>-3.5659999999999998</v>
      </c>
      <c r="VL20" s="18">
        <v>0.8</v>
      </c>
      <c r="VM20" s="18"/>
      <c r="VN20" s="18">
        <v>10.286</v>
      </c>
      <c r="VO20" s="18">
        <v>-9.4860000000000007</v>
      </c>
      <c r="VP20" s="18">
        <v>0</v>
      </c>
      <c r="VQ20" s="18"/>
      <c r="VR20" s="18"/>
      <c r="VS20" s="18">
        <v>0</v>
      </c>
      <c r="VT20" s="18">
        <v>0.7</v>
      </c>
      <c r="VU20" s="18"/>
      <c r="VV20" s="18">
        <v>5.9379999999999997</v>
      </c>
      <c r="VW20" s="18">
        <v>-5.2380000000000004</v>
      </c>
      <c r="VX20" s="18"/>
      <c r="VY20" s="18"/>
      <c r="VZ20" s="18"/>
      <c r="WA20" s="18">
        <v>0</v>
      </c>
      <c r="WB20" s="18">
        <v>66.900000000000006</v>
      </c>
      <c r="WC20" s="18">
        <v>42.7</v>
      </c>
      <c r="WD20" s="18">
        <v>42.74</v>
      </c>
      <c r="WE20" s="18">
        <v>24.16</v>
      </c>
      <c r="WF20" s="18">
        <v>63.7</v>
      </c>
      <c r="WG20" s="18">
        <v>41.7</v>
      </c>
      <c r="WH20" s="18">
        <v>30.6</v>
      </c>
      <c r="WI20" s="18">
        <v>33.1</v>
      </c>
      <c r="WJ20" s="18">
        <v>0.6</v>
      </c>
      <c r="WK20" s="18"/>
      <c r="WL20" s="18">
        <v>4.5949999999999998</v>
      </c>
      <c r="WM20" s="18">
        <v>-3.9950000000000001</v>
      </c>
      <c r="WN20" s="18">
        <v>3.4</v>
      </c>
      <c r="WO20" s="18">
        <v>4.2</v>
      </c>
      <c r="WP20" s="18">
        <v>4.2</v>
      </c>
      <c r="WQ20" s="18">
        <v>-0.8</v>
      </c>
      <c r="WR20" s="18">
        <v>2.2999999999999998</v>
      </c>
      <c r="WS20" s="18">
        <v>2.4</v>
      </c>
      <c r="WT20" s="18">
        <v>2.4</v>
      </c>
      <c r="WU20" s="18">
        <v>-0.1</v>
      </c>
      <c r="WV20" s="18">
        <v>2.4</v>
      </c>
      <c r="WW20" s="18">
        <v>2.4</v>
      </c>
      <c r="WX20" s="18">
        <v>2.4</v>
      </c>
      <c r="WY20" s="18">
        <v>0</v>
      </c>
      <c r="WZ20" s="18">
        <v>1.4</v>
      </c>
      <c r="XA20" s="18">
        <v>2.8</v>
      </c>
      <c r="XB20" s="18">
        <v>2.8</v>
      </c>
      <c r="XC20" s="18">
        <v>-1.4</v>
      </c>
      <c r="XD20" s="18">
        <v>0</v>
      </c>
      <c r="XE20" s="18"/>
      <c r="XF20" s="18">
        <v>1E-3</v>
      </c>
      <c r="XG20" s="18">
        <v>-1E-3</v>
      </c>
      <c r="XH20" s="18">
        <v>6.6</v>
      </c>
      <c r="XI20" s="18">
        <v>6.4</v>
      </c>
      <c r="XJ20" s="18">
        <v>6.4</v>
      </c>
      <c r="XK20" s="18">
        <v>0.2</v>
      </c>
      <c r="XL20" s="18">
        <v>20</v>
      </c>
      <c r="XM20" s="18">
        <v>19.241980000000002</v>
      </c>
      <c r="XN20" s="18">
        <v>19.241980000000002</v>
      </c>
      <c r="XO20" s="18">
        <v>0.75802000000000003</v>
      </c>
      <c r="XP20" s="18">
        <v>20</v>
      </c>
      <c r="XQ20" s="18">
        <v>19.241980000000002</v>
      </c>
      <c r="XR20" s="18">
        <v>19.241980000000002</v>
      </c>
      <c r="XS20" s="18">
        <v>0.75802000000000003</v>
      </c>
      <c r="XT20" s="18"/>
      <c r="XU20" s="18"/>
      <c r="XV20" s="18"/>
      <c r="XW20" s="18">
        <v>0</v>
      </c>
      <c r="XX20" s="18"/>
      <c r="XY20" s="18"/>
      <c r="XZ20" s="18"/>
      <c r="YA20" s="18">
        <v>0</v>
      </c>
      <c r="YB20" s="18"/>
      <c r="YC20" s="18"/>
      <c r="YD20" s="18"/>
      <c r="YE20" s="18">
        <v>0</v>
      </c>
      <c r="YF20" s="18">
        <v>17.100000000000001</v>
      </c>
      <c r="YG20" s="18">
        <v>14</v>
      </c>
      <c r="YH20" s="18">
        <v>14</v>
      </c>
      <c r="YI20" s="18">
        <v>3.1</v>
      </c>
      <c r="YJ20" s="18">
        <v>11.6</v>
      </c>
      <c r="YK20" s="18">
        <v>13</v>
      </c>
      <c r="YL20" s="18">
        <v>13</v>
      </c>
      <c r="YM20" s="18">
        <v>-1.4</v>
      </c>
      <c r="YN20" s="18">
        <v>9.4</v>
      </c>
      <c r="YO20" s="18">
        <v>8.09</v>
      </c>
      <c r="YP20" s="18">
        <v>8.09</v>
      </c>
      <c r="YQ20" s="18">
        <v>1.31</v>
      </c>
      <c r="YR20" s="18">
        <v>11.2</v>
      </c>
      <c r="YS20" s="18">
        <v>11</v>
      </c>
      <c r="YT20" s="18">
        <v>11</v>
      </c>
      <c r="YU20" s="18">
        <v>0.2</v>
      </c>
      <c r="YV20" s="18">
        <v>19.2</v>
      </c>
      <c r="YW20" s="18">
        <v>17.5</v>
      </c>
      <c r="YX20" s="18">
        <v>17.5</v>
      </c>
      <c r="YY20" s="18">
        <v>1.7</v>
      </c>
    </row>
    <row r="21" spans="1:675" ht="24" customHeight="1" x14ac:dyDescent="0.3">
      <c r="A21" s="1"/>
      <c r="B21" s="17" t="s">
        <v>89</v>
      </c>
      <c r="C21" s="17" t="s">
        <v>813</v>
      </c>
      <c r="D21" s="18">
        <v>206</v>
      </c>
      <c r="E21" s="18">
        <v>203.40131</v>
      </c>
      <c r="F21" s="18">
        <v>203.40135000000001</v>
      </c>
      <c r="G21" s="18">
        <v>2.5986500000000001</v>
      </c>
      <c r="H21" s="18">
        <v>648.5</v>
      </c>
      <c r="I21" s="18">
        <v>573.13991999999996</v>
      </c>
      <c r="J21" s="18">
        <v>606.40264999999999</v>
      </c>
      <c r="K21" s="18">
        <v>42.097349999999999</v>
      </c>
      <c r="L21" s="18">
        <v>216.9</v>
      </c>
      <c r="M21" s="18">
        <v>111.66791000000001</v>
      </c>
      <c r="N21" s="18">
        <v>155.10397</v>
      </c>
      <c r="O21" s="18">
        <v>61.796030000000002</v>
      </c>
      <c r="P21" s="18"/>
      <c r="Q21" s="18"/>
      <c r="R21" s="18"/>
      <c r="S21" s="18">
        <v>0</v>
      </c>
      <c r="T21" s="18"/>
      <c r="U21" s="18"/>
      <c r="V21" s="18"/>
      <c r="W21" s="18">
        <v>0</v>
      </c>
      <c r="X21" s="18">
        <v>90.3</v>
      </c>
      <c r="Y21" s="18">
        <v>91.867789999999999</v>
      </c>
      <c r="Z21" s="18">
        <v>61.165199999999999</v>
      </c>
      <c r="AA21" s="18">
        <v>29.134799999999998</v>
      </c>
      <c r="AB21" s="18">
        <v>239</v>
      </c>
      <c r="AC21" s="18">
        <v>241.99993000000001</v>
      </c>
      <c r="AD21" s="18">
        <v>241.99999</v>
      </c>
      <c r="AE21" s="18">
        <v>-2.9999899999999999</v>
      </c>
      <c r="AF21" s="18"/>
      <c r="AG21" s="18"/>
      <c r="AH21" s="18"/>
      <c r="AI21" s="18">
        <v>0</v>
      </c>
      <c r="AJ21" s="18"/>
      <c r="AK21" s="18"/>
      <c r="AL21" s="18"/>
      <c r="AM21" s="18">
        <v>0</v>
      </c>
      <c r="AN21" s="18">
        <v>105.2</v>
      </c>
      <c r="AO21" s="18">
        <v>186.48</v>
      </c>
      <c r="AP21" s="18">
        <v>186.48</v>
      </c>
      <c r="AQ21" s="18">
        <v>-81.28</v>
      </c>
      <c r="AR21" s="18">
        <v>103.7</v>
      </c>
      <c r="AS21" s="18">
        <v>186.48</v>
      </c>
      <c r="AT21" s="18">
        <v>186.48</v>
      </c>
      <c r="AU21" s="18">
        <v>-82.78</v>
      </c>
      <c r="AV21" s="18">
        <v>104.7</v>
      </c>
      <c r="AW21" s="18">
        <v>186.48</v>
      </c>
      <c r="AX21" s="18">
        <v>186.48</v>
      </c>
      <c r="AY21" s="18">
        <v>-81.78</v>
      </c>
      <c r="AZ21" s="18">
        <v>128.1</v>
      </c>
      <c r="BA21" s="18">
        <v>280.56</v>
      </c>
      <c r="BB21" s="18">
        <v>280.56</v>
      </c>
      <c r="BC21" s="18">
        <v>-152.46</v>
      </c>
      <c r="BD21" s="18">
        <v>205.5</v>
      </c>
      <c r="BE21" s="18">
        <v>120.0309</v>
      </c>
      <c r="BF21" s="18">
        <v>120.0309</v>
      </c>
      <c r="BG21" s="18">
        <v>85.469099999999997</v>
      </c>
      <c r="BH21" s="18">
        <v>107.7</v>
      </c>
      <c r="BI21" s="18">
        <v>60.19567</v>
      </c>
      <c r="BJ21" s="18">
        <v>60.19567</v>
      </c>
      <c r="BK21" s="18">
        <v>47.504330000000003</v>
      </c>
      <c r="BL21" s="18">
        <v>548.1</v>
      </c>
      <c r="BM21" s="18">
        <v>557.28821000000005</v>
      </c>
      <c r="BN21" s="18">
        <v>557.29128000000003</v>
      </c>
      <c r="BO21" s="18">
        <v>-9.1912800000000008</v>
      </c>
      <c r="BP21" s="18">
        <v>10.3</v>
      </c>
      <c r="BQ21" s="18">
        <v>10.519830000000001</v>
      </c>
      <c r="BR21" s="18">
        <v>10.520849999999999</v>
      </c>
      <c r="BS21" s="18">
        <v>-0.22084999999999999</v>
      </c>
      <c r="BT21" s="18">
        <v>10</v>
      </c>
      <c r="BU21" s="18"/>
      <c r="BV21" s="18"/>
      <c r="BW21" s="18">
        <v>10</v>
      </c>
      <c r="BX21" s="18"/>
      <c r="BY21" s="18"/>
      <c r="BZ21" s="18"/>
      <c r="CA21" s="18">
        <v>0</v>
      </c>
      <c r="CB21" s="18"/>
      <c r="CC21" s="18"/>
      <c r="CD21" s="18"/>
      <c r="CE21" s="18">
        <v>0</v>
      </c>
      <c r="CF21" s="18"/>
      <c r="CG21" s="18"/>
      <c r="CH21" s="18"/>
      <c r="CI21" s="18">
        <v>0</v>
      </c>
      <c r="CJ21" s="18">
        <v>170.4</v>
      </c>
      <c r="CK21" s="18">
        <v>164.06639999999999</v>
      </c>
      <c r="CL21" s="18">
        <v>164.06699</v>
      </c>
      <c r="CM21" s="18">
        <v>6.3330099999999998</v>
      </c>
      <c r="CN21" s="18">
        <v>7.8</v>
      </c>
      <c r="CO21" s="18">
        <v>7.9250299999999996</v>
      </c>
      <c r="CP21" s="18">
        <v>7.9250299999999996</v>
      </c>
      <c r="CQ21" s="18">
        <v>-0.12503</v>
      </c>
      <c r="CR21" s="18">
        <v>5.9</v>
      </c>
      <c r="CS21" s="18">
        <v>4.3501500000000002</v>
      </c>
      <c r="CT21" s="18">
        <v>4.3501500000000002</v>
      </c>
      <c r="CU21" s="18">
        <v>1.5498499999999999</v>
      </c>
      <c r="CV21" s="18">
        <v>0</v>
      </c>
      <c r="CW21" s="18"/>
      <c r="CX21" s="18"/>
      <c r="CY21" s="18">
        <v>0</v>
      </c>
      <c r="CZ21" s="18">
        <v>6</v>
      </c>
      <c r="DA21" s="18">
        <v>0.13755999999999999</v>
      </c>
      <c r="DB21" s="18">
        <v>0.13757</v>
      </c>
      <c r="DC21" s="18">
        <v>5.8624299999999998</v>
      </c>
      <c r="DD21" s="18"/>
      <c r="DE21" s="18"/>
      <c r="DF21" s="18"/>
      <c r="DG21" s="18">
        <v>0</v>
      </c>
      <c r="DH21" s="18">
        <v>142.80000000000001</v>
      </c>
      <c r="DI21" s="18">
        <v>142.44410999999999</v>
      </c>
      <c r="DJ21" s="18">
        <v>142.00111999999999</v>
      </c>
      <c r="DK21" s="18">
        <v>0.79888000000000003</v>
      </c>
      <c r="DL21" s="18"/>
      <c r="DM21" s="18"/>
      <c r="DN21" s="18"/>
      <c r="DO21" s="18">
        <v>0</v>
      </c>
      <c r="DP21" s="18"/>
      <c r="DQ21" s="18"/>
      <c r="DR21" s="18"/>
      <c r="DS21" s="18">
        <v>0</v>
      </c>
      <c r="DT21" s="18"/>
      <c r="DU21" s="18"/>
      <c r="DV21" s="18"/>
      <c r="DW21" s="18">
        <v>0</v>
      </c>
      <c r="DX21" s="18"/>
      <c r="DY21" s="18"/>
      <c r="DZ21" s="18"/>
      <c r="EA21" s="18">
        <v>0</v>
      </c>
      <c r="EB21" s="18">
        <v>110.3</v>
      </c>
      <c r="EC21" s="18">
        <v>41.694690000000001</v>
      </c>
      <c r="ED21" s="18">
        <v>44.925719999999998</v>
      </c>
      <c r="EE21" s="18">
        <v>65.374279999999999</v>
      </c>
      <c r="EF21" s="18">
        <v>213.4</v>
      </c>
      <c r="EG21" s="18">
        <v>220.69495000000001</v>
      </c>
      <c r="EH21" s="18">
        <v>220.69499999999999</v>
      </c>
      <c r="EI21" s="18">
        <v>-7.2949999999999999</v>
      </c>
      <c r="EJ21" s="18"/>
      <c r="EK21" s="18"/>
      <c r="EL21" s="18"/>
      <c r="EM21" s="18">
        <v>0</v>
      </c>
      <c r="EN21" s="18"/>
      <c r="EO21" s="18"/>
      <c r="EP21" s="18"/>
      <c r="EQ21" s="18">
        <v>0</v>
      </c>
      <c r="ER21" s="18"/>
      <c r="ES21" s="18"/>
      <c r="ET21" s="18"/>
      <c r="EU21" s="18">
        <v>0</v>
      </c>
      <c r="EV21" s="18">
        <v>6.5</v>
      </c>
      <c r="EW21" s="18"/>
      <c r="EX21" s="18">
        <v>6.39</v>
      </c>
      <c r="EY21" s="18">
        <v>0.11</v>
      </c>
      <c r="EZ21" s="18">
        <v>409.4</v>
      </c>
      <c r="FA21" s="18">
        <v>408.67833000000002</v>
      </c>
      <c r="FB21" s="18">
        <v>408.67833000000002</v>
      </c>
      <c r="FC21" s="18">
        <v>0.72167000000000003</v>
      </c>
      <c r="FD21" s="18">
        <v>62.4</v>
      </c>
      <c r="FE21" s="18">
        <v>38.438809999999997</v>
      </c>
      <c r="FF21" s="18">
        <v>42.438800000000001</v>
      </c>
      <c r="FG21" s="18">
        <v>19.961200000000002</v>
      </c>
      <c r="FH21" s="18">
        <v>147.9</v>
      </c>
      <c r="FI21" s="18">
        <v>149.98697999999999</v>
      </c>
      <c r="FJ21" s="18">
        <v>149.98718</v>
      </c>
      <c r="FK21" s="18">
        <v>-2.08718</v>
      </c>
      <c r="FL21" s="18">
        <v>42.1</v>
      </c>
      <c r="FM21" s="18">
        <v>41.898879999999998</v>
      </c>
      <c r="FN21" s="18">
        <v>41.898919999999997</v>
      </c>
      <c r="FO21" s="18">
        <v>0.20108000000000001</v>
      </c>
      <c r="FP21" s="18">
        <v>17.899999999999999</v>
      </c>
      <c r="FQ21" s="18">
        <v>19.210760000000001</v>
      </c>
      <c r="FR21" s="18">
        <v>19.21086</v>
      </c>
      <c r="FS21" s="18">
        <v>-1.3108599999999999</v>
      </c>
      <c r="FT21" s="18">
        <v>18.899999999999999</v>
      </c>
      <c r="FU21" s="18">
        <v>18.367349999999998</v>
      </c>
      <c r="FV21" s="18">
        <v>18.367349999999998</v>
      </c>
      <c r="FW21" s="18">
        <v>0.53264999999999996</v>
      </c>
      <c r="FX21" s="18">
        <v>93.1</v>
      </c>
      <c r="FY21" s="18">
        <v>87.77319</v>
      </c>
      <c r="FZ21" s="18">
        <v>87.773520000000005</v>
      </c>
      <c r="GA21" s="18">
        <v>5.3264800000000001</v>
      </c>
      <c r="GB21" s="18">
        <v>127.8</v>
      </c>
      <c r="GC21" s="18">
        <v>133.74870999999999</v>
      </c>
      <c r="GD21" s="18">
        <v>133.74870999999999</v>
      </c>
      <c r="GE21" s="18">
        <v>-5.9487100000000002</v>
      </c>
      <c r="GF21" s="18">
        <v>127.5</v>
      </c>
      <c r="GG21" s="18">
        <v>133.74870999999999</v>
      </c>
      <c r="GH21" s="18">
        <v>133.74870999999999</v>
      </c>
      <c r="GI21" s="18">
        <v>-6.24871</v>
      </c>
      <c r="GJ21" s="18">
        <v>154.30000000000001</v>
      </c>
      <c r="GK21" s="18">
        <v>134.15036000000001</v>
      </c>
      <c r="GL21" s="18">
        <v>134.15036000000001</v>
      </c>
      <c r="GM21" s="18">
        <v>20.149640000000002</v>
      </c>
      <c r="GN21" s="18">
        <v>106.2</v>
      </c>
      <c r="GO21" s="18">
        <v>10.303979999999999</v>
      </c>
      <c r="GP21" s="18">
        <v>10.299609999999999</v>
      </c>
      <c r="GQ21" s="18">
        <v>95.900390000000002</v>
      </c>
      <c r="GR21" s="18">
        <v>38.6</v>
      </c>
      <c r="GS21" s="18">
        <v>37.900750000000002</v>
      </c>
      <c r="GT21" s="18">
        <v>37.900849999999998</v>
      </c>
      <c r="GU21" s="18">
        <v>0.69915000000000005</v>
      </c>
      <c r="GV21" s="18"/>
      <c r="GW21" s="18"/>
      <c r="GX21" s="18"/>
      <c r="GY21" s="18">
        <v>0</v>
      </c>
      <c r="GZ21" s="18">
        <v>3.8</v>
      </c>
      <c r="HA21" s="18"/>
      <c r="HB21" s="18"/>
      <c r="HC21" s="18">
        <v>3.8</v>
      </c>
      <c r="HD21" s="18">
        <v>29</v>
      </c>
      <c r="HE21" s="18">
        <v>33.642470000000003</v>
      </c>
      <c r="HF21" s="18">
        <v>33.642479999999999</v>
      </c>
      <c r="HG21" s="18">
        <v>-4.6424799999999999</v>
      </c>
      <c r="HH21" s="18">
        <v>84</v>
      </c>
      <c r="HI21" s="18">
        <v>172.35785000000001</v>
      </c>
      <c r="HJ21" s="18">
        <v>172.35791</v>
      </c>
      <c r="HK21" s="18">
        <v>-88.357910000000004</v>
      </c>
      <c r="HL21" s="18"/>
      <c r="HM21" s="18"/>
      <c r="HN21" s="18"/>
      <c r="HO21" s="18">
        <v>0</v>
      </c>
      <c r="HP21" s="18"/>
      <c r="HQ21" s="18"/>
      <c r="HR21" s="18"/>
      <c r="HS21" s="18">
        <v>0</v>
      </c>
      <c r="HT21" s="18">
        <v>96.2</v>
      </c>
      <c r="HU21" s="18">
        <v>95.54513</v>
      </c>
      <c r="HV21" s="18">
        <v>95.545180000000002</v>
      </c>
      <c r="HW21" s="18">
        <v>0.65481999999999996</v>
      </c>
      <c r="HX21" s="18"/>
      <c r="HY21" s="18"/>
      <c r="HZ21" s="18"/>
      <c r="IA21" s="18">
        <v>0</v>
      </c>
      <c r="IB21" s="18"/>
      <c r="IC21" s="18"/>
      <c r="ID21" s="18"/>
      <c r="IE21" s="18">
        <v>0</v>
      </c>
      <c r="IF21" s="18">
        <v>0</v>
      </c>
      <c r="IG21" s="18"/>
      <c r="IH21" s="18"/>
      <c r="II21" s="18">
        <v>0</v>
      </c>
      <c r="IJ21" s="18"/>
      <c r="IK21" s="18"/>
      <c r="IL21" s="18"/>
      <c r="IM21" s="18">
        <v>0</v>
      </c>
      <c r="IN21" s="18"/>
      <c r="IO21" s="18"/>
      <c r="IP21" s="18"/>
      <c r="IQ21" s="18">
        <v>0</v>
      </c>
      <c r="IR21" s="18"/>
      <c r="IS21" s="18"/>
      <c r="IT21" s="18"/>
      <c r="IU21" s="18">
        <v>0</v>
      </c>
      <c r="IV21" s="18">
        <v>124.8</v>
      </c>
      <c r="IW21" s="18">
        <v>62.866109999999999</v>
      </c>
      <c r="IX21" s="18">
        <v>83.251609999999999</v>
      </c>
      <c r="IY21" s="18">
        <v>41.548389999999998</v>
      </c>
      <c r="IZ21" s="18">
        <v>0</v>
      </c>
      <c r="JA21" s="18"/>
      <c r="JB21" s="18">
        <v>10</v>
      </c>
      <c r="JC21" s="18">
        <v>-10</v>
      </c>
      <c r="JD21" s="18">
        <v>0</v>
      </c>
      <c r="JE21" s="18"/>
      <c r="JF21" s="18"/>
      <c r="JG21" s="18">
        <v>0</v>
      </c>
      <c r="JH21" s="18">
        <v>0</v>
      </c>
      <c r="JI21" s="18"/>
      <c r="JJ21" s="18"/>
      <c r="JK21" s="18">
        <v>0</v>
      </c>
      <c r="JL21" s="18"/>
      <c r="JM21" s="18"/>
      <c r="JN21" s="18"/>
      <c r="JO21" s="18">
        <v>0</v>
      </c>
      <c r="JP21" s="18">
        <v>39.9</v>
      </c>
      <c r="JQ21" s="18">
        <v>44.848439999999997</v>
      </c>
      <c r="JR21" s="18">
        <v>44.848439999999997</v>
      </c>
      <c r="JS21" s="18">
        <v>-4.9484399999999997</v>
      </c>
      <c r="JT21" s="18">
        <v>28.2</v>
      </c>
      <c r="JU21" s="18">
        <v>22.49156</v>
      </c>
      <c r="JV21" s="18">
        <v>22.49156</v>
      </c>
      <c r="JW21" s="18">
        <v>5.7084400000000004</v>
      </c>
      <c r="JX21" s="18"/>
      <c r="JY21" s="18"/>
      <c r="JZ21" s="18"/>
      <c r="KA21" s="18">
        <v>0</v>
      </c>
      <c r="KB21" s="18"/>
      <c r="KC21" s="18"/>
      <c r="KD21" s="18"/>
      <c r="KE21" s="18">
        <v>0</v>
      </c>
      <c r="KF21" s="18"/>
      <c r="KG21" s="18"/>
      <c r="KH21" s="18"/>
      <c r="KI21" s="18">
        <v>0</v>
      </c>
      <c r="KJ21" s="18">
        <v>36.5</v>
      </c>
      <c r="KK21" s="18"/>
      <c r="KL21" s="18">
        <v>36</v>
      </c>
      <c r="KM21" s="18">
        <v>0.5</v>
      </c>
      <c r="KN21" s="18"/>
      <c r="KO21" s="18"/>
      <c r="KP21" s="18"/>
      <c r="KQ21" s="18">
        <v>0</v>
      </c>
      <c r="KR21" s="18"/>
      <c r="KS21" s="18"/>
      <c r="KT21" s="18"/>
      <c r="KU21" s="18">
        <v>0</v>
      </c>
      <c r="KV21" s="18">
        <v>2.1</v>
      </c>
      <c r="KW21" s="18">
        <v>4.1062000000000003</v>
      </c>
      <c r="KX21" s="18">
        <v>4.1063299999999998</v>
      </c>
      <c r="KY21" s="18">
        <v>-2.0063300000000002</v>
      </c>
      <c r="KZ21" s="18">
        <v>185.9</v>
      </c>
      <c r="LA21" s="18">
        <v>191.55333999999999</v>
      </c>
      <c r="LB21" s="18">
        <v>191.55334999999999</v>
      </c>
      <c r="LC21" s="18">
        <v>-5.6533499999999997</v>
      </c>
      <c r="LD21" s="18">
        <v>124.7</v>
      </c>
      <c r="LE21" s="18">
        <v>125.23447</v>
      </c>
      <c r="LF21" s="18">
        <v>125.23461</v>
      </c>
      <c r="LG21" s="18">
        <v>-0.53461000000000003</v>
      </c>
      <c r="LH21" s="18">
        <v>60.3</v>
      </c>
      <c r="LI21" s="18">
        <v>67.199190000000002</v>
      </c>
      <c r="LJ21" s="18">
        <v>67.199219999999997</v>
      </c>
      <c r="LK21" s="18">
        <v>-6.8992199999999997</v>
      </c>
      <c r="LL21" s="18">
        <v>78.8</v>
      </c>
      <c r="LM21" s="18">
        <v>66.808170000000004</v>
      </c>
      <c r="LN21" s="18">
        <v>77.83717</v>
      </c>
      <c r="LO21" s="18">
        <v>0.96282999999999996</v>
      </c>
      <c r="LP21" s="18"/>
      <c r="LQ21" s="18"/>
      <c r="LR21" s="18"/>
      <c r="LS21" s="18">
        <v>0</v>
      </c>
      <c r="LT21" s="18"/>
      <c r="LU21" s="18"/>
      <c r="LV21" s="18"/>
      <c r="LW21" s="18">
        <v>0</v>
      </c>
      <c r="LX21" s="18"/>
      <c r="LY21" s="18"/>
      <c r="LZ21" s="18"/>
      <c r="MA21" s="18">
        <v>0</v>
      </c>
      <c r="MB21" s="18"/>
      <c r="MC21" s="18"/>
      <c r="MD21" s="18"/>
      <c r="ME21" s="18">
        <v>0</v>
      </c>
      <c r="MF21" s="18">
        <v>113.5</v>
      </c>
      <c r="MG21" s="18">
        <v>118.65911</v>
      </c>
      <c r="MH21" s="18">
        <v>118.65911</v>
      </c>
      <c r="MI21" s="18">
        <v>-5.1591100000000001</v>
      </c>
      <c r="MJ21" s="18"/>
      <c r="MK21" s="18"/>
      <c r="ML21" s="18"/>
      <c r="MM21" s="18">
        <v>0</v>
      </c>
      <c r="MN21" s="18">
        <v>56.4</v>
      </c>
      <c r="MO21" s="18">
        <v>59.507719999999999</v>
      </c>
      <c r="MP21" s="18">
        <v>59.507719999999999</v>
      </c>
      <c r="MQ21" s="18">
        <v>-3.10772</v>
      </c>
      <c r="MR21" s="18">
        <v>0</v>
      </c>
      <c r="MS21" s="18"/>
      <c r="MT21" s="18"/>
      <c r="MU21" s="18">
        <v>0</v>
      </c>
      <c r="MV21" s="18"/>
      <c r="MW21" s="18"/>
      <c r="MX21" s="18"/>
      <c r="MY21" s="18">
        <v>0</v>
      </c>
      <c r="MZ21" s="18"/>
      <c r="NA21" s="18"/>
      <c r="NB21" s="18"/>
      <c r="NC21" s="18">
        <v>0</v>
      </c>
      <c r="ND21" s="18"/>
      <c r="NE21" s="18"/>
      <c r="NF21" s="18"/>
      <c r="NG21" s="18">
        <v>0</v>
      </c>
      <c r="NH21" s="18"/>
      <c r="NI21" s="18"/>
      <c r="NJ21" s="18"/>
      <c r="NK21" s="18">
        <v>0</v>
      </c>
      <c r="NL21" s="18">
        <v>0</v>
      </c>
      <c r="NM21" s="18"/>
      <c r="NN21" s="18"/>
      <c r="NO21" s="18">
        <v>0</v>
      </c>
      <c r="NP21" s="18">
        <v>0</v>
      </c>
      <c r="NQ21" s="18"/>
      <c r="NR21" s="18"/>
      <c r="NS21" s="18">
        <v>0</v>
      </c>
      <c r="NT21" s="18"/>
      <c r="NU21" s="18"/>
      <c r="NV21" s="18"/>
      <c r="NW21" s="18">
        <v>0</v>
      </c>
      <c r="NX21" s="18">
        <v>3.2</v>
      </c>
      <c r="NY21" s="18">
        <v>3.6324999999999998</v>
      </c>
      <c r="NZ21" s="18"/>
      <c r="OA21" s="18">
        <v>3.2</v>
      </c>
      <c r="OB21" s="18">
        <v>19.8</v>
      </c>
      <c r="OC21" s="18">
        <v>20</v>
      </c>
      <c r="OD21" s="18">
        <v>17.492709999999999</v>
      </c>
      <c r="OE21" s="18">
        <v>2.3072900000000001</v>
      </c>
      <c r="OF21" s="18">
        <v>0</v>
      </c>
      <c r="OG21" s="18"/>
      <c r="OH21" s="18">
        <v>2.1999999999999999E-2</v>
      </c>
      <c r="OI21" s="18">
        <v>-2.1999999999999999E-2</v>
      </c>
      <c r="OJ21" s="18">
        <v>69.8</v>
      </c>
      <c r="OK21" s="18">
        <v>61.369</v>
      </c>
      <c r="OL21" s="18">
        <v>61.369</v>
      </c>
      <c r="OM21" s="18">
        <v>8.4309999999999992</v>
      </c>
      <c r="ON21" s="18">
        <v>0</v>
      </c>
      <c r="OO21" s="18"/>
      <c r="OP21" s="18">
        <v>14.552</v>
      </c>
      <c r="OQ21" s="18">
        <v>-14.552</v>
      </c>
      <c r="OR21" s="18">
        <v>1.3</v>
      </c>
      <c r="OS21" s="18">
        <v>7.8220000000000001</v>
      </c>
      <c r="OT21" s="18">
        <v>7.8220000000000001</v>
      </c>
      <c r="OU21" s="18">
        <v>-6.5220000000000002</v>
      </c>
      <c r="OV21" s="18">
        <v>0</v>
      </c>
      <c r="OW21" s="18"/>
      <c r="OX21" s="18"/>
      <c r="OY21" s="18">
        <v>0</v>
      </c>
      <c r="OZ21" s="18">
        <v>20.399999999999999</v>
      </c>
      <c r="PA21" s="18">
        <v>20.456230000000001</v>
      </c>
      <c r="PB21" s="18">
        <v>20.456230000000001</v>
      </c>
      <c r="PC21" s="18">
        <v>-5.6230000000000002E-2</v>
      </c>
      <c r="PD21" s="18">
        <v>9.9</v>
      </c>
      <c r="PE21" s="18">
        <v>9.9830000000000005</v>
      </c>
      <c r="PF21" s="18">
        <v>9.9830000000000005</v>
      </c>
      <c r="PG21" s="18">
        <v>-8.3000000000000004E-2</v>
      </c>
      <c r="PH21" s="18">
        <v>5.5</v>
      </c>
      <c r="PI21" s="18">
        <v>5.67</v>
      </c>
      <c r="PJ21" s="18">
        <v>5.67</v>
      </c>
      <c r="PK21" s="18">
        <v>-0.17</v>
      </c>
      <c r="PL21" s="18">
        <v>5.3</v>
      </c>
      <c r="PM21" s="18"/>
      <c r="PN21" s="18">
        <v>14.737</v>
      </c>
      <c r="PO21" s="18">
        <v>-9.4369999999999994</v>
      </c>
      <c r="PP21" s="18">
        <v>2.1977000000000002</v>
      </c>
      <c r="PQ21" s="18">
        <v>22</v>
      </c>
      <c r="PR21" s="18">
        <v>22</v>
      </c>
      <c r="PS21" s="18">
        <v>-19.802299999999999</v>
      </c>
      <c r="PT21" s="18">
        <v>2.2000000000000002</v>
      </c>
      <c r="PU21" s="18">
        <v>2</v>
      </c>
      <c r="PV21" s="18">
        <v>2</v>
      </c>
      <c r="PW21" s="18">
        <v>0.2</v>
      </c>
      <c r="PX21" s="18">
        <v>3.3</v>
      </c>
      <c r="PY21" s="18">
        <v>3.57</v>
      </c>
      <c r="PZ21" s="18">
        <v>3.57</v>
      </c>
      <c r="QA21" s="18">
        <v>-0.27</v>
      </c>
      <c r="QB21" s="18">
        <v>5.0999999999999996</v>
      </c>
      <c r="QC21" s="18">
        <v>5</v>
      </c>
      <c r="QD21" s="18">
        <v>5</v>
      </c>
      <c r="QE21" s="18">
        <v>0.1</v>
      </c>
      <c r="QF21" s="18">
        <v>20.6</v>
      </c>
      <c r="QG21" s="18">
        <v>20.42221</v>
      </c>
      <c r="QH21" s="18">
        <v>20.422219999999999</v>
      </c>
      <c r="QI21" s="18">
        <v>0.17777999999999999</v>
      </c>
      <c r="QJ21" s="18">
        <v>20</v>
      </c>
      <c r="QK21" s="18">
        <v>19.436350000000001</v>
      </c>
      <c r="QL21" s="18">
        <v>19.436350000000001</v>
      </c>
      <c r="QM21" s="18">
        <v>0.56364999999999998</v>
      </c>
      <c r="QN21" s="18">
        <v>18.7</v>
      </c>
      <c r="QO21" s="18">
        <v>20</v>
      </c>
      <c r="QP21" s="18">
        <v>17.492709999999999</v>
      </c>
      <c r="QQ21" s="18">
        <v>1.20729</v>
      </c>
      <c r="QR21" s="18">
        <v>3.4</v>
      </c>
      <c r="QS21" s="18">
        <v>3.5</v>
      </c>
      <c r="QT21" s="18">
        <v>3.5</v>
      </c>
      <c r="QU21" s="18">
        <v>-0.1</v>
      </c>
      <c r="QV21" s="18">
        <v>0</v>
      </c>
      <c r="QW21" s="18"/>
      <c r="QX21" s="18">
        <v>17.881440000000001</v>
      </c>
      <c r="QY21" s="18">
        <v>-17.881440000000001</v>
      </c>
      <c r="QZ21" s="18">
        <v>1.5</v>
      </c>
      <c r="RA21" s="18"/>
      <c r="RB21" s="18">
        <v>3.57</v>
      </c>
      <c r="RC21" s="18">
        <v>-2.0699999999999998</v>
      </c>
      <c r="RD21" s="18">
        <v>3.3</v>
      </c>
      <c r="RE21" s="18"/>
      <c r="RF21" s="18">
        <v>2.331</v>
      </c>
      <c r="RG21" s="18">
        <v>0.96899999999999997</v>
      </c>
      <c r="RH21" s="18">
        <v>26.4</v>
      </c>
      <c r="RI21" s="18">
        <v>22.04</v>
      </c>
      <c r="RJ21" s="18">
        <v>14.29</v>
      </c>
      <c r="RK21" s="18">
        <v>12.11</v>
      </c>
      <c r="RL21" s="18">
        <v>71.900000000000006</v>
      </c>
      <c r="RM21" s="18">
        <v>40.479999999999997</v>
      </c>
      <c r="RN21" s="18">
        <v>40.479999999999997</v>
      </c>
      <c r="RO21" s="18">
        <v>31.42</v>
      </c>
      <c r="RP21" s="18">
        <v>8.4</v>
      </c>
      <c r="RQ21" s="18"/>
      <c r="RR21" s="18">
        <v>2.3620000000000001</v>
      </c>
      <c r="RS21" s="18">
        <v>6.0380000000000003</v>
      </c>
      <c r="RT21" s="18">
        <v>3</v>
      </c>
      <c r="RU21" s="18">
        <v>3</v>
      </c>
      <c r="RV21" s="18">
        <v>3</v>
      </c>
      <c r="RW21" s="18">
        <v>0</v>
      </c>
      <c r="RX21" s="18">
        <v>20</v>
      </c>
      <c r="RY21" s="18">
        <v>19.792000000000002</v>
      </c>
      <c r="RZ21" s="18">
        <v>19.792000000000002</v>
      </c>
      <c r="SA21" s="18">
        <v>0.20799999999999999</v>
      </c>
      <c r="SB21" s="18">
        <v>3.2</v>
      </c>
      <c r="SC21" s="18">
        <v>2</v>
      </c>
      <c r="SD21" s="18">
        <v>2</v>
      </c>
      <c r="SE21" s="18">
        <v>1.2</v>
      </c>
      <c r="SF21" s="18"/>
      <c r="SG21" s="18"/>
      <c r="SH21" s="18">
        <v>0.4</v>
      </c>
      <c r="SI21" s="18">
        <v>-0.4</v>
      </c>
      <c r="SJ21" s="18">
        <v>0</v>
      </c>
      <c r="SK21" s="18"/>
      <c r="SL21" s="18">
        <v>5.0000000000000001E-3</v>
      </c>
      <c r="SM21" s="18">
        <v>-5.0000000000000001E-3</v>
      </c>
      <c r="SN21" s="18">
        <v>19.8</v>
      </c>
      <c r="SO21" s="18">
        <v>19.1448</v>
      </c>
      <c r="SP21" s="18">
        <v>19.1448</v>
      </c>
      <c r="SQ21" s="18">
        <v>0.6552</v>
      </c>
      <c r="SR21" s="18">
        <v>13.1</v>
      </c>
      <c r="SS21" s="18">
        <v>12.244899999999999</v>
      </c>
      <c r="ST21" s="18">
        <v>12.244899999999999</v>
      </c>
      <c r="SU21" s="18">
        <v>0.85509999999999997</v>
      </c>
      <c r="SV21" s="18">
        <v>19.8</v>
      </c>
      <c r="SW21" s="18">
        <v>19.436350000000001</v>
      </c>
      <c r="SX21" s="18">
        <v>19.436350000000001</v>
      </c>
      <c r="SY21" s="18">
        <v>0.36364999999999997</v>
      </c>
      <c r="SZ21" s="18">
        <v>20.2</v>
      </c>
      <c r="TA21" s="18">
        <v>19.436350000000001</v>
      </c>
      <c r="TB21" s="18">
        <v>19.436350000000001</v>
      </c>
      <c r="TC21" s="18">
        <v>0.76365000000000005</v>
      </c>
      <c r="TD21" s="18">
        <v>8.6</v>
      </c>
      <c r="TE21" s="18">
        <v>6.9640000000000004</v>
      </c>
      <c r="TF21" s="18">
        <v>6.9640000000000004</v>
      </c>
      <c r="TG21" s="18">
        <v>1.6359999999999999</v>
      </c>
      <c r="TH21" s="18">
        <v>9.9</v>
      </c>
      <c r="TI21" s="18">
        <v>2.323</v>
      </c>
      <c r="TJ21" s="18">
        <v>2.323</v>
      </c>
      <c r="TK21" s="18">
        <v>7.577</v>
      </c>
      <c r="TL21" s="18">
        <v>8.4</v>
      </c>
      <c r="TM21" s="18"/>
      <c r="TN21" s="18">
        <v>8.0749999999999993</v>
      </c>
      <c r="TO21" s="18">
        <v>0.32500000000000001</v>
      </c>
      <c r="TP21" s="18">
        <v>12.4</v>
      </c>
      <c r="TQ21" s="18">
        <v>33.307000000000002</v>
      </c>
      <c r="TR21" s="18">
        <v>33.307000000000002</v>
      </c>
      <c r="TS21" s="18">
        <v>-20.907</v>
      </c>
      <c r="TT21" s="18">
        <v>22</v>
      </c>
      <c r="TU21" s="18">
        <v>64.713999999999999</v>
      </c>
      <c r="TV21" s="18">
        <v>64.713999999999999</v>
      </c>
      <c r="TW21" s="18">
        <v>-42.713999999999999</v>
      </c>
      <c r="TX21" s="18">
        <v>0</v>
      </c>
      <c r="TY21" s="18">
        <v>0.75649999999999995</v>
      </c>
      <c r="TZ21" s="18">
        <v>0.75649999999999995</v>
      </c>
      <c r="UA21" s="18">
        <v>-0.75649999999999995</v>
      </c>
      <c r="UB21" s="18">
        <v>0</v>
      </c>
      <c r="UC21" s="18">
        <v>0.39</v>
      </c>
      <c r="UD21" s="18">
        <v>0.39</v>
      </c>
      <c r="UE21" s="18">
        <v>-0.39</v>
      </c>
      <c r="UF21" s="18">
        <v>7.1</v>
      </c>
      <c r="UG21" s="18"/>
      <c r="UH21" s="18">
        <v>6.48</v>
      </c>
      <c r="UI21" s="18">
        <v>0.62</v>
      </c>
      <c r="UJ21" s="18">
        <v>21.5</v>
      </c>
      <c r="UK21" s="18">
        <v>19.436350000000001</v>
      </c>
      <c r="UL21" s="18">
        <v>19.436350000000001</v>
      </c>
      <c r="UM21" s="18">
        <v>2.06365</v>
      </c>
      <c r="UN21" s="18">
        <v>7.9</v>
      </c>
      <c r="UO21" s="18">
        <v>8</v>
      </c>
      <c r="UP21" s="18">
        <v>8</v>
      </c>
      <c r="UQ21" s="18">
        <v>-0.1</v>
      </c>
      <c r="UR21" s="18">
        <v>4.0999999999999996</v>
      </c>
      <c r="US21" s="18"/>
      <c r="UT21" s="18"/>
      <c r="UU21" s="18">
        <v>4.0999999999999996</v>
      </c>
      <c r="UV21" s="18">
        <v>20.399999999999999</v>
      </c>
      <c r="UW21" s="18">
        <v>20</v>
      </c>
      <c r="UX21" s="18">
        <v>19.436350000000001</v>
      </c>
      <c r="UY21" s="18">
        <v>0.96365000000000001</v>
      </c>
      <c r="UZ21" s="18">
        <v>20.399999999999999</v>
      </c>
      <c r="VA21" s="18">
        <v>20</v>
      </c>
      <c r="VB21" s="18">
        <v>19.436350000000001</v>
      </c>
      <c r="VC21" s="18">
        <v>0.96365000000000001</v>
      </c>
      <c r="VD21" s="18">
        <v>20</v>
      </c>
      <c r="VE21" s="18">
        <v>19.436350000000001</v>
      </c>
      <c r="VF21" s="18">
        <v>19.436350000000001</v>
      </c>
      <c r="VG21" s="18">
        <v>0.56364999999999998</v>
      </c>
      <c r="VH21" s="18">
        <v>2.2999999999999998</v>
      </c>
      <c r="VI21" s="18">
        <v>6.7869999999999999</v>
      </c>
      <c r="VJ21" s="18">
        <v>6.7869999999999999</v>
      </c>
      <c r="VK21" s="18">
        <v>-4.4870000000000001</v>
      </c>
      <c r="VL21" s="18">
        <v>9</v>
      </c>
      <c r="VM21" s="18"/>
      <c r="VN21" s="18">
        <v>53.802999999999997</v>
      </c>
      <c r="VO21" s="18">
        <v>-44.802999999999997</v>
      </c>
      <c r="VP21" s="18">
        <v>0.7</v>
      </c>
      <c r="VQ21" s="18"/>
      <c r="VR21" s="18"/>
      <c r="VS21" s="18">
        <v>0.7</v>
      </c>
      <c r="VT21" s="18">
        <v>5.9</v>
      </c>
      <c r="VU21" s="18"/>
      <c r="VV21" s="18">
        <v>22.744</v>
      </c>
      <c r="VW21" s="18">
        <v>-16.844000000000001</v>
      </c>
      <c r="VX21" s="18"/>
      <c r="VY21" s="18"/>
      <c r="VZ21" s="18"/>
      <c r="WA21" s="18">
        <v>0</v>
      </c>
      <c r="WB21" s="18">
        <v>53.1</v>
      </c>
      <c r="WC21" s="18">
        <v>45.1</v>
      </c>
      <c r="WD21" s="18">
        <v>45.08</v>
      </c>
      <c r="WE21" s="18">
        <v>8.02</v>
      </c>
      <c r="WF21" s="18">
        <v>43.7</v>
      </c>
      <c r="WG21" s="18">
        <v>39.700000000000003</v>
      </c>
      <c r="WH21" s="18">
        <v>33.42</v>
      </c>
      <c r="WI21" s="18">
        <v>10.28</v>
      </c>
      <c r="WJ21" s="18">
        <v>4.9000000000000004</v>
      </c>
      <c r="WK21" s="18"/>
      <c r="WL21" s="18">
        <v>17.103000000000002</v>
      </c>
      <c r="WM21" s="18">
        <v>-12.202999999999999</v>
      </c>
      <c r="WN21" s="18">
        <v>3.4</v>
      </c>
      <c r="WO21" s="18">
        <v>4.2</v>
      </c>
      <c r="WP21" s="18">
        <v>4.2</v>
      </c>
      <c r="WQ21" s="18">
        <v>-0.8</v>
      </c>
      <c r="WR21" s="18">
        <v>2.2999999999999998</v>
      </c>
      <c r="WS21" s="18">
        <v>2.4</v>
      </c>
      <c r="WT21" s="18">
        <v>2.4</v>
      </c>
      <c r="WU21" s="18">
        <v>-0.1</v>
      </c>
      <c r="WV21" s="18">
        <v>2.4</v>
      </c>
      <c r="WW21" s="18">
        <v>2.4</v>
      </c>
      <c r="WX21" s="18">
        <v>2.4</v>
      </c>
      <c r="WY21" s="18">
        <v>0</v>
      </c>
      <c r="WZ21" s="18">
        <v>1.4</v>
      </c>
      <c r="XA21" s="18">
        <v>2.8</v>
      </c>
      <c r="XB21" s="18">
        <v>2.8</v>
      </c>
      <c r="XC21" s="18">
        <v>-1.4</v>
      </c>
      <c r="XD21" s="18">
        <v>1.2</v>
      </c>
      <c r="XE21" s="18"/>
      <c r="XF21" s="18">
        <v>0.28299999999999997</v>
      </c>
      <c r="XG21" s="18">
        <v>0.91700000000000004</v>
      </c>
      <c r="XH21" s="18">
        <v>6.5</v>
      </c>
      <c r="XI21" s="18">
        <v>6.4</v>
      </c>
      <c r="XJ21" s="18">
        <v>6.4</v>
      </c>
      <c r="XK21" s="18">
        <v>0.1</v>
      </c>
      <c r="XL21" s="18">
        <v>20</v>
      </c>
      <c r="XM21" s="18">
        <v>19.241980000000002</v>
      </c>
      <c r="XN21" s="18">
        <v>19.241980000000002</v>
      </c>
      <c r="XO21" s="18">
        <v>0.75802000000000003</v>
      </c>
      <c r="XP21" s="18">
        <v>20</v>
      </c>
      <c r="XQ21" s="18">
        <v>19.241980000000002</v>
      </c>
      <c r="XR21" s="18">
        <v>19.241980000000002</v>
      </c>
      <c r="XS21" s="18">
        <v>0.75802000000000003</v>
      </c>
      <c r="XT21" s="18"/>
      <c r="XU21" s="18"/>
      <c r="XV21" s="18"/>
      <c r="XW21" s="18">
        <v>0</v>
      </c>
      <c r="XX21" s="18"/>
      <c r="XY21" s="18"/>
      <c r="XZ21" s="18"/>
      <c r="YA21" s="18">
        <v>0</v>
      </c>
      <c r="YB21" s="18"/>
      <c r="YC21" s="18"/>
      <c r="YD21" s="18"/>
      <c r="YE21" s="18">
        <v>0</v>
      </c>
      <c r="YF21" s="18">
        <v>17.399999999999999</v>
      </c>
      <c r="YG21" s="18">
        <v>14</v>
      </c>
      <c r="YH21" s="18">
        <v>14</v>
      </c>
      <c r="YI21" s="18">
        <v>3.4</v>
      </c>
      <c r="YJ21" s="18">
        <v>12.5</v>
      </c>
      <c r="YK21" s="18">
        <v>13</v>
      </c>
      <c r="YL21" s="18">
        <v>13</v>
      </c>
      <c r="YM21" s="18">
        <v>-0.5</v>
      </c>
      <c r="YN21" s="18">
        <v>6.4</v>
      </c>
      <c r="YO21" s="18">
        <v>8.09</v>
      </c>
      <c r="YP21" s="18">
        <v>8.09</v>
      </c>
      <c r="YQ21" s="18">
        <v>-1.69</v>
      </c>
      <c r="YR21" s="18">
        <v>11.4</v>
      </c>
      <c r="YS21" s="18">
        <v>11</v>
      </c>
      <c r="YT21" s="18">
        <v>11</v>
      </c>
      <c r="YU21" s="18">
        <v>0.4</v>
      </c>
      <c r="YV21" s="18">
        <v>19.5</v>
      </c>
      <c r="YW21" s="18">
        <v>17.5</v>
      </c>
      <c r="YX21" s="18">
        <v>17.5</v>
      </c>
      <c r="YY21" s="18">
        <v>2</v>
      </c>
    </row>
    <row r="22" spans="1:675" ht="24" customHeight="1" x14ac:dyDescent="0.3">
      <c r="A22" s="1"/>
      <c r="B22" s="17" t="s">
        <v>89</v>
      </c>
      <c r="C22" s="17" t="s">
        <v>814</v>
      </c>
      <c r="D22" s="18">
        <v>202.1</v>
      </c>
      <c r="E22" s="18">
        <v>203.40111999999999</v>
      </c>
      <c r="F22" s="18">
        <v>203.40132</v>
      </c>
      <c r="G22" s="18">
        <v>-1.30132</v>
      </c>
      <c r="H22" s="18">
        <v>641.79999999999995</v>
      </c>
      <c r="I22" s="18">
        <v>582.90067999999997</v>
      </c>
      <c r="J22" s="18">
        <v>533.83420999999998</v>
      </c>
      <c r="K22" s="18">
        <v>107.96579</v>
      </c>
      <c r="L22" s="18">
        <v>215</v>
      </c>
      <c r="M22" s="18">
        <v>119.24305</v>
      </c>
      <c r="N22" s="18">
        <v>93.360479999999995</v>
      </c>
      <c r="O22" s="18">
        <v>121.63952</v>
      </c>
      <c r="P22" s="18"/>
      <c r="Q22" s="18"/>
      <c r="R22" s="18"/>
      <c r="S22" s="18">
        <v>0</v>
      </c>
      <c r="T22" s="18"/>
      <c r="U22" s="18"/>
      <c r="V22" s="18"/>
      <c r="W22" s="18">
        <v>0</v>
      </c>
      <c r="X22" s="18">
        <v>89.8</v>
      </c>
      <c r="Y22" s="18">
        <v>91.867789999999999</v>
      </c>
      <c r="Z22" s="18">
        <v>61.165199999999999</v>
      </c>
      <c r="AA22" s="18">
        <v>28.634799999999998</v>
      </c>
      <c r="AB22" s="18">
        <v>239.1</v>
      </c>
      <c r="AC22" s="18">
        <v>241.99991</v>
      </c>
      <c r="AD22" s="18">
        <v>241.99999</v>
      </c>
      <c r="AE22" s="18">
        <v>-2.8999899999999998</v>
      </c>
      <c r="AF22" s="18"/>
      <c r="AG22" s="18"/>
      <c r="AH22" s="18"/>
      <c r="AI22" s="18">
        <v>0</v>
      </c>
      <c r="AJ22" s="18"/>
      <c r="AK22" s="18"/>
      <c r="AL22" s="18"/>
      <c r="AM22" s="18">
        <v>0</v>
      </c>
      <c r="AN22" s="18">
        <v>105.3</v>
      </c>
      <c r="AO22" s="18">
        <v>186.48</v>
      </c>
      <c r="AP22" s="18">
        <v>186.48</v>
      </c>
      <c r="AQ22" s="18">
        <v>-81.180000000000007</v>
      </c>
      <c r="AR22" s="18">
        <v>104.9</v>
      </c>
      <c r="AS22" s="18">
        <v>186.48</v>
      </c>
      <c r="AT22" s="18">
        <v>186.48</v>
      </c>
      <c r="AU22" s="18">
        <v>-81.58</v>
      </c>
      <c r="AV22" s="18">
        <v>105.1</v>
      </c>
      <c r="AW22" s="18">
        <v>186.48</v>
      </c>
      <c r="AX22" s="18">
        <v>186.48</v>
      </c>
      <c r="AY22" s="18">
        <v>-81.38</v>
      </c>
      <c r="AZ22" s="18">
        <v>128.6</v>
      </c>
      <c r="BA22" s="18">
        <v>280.56</v>
      </c>
      <c r="BB22" s="18">
        <v>280.56</v>
      </c>
      <c r="BC22" s="18">
        <v>-151.96</v>
      </c>
      <c r="BD22" s="18">
        <v>204.1</v>
      </c>
      <c r="BE22" s="18">
        <v>120.0309</v>
      </c>
      <c r="BF22" s="18">
        <v>120.0309</v>
      </c>
      <c r="BG22" s="18">
        <v>84.069100000000006</v>
      </c>
      <c r="BH22" s="18">
        <v>108.6</v>
      </c>
      <c r="BI22" s="18">
        <v>60.19567</v>
      </c>
      <c r="BJ22" s="18">
        <v>60.19567</v>
      </c>
      <c r="BK22" s="18">
        <v>48.404330000000002</v>
      </c>
      <c r="BL22" s="18">
        <v>539.20000000000005</v>
      </c>
      <c r="BM22" s="18">
        <v>372.94501000000002</v>
      </c>
      <c r="BN22" s="18">
        <v>537.31718000000001</v>
      </c>
      <c r="BO22" s="18">
        <v>1.8828199999999999</v>
      </c>
      <c r="BP22" s="18">
        <v>10.3</v>
      </c>
      <c r="BQ22" s="18">
        <v>10.520659999999999</v>
      </c>
      <c r="BR22" s="18">
        <v>7.1258900000000001</v>
      </c>
      <c r="BS22" s="18">
        <v>3.1741100000000002</v>
      </c>
      <c r="BT22" s="18">
        <v>12.4</v>
      </c>
      <c r="BU22" s="18"/>
      <c r="BV22" s="18"/>
      <c r="BW22" s="18">
        <v>12.4</v>
      </c>
      <c r="BX22" s="18"/>
      <c r="BY22" s="18"/>
      <c r="BZ22" s="18"/>
      <c r="CA22" s="18">
        <v>0</v>
      </c>
      <c r="CB22" s="18"/>
      <c r="CC22" s="18"/>
      <c r="CD22" s="18"/>
      <c r="CE22" s="18">
        <v>0</v>
      </c>
      <c r="CF22" s="18"/>
      <c r="CG22" s="18"/>
      <c r="CH22" s="18"/>
      <c r="CI22" s="18">
        <v>0</v>
      </c>
      <c r="CJ22" s="18">
        <v>166.5</v>
      </c>
      <c r="CK22" s="18">
        <v>153.73992000000001</v>
      </c>
      <c r="CL22" s="18">
        <v>154.63575</v>
      </c>
      <c r="CM22" s="18">
        <v>11.86425</v>
      </c>
      <c r="CN22" s="18">
        <v>7.5</v>
      </c>
      <c r="CO22" s="18">
        <v>7.9250299999999996</v>
      </c>
      <c r="CP22" s="18">
        <v>7.9250299999999996</v>
      </c>
      <c r="CQ22" s="18">
        <v>-0.42503000000000002</v>
      </c>
      <c r="CR22" s="18">
        <v>5.7</v>
      </c>
      <c r="CS22" s="18">
        <v>4.3501399999999997</v>
      </c>
      <c r="CT22" s="18">
        <v>4.3501500000000002</v>
      </c>
      <c r="CU22" s="18">
        <v>1.34985</v>
      </c>
      <c r="CV22" s="18">
        <v>0</v>
      </c>
      <c r="CW22" s="18"/>
      <c r="CX22" s="18"/>
      <c r="CY22" s="18">
        <v>0</v>
      </c>
      <c r="CZ22" s="18">
        <v>6</v>
      </c>
      <c r="DA22" s="18">
        <v>0.13755999999999999</v>
      </c>
      <c r="DB22" s="18">
        <v>0.13757</v>
      </c>
      <c r="DC22" s="18">
        <v>5.8624299999999998</v>
      </c>
      <c r="DD22" s="18"/>
      <c r="DE22" s="18"/>
      <c r="DF22" s="18"/>
      <c r="DG22" s="18">
        <v>0</v>
      </c>
      <c r="DH22" s="18">
        <v>142.19999999999999</v>
      </c>
      <c r="DI22" s="18">
        <v>142.44410999999999</v>
      </c>
      <c r="DJ22" s="18">
        <v>142.00112999999999</v>
      </c>
      <c r="DK22" s="18">
        <v>0.19886999999999999</v>
      </c>
      <c r="DL22" s="18"/>
      <c r="DM22" s="18"/>
      <c r="DN22" s="18"/>
      <c r="DO22" s="18">
        <v>0</v>
      </c>
      <c r="DP22" s="18"/>
      <c r="DQ22" s="18"/>
      <c r="DR22" s="18"/>
      <c r="DS22" s="18">
        <v>0</v>
      </c>
      <c r="DT22" s="18"/>
      <c r="DU22" s="18"/>
      <c r="DV22" s="18"/>
      <c r="DW22" s="18">
        <v>0</v>
      </c>
      <c r="DX22" s="18"/>
      <c r="DY22" s="18"/>
      <c r="DZ22" s="18"/>
      <c r="EA22" s="18">
        <v>0</v>
      </c>
      <c r="EB22" s="18">
        <v>110.3</v>
      </c>
      <c r="EC22" s="18">
        <v>31.147279999999999</v>
      </c>
      <c r="ED22" s="18">
        <v>32.539929999999998</v>
      </c>
      <c r="EE22" s="18">
        <v>77.760069999999999</v>
      </c>
      <c r="EF22" s="18">
        <v>211</v>
      </c>
      <c r="EG22" s="18">
        <v>220.69494</v>
      </c>
      <c r="EH22" s="18">
        <v>220.69498999999999</v>
      </c>
      <c r="EI22" s="18">
        <v>-9.6949900000000007</v>
      </c>
      <c r="EJ22" s="18"/>
      <c r="EK22" s="18"/>
      <c r="EL22" s="18"/>
      <c r="EM22" s="18">
        <v>0</v>
      </c>
      <c r="EN22" s="18"/>
      <c r="EO22" s="18"/>
      <c r="EP22" s="18"/>
      <c r="EQ22" s="18">
        <v>0</v>
      </c>
      <c r="ER22" s="18"/>
      <c r="ES22" s="18"/>
      <c r="ET22" s="18"/>
      <c r="EU22" s="18">
        <v>0</v>
      </c>
      <c r="EV22" s="18">
        <v>6.5</v>
      </c>
      <c r="EW22" s="18"/>
      <c r="EX22" s="18">
        <v>6.39</v>
      </c>
      <c r="EY22" s="18">
        <v>0.11</v>
      </c>
      <c r="EZ22" s="18">
        <v>389</v>
      </c>
      <c r="FA22" s="18">
        <v>408.67833000000002</v>
      </c>
      <c r="FB22" s="18">
        <v>408.67833000000002</v>
      </c>
      <c r="FC22" s="18">
        <v>-19.678329999999999</v>
      </c>
      <c r="FD22" s="18">
        <v>81.3</v>
      </c>
      <c r="FE22" s="18">
        <v>35.404640000000001</v>
      </c>
      <c r="FF22" s="18">
        <v>37.591140000000003</v>
      </c>
      <c r="FG22" s="18">
        <v>43.708860000000001</v>
      </c>
      <c r="FH22" s="18">
        <v>128.6</v>
      </c>
      <c r="FI22" s="18">
        <v>138.15552</v>
      </c>
      <c r="FJ22" s="18">
        <v>138.15536</v>
      </c>
      <c r="FK22" s="18">
        <v>-9.5553600000000003</v>
      </c>
      <c r="FL22" s="18">
        <v>41.7</v>
      </c>
      <c r="FM22" s="18">
        <v>41.898870000000002</v>
      </c>
      <c r="FN22" s="18">
        <v>41.898919999999997</v>
      </c>
      <c r="FO22" s="18">
        <v>-0.19892000000000001</v>
      </c>
      <c r="FP22" s="18">
        <v>18.399999999999999</v>
      </c>
      <c r="FQ22" s="18">
        <v>19.210740000000001</v>
      </c>
      <c r="FR22" s="18">
        <v>19.21086</v>
      </c>
      <c r="FS22" s="18">
        <v>-0.81086000000000003</v>
      </c>
      <c r="FT22" s="18">
        <v>18.899999999999999</v>
      </c>
      <c r="FU22" s="18">
        <v>18.367349999999998</v>
      </c>
      <c r="FV22" s="18">
        <v>18.367349999999998</v>
      </c>
      <c r="FW22" s="18">
        <v>0.53264999999999996</v>
      </c>
      <c r="FX22" s="18">
        <v>90.5</v>
      </c>
      <c r="FY22" s="18">
        <v>84.089399999999998</v>
      </c>
      <c r="FZ22" s="18">
        <v>84.580609999999993</v>
      </c>
      <c r="GA22" s="18">
        <v>5.9193899999999999</v>
      </c>
      <c r="GB22" s="18">
        <v>123.7</v>
      </c>
      <c r="GC22" s="18">
        <v>133.74870999999999</v>
      </c>
      <c r="GD22" s="18">
        <v>133.74870999999999</v>
      </c>
      <c r="GE22" s="18">
        <v>-10.04871</v>
      </c>
      <c r="GF22" s="18">
        <v>123.8</v>
      </c>
      <c r="GG22" s="18">
        <v>133.74870999999999</v>
      </c>
      <c r="GH22" s="18">
        <v>133.74870999999999</v>
      </c>
      <c r="GI22" s="18">
        <v>-9.9487100000000002</v>
      </c>
      <c r="GJ22" s="18">
        <v>153</v>
      </c>
      <c r="GK22" s="18">
        <v>134.15036000000001</v>
      </c>
      <c r="GL22" s="18">
        <v>134.15036000000001</v>
      </c>
      <c r="GM22" s="18">
        <v>18.849640000000001</v>
      </c>
      <c r="GN22" s="18">
        <v>105.5</v>
      </c>
      <c r="GO22" s="18">
        <v>10.30669</v>
      </c>
      <c r="GP22" s="18"/>
      <c r="GQ22" s="18">
        <v>105.5</v>
      </c>
      <c r="GR22" s="18">
        <v>34.5</v>
      </c>
      <c r="GS22" s="18">
        <v>37.900730000000003</v>
      </c>
      <c r="GT22" s="18">
        <v>37.900849999999998</v>
      </c>
      <c r="GU22" s="18">
        <v>-3.4008500000000002</v>
      </c>
      <c r="GV22" s="18"/>
      <c r="GW22" s="18"/>
      <c r="GX22" s="18"/>
      <c r="GY22" s="18">
        <v>0</v>
      </c>
      <c r="GZ22" s="18">
        <v>3.8</v>
      </c>
      <c r="HA22" s="18"/>
      <c r="HB22" s="18"/>
      <c r="HC22" s="18">
        <v>3.8</v>
      </c>
      <c r="HD22" s="18">
        <v>28.3</v>
      </c>
      <c r="HE22" s="18">
        <v>33.642470000000003</v>
      </c>
      <c r="HF22" s="18">
        <v>33.642479999999999</v>
      </c>
      <c r="HG22" s="18">
        <v>-5.3424800000000001</v>
      </c>
      <c r="HH22" s="18">
        <v>70.5</v>
      </c>
      <c r="HI22" s="18">
        <v>172.35785000000001</v>
      </c>
      <c r="HJ22" s="18">
        <v>172.35791</v>
      </c>
      <c r="HK22" s="18">
        <v>-101.85791</v>
      </c>
      <c r="HL22" s="18"/>
      <c r="HM22" s="18"/>
      <c r="HN22" s="18"/>
      <c r="HO22" s="18">
        <v>0</v>
      </c>
      <c r="HP22" s="18"/>
      <c r="HQ22" s="18"/>
      <c r="HR22" s="18"/>
      <c r="HS22" s="18">
        <v>0</v>
      </c>
      <c r="HT22" s="18">
        <v>95.6</v>
      </c>
      <c r="HU22" s="18">
        <v>95.54513</v>
      </c>
      <c r="HV22" s="18">
        <v>95.545180000000002</v>
      </c>
      <c r="HW22" s="18">
        <v>5.4820000000000001E-2</v>
      </c>
      <c r="HX22" s="18"/>
      <c r="HY22" s="18"/>
      <c r="HZ22" s="18"/>
      <c r="IA22" s="18">
        <v>0</v>
      </c>
      <c r="IB22" s="18"/>
      <c r="IC22" s="18"/>
      <c r="ID22" s="18"/>
      <c r="IE22" s="18">
        <v>0</v>
      </c>
      <c r="IF22" s="18">
        <v>0</v>
      </c>
      <c r="IG22" s="18"/>
      <c r="IH22" s="18"/>
      <c r="II22" s="18">
        <v>0</v>
      </c>
      <c r="IJ22" s="18"/>
      <c r="IK22" s="18"/>
      <c r="IL22" s="18"/>
      <c r="IM22" s="18">
        <v>0</v>
      </c>
      <c r="IN22" s="18"/>
      <c r="IO22" s="18"/>
      <c r="IP22" s="18"/>
      <c r="IQ22" s="18">
        <v>0</v>
      </c>
      <c r="IR22" s="18"/>
      <c r="IS22" s="18"/>
      <c r="IT22" s="18"/>
      <c r="IU22" s="18">
        <v>0</v>
      </c>
      <c r="IV22" s="18">
        <v>124.3</v>
      </c>
      <c r="IW22" s="18">
        <v>55.227620000000002</v>
      </c>
      <c r="IX22" s="18">
        <v>77.708479999999994</v>
      </c>
      <c r="IY22" s="18">
        <v>46.591520000000003</v>
      </c>
      <c r="IZ22" s="18">
        <v>0</v>
      </c>
      <c r="JA22" s="18"/>
      <c r="JB22" s="18">
        <v>10</v>
      </c>
      <c r="JC22" s="18">
        <v>-10</v>
      </c>
      <c r="JD22" s="18">
        <v>0</v>
      </c>
      <c r="JE22" s="18"/>
      <c r="JF22" s="18"/>
      <c r="JG22" s="18">
        <v>0</v>
      </c>
      <c r="JH22" s="18">
        <v>0</v>
      </c>
      <c r="JI22" s="18"/>
      <c r="JJ22" s="18"/>
      <c r="JK22" s="18">
        <v>0</v>
      </c>
      <c r="JL22" s="18"/>
      <c r="JM22" s="18"/>
      <c r="JN22" s="18"/>
      <c r="JO22" s="18">
        <v>0</v>
      </c>
      <c r="JP22" s="18">
        <v>40.1</v>
      </c>
      <c r="JQ22" s="18">
        <v>44.848439999999997</v>
      </c>
      <c r="JR22" s="18">
        <v>44.848439999999997</v>
      </c>
      <c r="JS22" s="18">
        <v>-4.7484400000000004</v>
      </c>
      <c r="JT22" s="18">
        <v>28.3</v>
      </c>
      <c r="JU22" s="18">
        <v>22.49156</v>
      </c>
      <c r="JV22" s="18">
        <v>22.49156</v>
      </c>
      <c r="JW22" s="18">
        <v>5.80844</v>
      </c>
      <c r="JX22" s="18"/>
      <c r="JY22" s="18"/>
      <c r="JZ22" s="18"/>
      <c r="KA22" s="18">
        <v>0</v>
      </c>
      <c r="KB22" s="18"/>
      <c r="KC22" s="18"/>
      <c r="KD22" s="18"/>
      <c r="KE22" s="18">
        <v>0</v>
      </c>
      <c r="KF22" s="18"/>
      <c r="KG22" s="18"/>
      <c r="KH22" s="18"/>
      <c r="KI22" s="18">
        <v>0</v>
      </c>
      <c r="KJ22" s="18">
        <v>35.700000000000003</v>
      </c>
      <c r="KK22" s="18"/>
      <c r="KL22" s="18">
        <v>36</v>
      </c>
      <c r="KM22" s="18">
        <v>-0.3</v>
      </c>
      <c r="KN22" s="18"/>
      <c r="KO22" s="18"/>
      <c r="KP22" s="18"/>
      <c r="KQ22" s="18">
        <v>0</v>
      </c>
      <c r="KR22" s="18"/>
      <c r="KS22" s="18"/>
      <c r="KT22" s="18"/>
      <c r="KU22" s="18">
        <v>0</v>
      </c>
      <c r="KV22" s="18">
        <v>2.1</v>
      </c>
      <c r="KW22" s="18">
        <v>4.1061699999999997</v>
      </c>
      <c r="KX22" s="18">
        <v>4.1063299999999998</v>
      </c>
      <c r="KY22" s="18">
        <v>-2.0063300000000002</v>
      </c>
      <c r="KZ22" s="18">
        <v>146.4</v>
      </c>
      <c r="LA22" s="18">
        <v>202.67625000000001</v>
      </c>
      <c r="LB22" s="18">
        <v>202.67635999999999</v>
      </c>
      <c r="LC22" s="18">
        <v>-56.276359999999997</v>
      </c>
      <c r="LD22" s="18">
        <v>112.5</v>
      </c>
      <c r="LE22" s="18">
        <v>124.34426000000001</v>
      </c>
      <c r="LF22" s="18">
        <v>124.34474</v>
      </c>
      <c r="LG22" s="18">
        <v>-11.84474</v>
      </c>
      <c r="LH22" s="18">
        <v>53.7</v>
      </c>
      <c r="LI22" s="18">
        <v>67.199190000000002</v>
      </c>
      <c r="LJ22" s="18">
        <v>67.199219999999997</v>
      </c>
      <c r="LK22" s="18">
        <v>-13.499219999999999</v>
      </c>
      <c r="LL22" s="18">
        <v>78.8</v>
      </c>
      <c r="LM22" s="18">
        <v>59.888840000000002</v>
      </c>
      <c r="LN22" s="18">
        <v>64.799440000000004</v>
      </c>
      <c r="LO22" s="18">
        <v>14.00056</v>
      </c>
      <c r="LP22" s="18"/>
      <c r="LQ22" s="18"/>
      <c r="LR22" s="18"/>
      <c r="LS22" s="18">
        <v>0</v>
      </c>
      <c r="LT22" s="18"/>
      <c r="LU22" s="18"/>
      <c r="LV22" s="18"/>
      <c r="LW22" s="18">
        <v>0</v>
      </c>
      <c r="LX22" s="18"/>
      <c r="LY22" s="18"/>
      <c r="LZ22" s="18"/>
      <c r="MA22" s="18">
        <v>0</v>
      </c>
      <c r="MB22" s="18"/>
      <c r="MC22" s="18"/>
      <c r="MD22" s="18"/>
      <c r="ME22" s="18">
        <v>0</v>
      </c>
      <c r="MF22" s="18">
        <v>114.9</v>
      </c>
      <c r="MG22" s="18">
        <v>118.65911</v>
      </c>
      <c r="MH22" s="18">
        <v>118.65911</v>
      </c>
      <c r="MI22" s="18">
        <v>-3.7591100000000002</v>
      </c>
      <c r="MJ22" s="18"/>
      <c r="MK22" s="18"/>
      <c r="ML22" s="18"/>
      <c r="MM22" s="18">
        <v>0</v>
      </c>
      <c r="MN22" s="18">
        <v>53.5</v>
      </c>
      <c r="MO22" s="18">
        <v>59.507719999999999</v>
      </c>
      <c r="MP22" s="18">
        <v>59.507719999999999</v>
      </c>
      <c r="MQ22" s="18">
        <v>-6.0077199999999999</v>
      </c>
      <c r="MR22" s="18">
        <v>0</v>
      </c>
      <c r="MS22" s="18"/>
      <c r="MT22" s="18"/>
      <c r="MU22" s="18">
        <v>0</v>
      </c>
      <c r="MV22" s="18"/>
      <c r="MW22" s="18"/>
      <c r="MX22" s="18"/>
      <c r="MY22" s="18">
        <v>0</v>
      </c>
      <c r="MZ22" s="18"/>
      <c r="NA22" s="18"/>
      <c r="NB22" s="18"/>
      <c r="NC22" s="18">
        <v>0</v>
      </c>
      <c r="ND22" s="18"/>
      <c r="NE22" s="18"/>
      <c r="NF22" s="18"/>
      <c r="NG22" s="18">
        <v>0</v>
      </c>
      <c r="NH22" s="18"/>
      <c r="NI22" s="18"/>
      <c r="NJ22" s="18"/>
      <c r="NK22" s="18">
        <v>0</v>
      </c>
      <c r="NL22" s="18">
        <v>0</v>
      </c>
      <c r="NM22" s="18"/>
      <c r="NN22" s="18"/>
      <c r="NO22" s="18">
        <v>0</v>
      </c>
      <c r="NP22" s="18">
        <v>0</v>
      </c>
      <c r="NQ22" s="18"/>
      <c r="NR22" s="18"/>
      <c r="NS22" s="18">
        <v>0</v>
      </c>
      <c r="NT22" s="18"/>
      <c r="NU22" s="18"/>
      <c r="NV22" s="18"/>
      <c r="NW22" s="18">
        <v>0</v>
      </c>
      <c r="NX22" s="18">
        <v>3.2</v>
      </c>
      <c r="NY22" s="18">
        <v>3.63246</v>
      </c>
      <c r="NZ22" s="18"/>
      <c r="OA22" s="18">
        <v>3.2</v>
      </c>
      <c r="OB22" s="18">
        <v>19.8</v>
      </c>
      <c r="OC22" s="18">
        <v>20</v>
      </c>
      <c r="OD22" s="18">
        <v>17.492709999999999</v>
      </c>
      <c r="OE22" s="18">
        <v>2.3072900000000001</v>
      </c>
      <c r="OF22" s="18">
        <v>0.1</v>
      </c>
      <c r="OG22" s="18"/>
      <c r="OH22" s="18">
        <v>4.2999999999999997E-2</v>
      </c>
      <c r="OI22" s="18">
        <v>5.7000000000000002E-2</v>
      </c>
      <c r="OJ22" s="18">
        <v>76.599999999999994</v>
      </c>
      <c r="OK22" s="18">
        <v>63.536999999999999</v>
      </c>
      <c r="OL22" s="18">
        <v>63.536999999999999</v>
      </c>
      <c r="OM22" s="18">
        <v>13.063000000000001</v>
      </c>
      <c r="ON22" s="18">
        <v>5.2</v>
      </c>
      <c r="OO22" s="18"/>
      <c r="OP22" s="18">
        <v>35.585000000000001</v>
      </c>
      <c r="OQ22" s="18">
        <v>-30.385000000000002</v>
      </c>
      <c r="OR22" s="18">
        <v>1.9</v>
      </c>
      <c r="OS22" s="18">
        <v>8.5039999999999996</v>
      </c>
      <c r="OT22" s="18">
        <v>8.5039999999999996</v>
      </c>
      <c r="OU22" s="18">
        <v>-6.6040000000000001</v>
      </c>
      <c r="OV22" s="18">
        <v>0</v>
      </c>
      <c r="OW22" s="18"/>
      <c r="OX22" s="18"/>
      <c r="OY22" s="18">
        <v>0</v>
      </c>
      <c r="OZ22" s="18">
        <v>20.2</v>
      </c>
      <c r="PA22" s="18">
        <v>20.456230000000001</v>
      </c>
      <c r="PB22" s="18">
        <v>20.456230000000001</v>
      </c>
      <c r="PC22" s="18">
        <v>-0.25623000000000001</v>
      </c>
      <c r="PD22" s="18">
        <v>10</v>
      </c>
      <c r="PE22" s="18">
        <v>9.9830000000000005</v>
      </c>
      <c r="PF22" s="18">
        <v>9.9830000000000005</v>
      </c>
      <c r="PG22" s="18">
        <v>1.7000000000000001E-2</v>
      </c>
      <c r="PH22" s="18">
        <v>5.4</v>
      </c>
      <c r="PI22" s="18">
        <v>5.67</v>
      </c>
      <c r="PJ22" s="18">
        <v>5.67</v>
      </c>
      <c r="PK22" s="18">
        <v>-0.27</v>
      </c>
      <c r="PL22" s="18">
        <v>10.4</v>
      </c>
      <c r="PM22" s="18"/>
      <c r="PN22" s="18">
        <v>47.405000000000001</v>
      </c>
      <c r="PO22" s="18">
        <v>-37.005000000000003</v>
      </c>
      <c r="PP22" s="18">
        <v>5.3963000000000001</v>
      </c>
      <c r="PQ22" s="18">
        <v>43</v>
      </c>
      <c r="PR22" s="18">
        <v>43</v>
      </c>
      <c r="PS22" s="18">
        <v>-37.603700000000003</v>
      </c>
      <c r="PT22" s="18">
        <v>2.2000000000000002</v>
      </c>
      <c r="PU22" s="18">
        <v>2</v>
      </c>
      <c r="PV22" s="18">
        <v>2</v>
      </c>
      <c r="PW22" s="18">
        <v>0.2</v>
      </c>
      <c r="PX22" s="18">
        <v>3.3</v>
      </c>
      <c r="PY22" s="18">
        <v>3.57</v>
      </c>
      <c r="PZ22" s="18">
        <v>3.57</v>
      </c>
      <c r="QA22" s="18">
        <v>-0.27</v>
      </c>
      <c r="QB22" s="18">
        <v>5.0999999999999996</v>
      </c>
      <c r="QC22" s="18">
        <v>5</v>
      </c>
      <c r="QD22" s="18">
        <v>5</v>
      </c>
      <c r="QE22" s="18">
        <v>0.1</v>
      </c>
      <c r="QF22" s="18">
        <v>20.2</v>
      </c>
      <c r="QG22" s="18">
        <v>20.42221</v>
      </c>
      <c r="QH22" s="18">
        <v>20.422219999999999</v>
      </c>
      <c r="QI22" s="18">
        <v>-0.22222</v>
      </c>
      <c r="QJ22" s="18">
        <v>20</v>
      </c>
      <c r="QK22" s="18">
        <v>19.436350000000001</v>
      </c>
      <c r="QL22" s="18">
        <v>19.436350000000001</v>
      </c>
      <c r="QM22" s="18">
        <v>0.56364999999999998</v>
      </c>
      <c r="QN22" s="18">
        <v>18.7</v>
      </c>
      <c r="QO22" s="18">
        <v>20</v>
      </c>
      <c r="QP22" s="18">
        <v>17.492709999999999</v>
      </c>
      <c r="QQ22" s="18">
        <v>1.20729</v>
      </c>
      <c r="QR22" s="18">
        <v>3.3</v>
      </c>
      <c r="QS22" s="18">
        <v>3.5</v>
      </c>
      <c r="QT22" s="18">
        <v>3.5</v>
      </c>
      <c r="QU22" s="18">
        <v>-0.2</v>
      </c>
      <c r="QV22" s="18">
        <v>0</v>
      </c>
      <c r="QW22" s="18"/>
      <c r="QX22" s="18">
        <v>17.881440000000001</v>
      </c>
      <c r="QY22" s="18">
        <v>-17.881440000000001</v>
      </c>
      <c r="QZ22" s="18">
        <v>7</v>
      </c>
      <c r="RA22" s="18"/>
      <c r="RB22" s="18">
        <v>7.3319999999999999</v>
      </c>
      <c r="RC22" s="18">
        <v>-0.33200000000000002</v>
      </c>
      <c r="RD22" s="18">
        <v>11</v>
      </c>
      <c r="RE22" s="18"/>
      <c r="RF22" s="18">
        <v>5.2130000000000001</v>
      </c>
      <c r="RG22" s="18">
        <v>5.7869999999999999</v>
      </c>
      <c r="RH22" s="18">
        <v>25.6</v>
      </c>
      <c r="RI22" s="18">
        <v>21.52</v>
      </c>
      <c r="RJ22" s="18">
        <v>13.55</v>
      </c>
      <c r="RK22" s="18">
        <v>12.05</v>
      </c>
      <c r="RL22" s="18">
        <v>78.400000000000006</v>
      </c>
      <c r="RM22" s="18">
        <v>39.57</v>
      </c>
      <c r="RN22" s="18">
        <v>39.57</v>
      </c>
      <c r="RO22" s="18">
        <v>38.83</v>
      </c>
      <c r="RP22" s="18">
        <v>13.3</v>
      </c>
      <c r="RQ22" s="18"/>
      <c r="RR22" s="18">
        <v>4.234</v>
      </c>
      <c r="RS22" s="18">
        <v>9.0660000000000007</v>
      </c>
      <c r="RT22" s="18">
        <v>3</v>
      </c>
      <c r="RU22" s="18">
        <v>3</v>
      </c>
      <c r="RV22" s="18">
        <v>3</v>
      </c>
      <c r="RW22" s="18">
        <v>0</v>
      </c>
      <c r="RX22" s="18">
        <v>20</v>
      </c>
      <c r="RY22" s="18">
        <v>19.792000000000002</v>
      </c>
      <c r="RZ22" s="18">
        <v>19.792000000000002</v>
      </c>
      <c r="SA22" s="18">
        <v>0.20799999999999999</v>
      </c>
      <c r="SB22" s="18">
        <v>3.2</v>
      </c>
      <c r="SC22" s="18">
        <v>2</v>
      </c>
      <c r="SD22" s="18">
        <v>2</v>
      </c>
      <c r="SE22" s="18">
        <v>1.2</v>
      </c>
      <c r="SF22" s="18"/>
      <c r="SG22" s="18"/>
      <c r="SH22" s="18">
        <v>0.4</v>
      </c>
      <c r="SI22" s="18">
        <v>-0.4</v>
      </c>
      <c r="SJ22" s="18">
        <v>0</v>
      </c>
      <c r="SK22" s="18"/>
      <c r="SL22" s="18">
        <v>4.3999999999999997E-2</v>
      </c>
      <c r="SM22" s="18">
        <v>-4.3999999999999997E-2</v>
      </c>
      <c r="SN22" s="18">
        <v>19.7</v>
      </c>
      <c r="SO22" s="18">
        <v>19.1448</v>
      </c>
      <c r="SP22" s="18">
        <v>19.1448</v>
      </c>
      <c r="SQ22" s="18">
        <v>0.55520000000000003</v>
      </c>
      <c r="SR22" s="18">
        <v>13.1</v>
      </c>
      <c r="SS22" s="18">
        <v>12.244899999999999</v>
      </c>
      <c r="ST22" s="18">
        <v>12.244899999999999</v>
      </c>
      <c r="SU22" s="18">
        <v>0.85509999999999997</v>
      </c>
      <c r="SV22" s="18">
        <v>20</v>
      </c>
      <c r="SW22" s="18">
        <v>19.436350000000001</v>
      </c>
      <c r="SX22" s="18">
        <v>19.436350000000001</v>
      </c>
      <c r="SY22" s="18">
        <v>0.56364999999999998</v>
      </c>
      <c r="SZ22" s="18">
        <v>20.2</v>
      </c>
      <c r="TA22" s="18">
        <v>19.436350000000001</v>
      </c>
      <c r="TB22" s="18">
        <v>19.436350000000001</v>
      </c>
      <c r="TC22" s="18">
        <v>0.76365000000000005</v>
      </c>
      <c r="TD22" s="18">
        <v>8.1999999999999993</v>
      </c>
      <c r="TE22" s="18">
        <v>6.1559999999999997</v>
      </c>
      <c r="TF22" s="18">
        <v>6.1559999999999997</v>
      </c>
      <c r="TG22" s="18">
        <v>2.044</v>
      </c>
      <c r="TH22" s="18">
        <v>15.2</v>
      </c>
      <c r="TI22" s="18">
        <v>2.1619999999999999</v>
      </c>
      <c r="TJ22" s="18">
        <v>2.1619999999999999</v>
      </c>
      <c r="TK22" s="18">
        <v>13.038</v>
      </c>
      <c r="TL22" s="18">
        <v>19.5</v>
      </c>
      <c r="TM22" s="18"/>
      <c r="TN22" s="18">
        <v>17.442</v>
      </c>
      <c r="TO22" s="18">
        <v>2.0579999999999998</v>
      </c>
      <c r="TP22" s="18">
        <v>13.5</v>
      </c>
      <c r="TQ22" s="18">
        <v>36.328000000000003</v>
      </c>
      <c r="TR22" s="18">
        <v>36.328000000000003</v>
      </c>
      <c r="TS22" s="18">
        <v>-22.827999999999999</v>
      </c>
      <c r="TT22" s="18">
        <v>33.9</v>
      </c>
      <c r="TU22" s="18">
        <v>66.290999999999997</v>
      </c>
      <c r="TV22" s="18">
        <v>66.290999999999997</v>
      </c>
      <c r="TW22" s="18">
        <v>-32.390999999999998</v>
      </c>
      <c r="TX22" s="18">
        <v>0.5</v>
      </c>
      <c r="TY22" s="18">
        <v>0.75649999999999995</v>
      </c>
      <c r="TZ22" s="18">
        <v>0.75649999999999995</v>
      </c>
      <c r="UA22" s="18">
        <v>-0.25650000000000001</v>
      </c>
      <c r="UB22" s="18">
        <v>0</v>
      </c>
      <c r="UC22" s="18">
        <v>0.39</v>
      </c>
      <c r="UD22" s="18">
        <v>0.39</v>
      </c>
      <c r="UE22" s="18">
        <v>-0.39</v>
      </c>
      <c r="UF22" s="18">
        <v>13.8</v>
      </c>
      <c r="UG22" s="18"/>
      <c r="UH22" s="18">
        <v>16.87</v>
      </c>
      <c r="UI22" s="18">
        <v>-3.07</v>
      </c>
      <c r="UJ22" s="18">
        <v>21.5</v>
      </c>
      <c r="UK22" s="18">
        <v>19.436350000000001</v>
      </c>
      <c r="UL22" s="18">
        <v>19.436350000000001</v>
      </c>
      <c r="UM22" s="18">
        <v>2.06365</v>
      </c>
      <c r="UN22" s="18">
        <v>7.9</v>
      </c>
      <c r="UO22" s="18">
        <v>8</v>
      </c>
      <c r="UP22" s="18">
        <v>8</v>
      </c>
      <c r="UQ22" s="18">
        <v>-0.1</v>
      </c>
      <c r="UR22" s="18">
        <v>4.0999999999999996</v>
      </c>
      <c r="US22" s="18"/>
      <c r="UT22" s="18"/>
      <c r="UU22" s="18">
        <v>4.0999999999999996</v>
      </c>
      <c r="UV22" s="18">
        <v>20.399999999999999</v>
      </c>
      <c r="UW22" s="18">
        <v>20</v>
      </c>
      <c r="UX22" s="18">
        <v>19.436350000000001</v>
      </c>
      <c r="UY22" s="18">
        <v>0.96365000000000001</v>
      </c>
      <c r="UZ22" s="18">
        <v>20.399999999999999</v>
      </c>
      <c r="VA22" s="18">
        <v>20</v>
      </c>
      <c r="VB22" s="18">
        <v>19.436350000000001</v>
      </c>
      <c r="VC22" s="18">
        <v>0.96365000000000001</v>
      </c>
      <c r="VD22" s="18">
        <v>20</v>
      </c>
      <c r="VE22" s="18">
        <v>19.436350000000001</v>
      </c>
      <c r="VF22" s="18">
        <v>19.436350000000001</v>
      </c>
      <c r="VG22" s="18">
        <v>0.56364999999999998</v>
      </c>
      <c r="VH22" s="18">
        <v>1.8</v>
      </c>
      <c r="VI22" s="18">
        <v>7.766</v>
      </c>
      <c r="VJ22" s="18">
        <v>7.766</v>
      </c>
      <c r="VK22" s="18">
        <v>-5.9660000000000002</v>
      </c>
      <c r="VL22" s="18">
        <v>19.3</v>
      </c>
      <c r="VM22" s="18"/>
      <c r="VN22" s="18">
        <v>115.732</v>
      </c>
      <c r="VO22" s="18">
        <v>-96.432000000000002</v>
      </c>
      <c r="VP22" s="18">
        <v>1.7</v>
      </c>
      <c r="VQ22" s="18"/>
      <c r="VR22" s="18">
        <v>5.0000000000000001E-3</v>
      </c>
      <c r="VS22" s="18">
        <v>1.6950000000000001</v>
      </c>
      <c r="VT22" s="18">
        <v>12.3</v>
      </c>
      <c r="VU22" s="18"/>
      <c r="VV22" s="18">
        <v>48.811</v>
      </c>
      <c r="VW22" s="18">
        <v>-36.511000000000003</v>
      </c>
      <c r="VX22" s="18"/>
      <c r="VY22" s="18"/>
      <c r="VZ22" s="18"/>
      <c r="WA22" s="18">
        <v>0</v>
      </c>
      <c r="WB22" s="18">
        <v>42.8</v>
      </c>
      <c r="WC22" s="18">
        <v>46</v>
      </c>
      <c r="WD22" s="18">
        <v>45.96</v>
      </c>
      <c r="WE22" s="18">
        <v>-3.16</v>
      </c>
      <c r="WF22" s="18">
        <v>33.799999999999997</v>
      </c>
      <c r="WG22" s="18">
        <v>34.200000000000003</v>
      </c>
      <c r="WH22" s="18">
        <v>34.450000000000003</v>
      </c>
      <c r="WI22" s="18">
        <v>-0.65</v>
      </c>
      <c r="WJ22" s="18">
        <v>10.1</v>
      </c>
      <c r="WK22" s="18"/>
      <c r="WL22" s="18">
        <v>35.308999999999997</v>
      </c>
      <c r="WM22" s="18">
        <v>-25.209</v>
      </c>
      <c r="WN22" s="18">
        <v>3.4</v>
      </c>
      <c r="WO22" s="18">
        <v>4.2</v>
      </c>
      <c r="WP22" s="18">
        <v>4.2</v>
      </c>
      <c r="WQ22" s="18">
        <v>-0.8</v>
      </c>
      <c r="WR22" s="18">
        <v>2.2999999999999998</v>
      </c>
      <c r="WS22" s="18">
        <v>2.4</v>
      </c>
      <c r="WT22" s="18">
        <v>2.4</v>
      </c>
      <c r="WU22" s="18">
        <v>-0.1</v>
      </c>
      <c r="WV22" s="18">
        <v>2.4</v>
      </c>
      <c r="WW22" s="18">
        <v>2.4</v>
      </c>
      <c r="WX22" s="18">
        <v>2.4</v>
      </c>
      <c r="WY22" s="18">
        <v>0</v>
      </c>
      <c r="WZ22" s="18">
        <v>1.4</v>
      </c>
      <c r="XA22" s="18">
        <v>2.8</v>
      </c>
      <c r="XB22" s="18">
        <v>2.8</v>
      </c>
      <c r="XC22" s="18">
        <v>-1.4</v>
      </c>
      <c r="XD22" s="18">
        <v>2.6</v>
      </c>
      <c r="XE22" s="18"/>
      <c r="XF22" s="18">
        <v>1.671</v>
      </c>
      <c r="XG22" s="18">
        <v>0.92900000000000005</v>
      </c>
      <c r="XH22" s="18">
        <v>6.6</v>
      </c>
      <c r="XI22" s="18">
        <v>6.4</v>
      </c>
      <c r="XJ22" s="18">
        <v>6.4</v>
      </c>
      <c r="XK22" s="18">
        <v>0.2</v>
      </c>
      <c r="XL22" s="18">
        <v>20</v>
      </c>
      <c r="XM22" s="18">
        <v>19.241980000000002</v>
      </c>
      <c r="XN22" s="18">
        <v>19.241980000000002</v>
      </c>
      <c r="XO22" s="18">
        <v>0.75802000000000003</v>
      </c>
      <c r="XP22" s="18">
        <v>20</v>
      </c>
      <c r="XQ22" s="18">
        <v>19.241980000000002</v>
      </c>
      <c r="XR22" s="18">
        <v>19.241980000000002</v>
      </c>
      <c r="XS22" s="18">
        <v>0.75802000000000003</v>
      </c>
      <c r="XT22" s="18"/>
      <c r="XU22" s="18"/>
      <c r="XV22" s="18"/>
      <c r="XW22" s="18">
        <v>0</v>
      </c>
      <c r="XX22" s="18"/>
      <c r="XY22" s="18"/>
      <c r="XZ22" s="18"/>
      <c r="YA22" s="18">
        <v>0</v>
      </c>
      <c r="YB22" s="18"/>
      <c r="YC22" s="18"/>
      <c r="YD22" s="18"/>
      <c r="YE22" s="18">
        <v>0</v>
      </c>
      <c r="YF22" s="18">
        <v>17.399999999999999</v>
      </c>
      <c r="YG22" s="18">
        <v>14</v>
      </c>
      <c r="YH22" s="18">
        <v>14</v>
      </c>
      <c r="YI22" s="18">
        <v>3.4</v>
      </c>
      <c r="YJ22" s="18">
        <v>12.5</v>
      </c>
      <c r="YK22" s="18">
        <v>13</v>
      </c>
      <c r="YL22" s="18">
        <v>13</v>
      </c>
      <c r="YM22" s="18">
        <v>-0.5</v>
      </c>
      <c r="YN22" s="18">
        <v>6.7</v>
      </c>
      <c r="YO22" s="18">
        <v>8.09</v>
      </c>
      <c r="YP22" s="18">
        <v>8.09</v>
      </c>
      <c r="YQ22" s="18">
        <v>-1.39</v>
      </c>
      <c r="YR22" s="18">
        <v>11.4</v>
      </c>
      <c r="YS22" s="18">
        <v>11</v>
      </c>
      <c r="YT22" s="18">
        <v>11</v>
      </c>
      <c r="YU22" s="18">
        <v>0.4</v>
      </c>
      <c r="YV22" s="18">
        <v>19.100000000000001</v>
      </c>
      <c r="YW22" s="18">
        <v>17.5</v>
      </c>
      <c r="YX22" s="18">
        <v>17.5</v>
      </c>
      <c r="YY22" s="18">
        <v>1.6</v>
      </c>
    </row>
    <row r="23" spans="1:675" ht="24" customHeight="1" x14ac:dyDescent="0.3">
      <c r="A23" s="1"/>
      <c r="B23" s="17" t="s">
        <v>89</v>
      </c>
      <c r="C23" s="17" t="s">
        <v>815</v>
      </c>
      <c r="D23" s="18">
        <v>199.8</v>
      </c>
      <c r="E23" s="18">
        <v>195.56707</v>
      </c>
      <c r="F23" s="18">
        <v>201.17461</v>
      </c>
      <c r="G23" s="18">
        <v>-1.3746100000000001</v>
      </c>
      <c r="H23" s="18">
        <v>595.9</v>
      </c>
      <c r="I23" s="18">
        <v>527.32803000000001</v>
      </c>
      <c r="J23" s="18">
        <v>566.76183000000003</v>
      </c>
      <c r="K23" s="18">
        <v>29.138169999999999</v>
      </c>
      <c r="L23" s="18">
        <v>200.7</v>
      </c>
      <c r="M23" s="18">
        <v>96.106870000000001</v>
      </c>
      <c r="N23" s="18">
        <v>129.39991000000001</v>
      </c>
      <c r="O23" s="18">
        <v>71.300089999999997</v>
      </c>
      <c r="P23" s="18"/>
      <c r="Q23" s="18"/>
      <c r="R23" s="18"/>
      <c r="S23" s="18">
        <v>0</v>
      </c>
      <c r="T23" s="18"/>
      <c r="U23" s="18"/>
      <c r="V23" s="18"/>
      <c r="W23" s="18">
        <v>0</v>
      </c>
      <c r="X23" s="18">
        <v>89.2</v>
      </c>
      <c r="Y23" s="18">
        <v>91.867789999999999</v>
      </c>
      <c r="Z23" s="18">
        <v>61.165199999999999</v>
      </c>
      <c r="AA23" s="18">
        <v>28.034800000000001</v>
      </c>
      <c r="AB23" s="18">
        <v>238</v>
      </c>
      <c r="AC23" s="18">
        <v>241.99994000000001</v>
      </c>
      <c r="AD23" s="18">
        <v>241.99999</v>
      </c>
      <c r="AE23" s="18">
        <v>-3.9999899999999999</v>
      </c>
      <c r="AF23" s="18"/>
      <c r="AG23" s="18"/>
      <c r="AH23" s="18"/>
      <c r="AI23" s="18">
        <v>0</v>
      </c>
      <c r="AJ23" s="18"/>
      <c r="AK23" s="18"/>
      <c r="AL23" s="18"/>
      <c r="AM23" s="18">
        <v>0</v>
      </c>
      <c r="AN23" s="18">
        <v>163.69999999999999</v>
      </c>
      <c r="AO23" s="18">
        <v>186.48</v>
      </c>
      <c r="AP23" s="18">
        <v>170.71799999999999</v>
      </c>
      <c r="AQ23" s="18">
        <v>-7.0179999999999998</v>
      </c>
      <c r="AR23" s="18">
        <v>164.4</v>
      </c>
      <c r="AS23" s="18">
        <v>186.48</v>
      </c>
      <c r="AT23" s="18">
        <v>170.71799999999999</v>
      </c>
      <c r="AU23" s="18">
        <v>-6.3179999999999996</v>
      </c>
      <c r="AV23" s="18">
        <v>105.2</v>
      </c>
      <c r="AW23" s="18">
        <v>186.48</v>
      </c>
      <c r="AX23" s="18">
        <v>170.71799999999999</v>
      </c>
      <c r="AY23" s="18">
        <v>-65.518000000000001</v>
      </c>
      <c r="AZ23" s="18">
        <v>150.9</v>
      </c>
      <c r="BA23" s="18">
        <v>280.56</v>
      </c>
      <c r="BB23" s="18">
        <v>256.846</v>
      </c>
      <c r="BC23" s="18">
        <v>-105.946</v>
      </c>
      <c r="BD23" s="18">
        <v>205.1</v>
      </c>
      <c r="BE23" s="18">
        <v>120.0309</v>
      </c>
      <c r="BF23" s="18">
        <v>120.0309</v>
      </c>
      <c r="BG23" s="18">
        <v>85.069100000000006</v>
      </c>
      <c r="BH23" s="18">
        <v>108.4</v>
      </c>
      <c r="BI23" s="18">
        <v>60.19567</v>
      </c>
      <c r="BJ23" s="18">
        <v>60.19567</v>
      </c>
      <c r="BK23" s="18">
        <v>48.204329999999999</v>
      </c>
      <c r="BL23" s="18">
        <v>528.20000000000005</v>
      </c>
      <c r="BM23" s="18">
        <v>506.41221999999999</v>
      </c>
      <c r="BN23" s="18">
        <v>557.29034000000001</v>
      </c>
      <c r="BO23" s="18">
        <v>-29.090340000000001</v>
      </c>
      <c r="BP23" s="18">
        <v>10.199999999999999</v>
      </c>
      <c r="BQ23" s="18">
        <v>6.6139200000000002</v>
      </c>
      <c r="BR23" s="18">
        <v>10.52054</v>
      </c>
      <c r="BS23" s="18">
        <v>-0.32053999999999999</v>
      </c>
      <c r="BT23" s="18">
        <v>12.8</v>
      </c>
      <c r="BU23" s="18"/>
      <c r="BV23" s="18"/>
      <c r="BW23" s="18">
        <v>12.8</v>
      </c>
      <c r="BX23" s="18"/>
      <c r="BY23" s="18"/>
      <c r="BZ23" s="18"/>
      <c r="CA23" s="18">
        <v>0</v>
      </c>
      <c r="CB23" s="18"/>
      <c r="CC23" s="18"/>
      <c r="CD23" s="18"/>
      <c r="CE23" s="18">
        <v>0</v>
      </c>
      <c r="CF23" s="18"/>
      <c r="CG23" s="18"/>
      <c r="CH23" s="18"/>
      <c r="CI23" s="18">
        <v>0</v>
      </c>
      <c r="CJ23" s="18">
        <v>166.6</v>
      </c>
      <c r="CK23" s="18">
        <v>149.85275999999999</v>
      </c>
      <c r="CL23" s="18">
        <v>152.38811999999999</v>
      </c>
      <c r="CM23" s="18">
        <v>14.211880000000001</v>
      </c>
      <c r="CN23" s="18">
        <v>7.4</v>
      </c>
      <c r="CO23" s="18">
        <v>7.92502</v>
      </c>
      <c r="CP23" s="18">
        <v>7.9250299999999996</v>
      </c>
      <c r="CQ23" s="18">
        <v>-0.52503</v>
      </c>
      <c r="CR23" s="18">
        <v>5.7</v>
      </c>
      <c r="CS23" s="18">
        <v>4.3501399999999997</v>
      </c>
      <c r="CT23" s="18">
        <v>4.3501500000000002</v>
      </c>
      <c r="CU23" s="18">
        <v>1.34985</v>
      </c>
      <c r="CV23" s="18">
        <v>0</v>
      </c>
      <c r="CW23" s="18"/>
      <c r="CX23" s="18"/>
      <c r="CY23" s="18">
        <v>0</v>
      </c>
      <c r="CZ23" s="18">
        <v>5.8</v>
      </c>
      <c r="DA23" s="18">
        <v>0.13755999999999999</v>
      </c>
      <c r="DB23" s="18">
        <v>0.13757</v>
      </c>
      <c r="DC23" s="18">
        <v>5.6624299999999996</v>
      </c>
      <c r="DD23" s="18"/>
      <c r="DE23" s="18"/>
      <c r="DF23" s="18"/>
      <c r="DG23" s="18">
        <v>0</v>
      </c>
      <c r="DH23" s="18">
        <v>96.5</v>
      </c>
      <c r="DI23" s="18">
        <v>95.437550000000002</v>
      </c>
      <c r="DJ23" s="18">
        <v>95.437560000000005</v>
      </c>
      <c r="DK23" s="18">
        <v>1.0624400000000001</v>
      </c>
      <c r="DL23" s="18"/>
      <c r="DM23" s="18"/>
      <c r="DN23" s="18"/>
      <c r="DO23" s="18">
        <v>0</v>
      </c>
      <c r="DP23" s="18"/>
      <c r="DQ23" s="18"/>
      <c r="DR23" s="18"/>
      <c r="DS23" s="18">
        <v>0</v>
      </c>
      <c r="DT23" s="18"/>
      <c r="DU23" s="18"/>
      <c r="DV23" s="18"/>
      <c r="DW23" s="18">
        <v>0</v>
      </c>
      <c r="DX23" s="18"/>
      <c r="DY23" s="18"/>
      <c r="DZ23" s="18"/>
      <c r="EA23" s="18">
        <v>0</v>
      </c>
      <c r="EB23" s="18">
        <v>110.2</v>
      </c>
      <c r="EC23" s="18">
        <v>27.875720000000001</v>
      </c>
      <c r="ED23" s="18">
        <v>30.417020000000001</v>
      </c>
      <c r="EE23" s="18">
        <v>79.782979999999995</v>
      </c>
      <c r="EF23" s="18">
        <v>222.1</v>
      </c>
      <c r="EG23" s="18">
        <v>220.69495000000001</v>
      </c>
      <c r="EH23" s="18">
        <v>220.69499999999999</v>
      </c>
      <c r="EI23" s="18">
        <v>1.405</v>
      </c>
      <c r="EJ23" s="18"/>
      <c r="EK23" s="18"/>
      <c r="EL23" s="18"/>
      <c r="EM23" s="18">
        <v>0</v>
      </c>
      <c r="EN23" s="18"/>
      <c r="EO23" s="18"/>
      <c r="EP23" s="18"/>
      <c r="EQ23" s="18">
        <v>0</v>
      </c>
      <c r="ER23" s="18"/>
      <c r="ES23" s="18"/>
      <c r="ET23" s="18"/>
      <c r="EU23" s="18">
        <v>0</v>
      </c>
      <c r="EV23" s="18">
        <v>6.5</v>
      </c>
      <c r="EW23" s="18"/>
      <c r="EX23" s="18">
        <v>6.39</v>
      </c>
      <c r="EY23" s="18">
        <v>0.11</v>
      </c>
      <c r="EZ23" s="18">
        <v>414.5</v>
      </c>
      <c r="FA23" s="18">
        <v>408.67833000000002</v>
      </c>
      <c r="FB23" s="18">
        <v>408.67833000000002</v>
      </c>
      <c r="FC23" s="18">
        <v>5.8216700000000001</v>
      </c>
      <c r="FD23" s="18">
        <v>81.3</v>
      </c>
      <c r="FE23" s="18">
        <v>41.406359999999999</v>
      </c>
      <c r="FF23" s="18">
        <v>47.489570000000001</v>
      </c>
      <c r="FG23" s="18">
        <v>33.810429999999997</v>
      </c>
      <c r="FH23" s="18">
        <v>137</v>
      </c>
      <c r="FI23" s="18">
        <v>138.15539999999999</v>
      </c>
      <c r="FJ23" s="18">
        <v>138.15536</v>
      </c>
      <c r="FK23" s="18">
        <v>-1.1553599999999999</v>
      </c>
      <c r="FL23" s="18">
        <v>41.6</v>
      </c>
      <c r="FM23" s="18">
        <v>41.898870000000002</v>
      </c>
      <c r="FN23" s="18">
        <v>41.898919999999997</v>
      </c>
      <c r="FO23" s="18">
        <v>-0.29892000000000002</v>
      </c>
      <c r="FP23" s="18">
        <v>18.600000000000001</v>
      </c>
      <c r="FQ23" s="18">
        <v>19.210760000000001</v>
      </c>
      <c r="FR23" s="18">
        <v>19.21087</v>
      </c>
      <c r="FS23" s="18">
        <v>-0.61087000000000002</v>
      </c>
      <c r="FT23" s="18">
        <v>18.899999999999999</v>
      </c>
      <c r="FU23" s="18">
        <v>18.367349999999998</v>
      </c>
      <c r="FV23" s="18">
        <v>18.367349999999998</v>
      </c>
      <c r="FW23" s="18">
        <v>0.53264999999999996</v>
      </c>
      <c r="FX23" s="18">
        <v>88.4</v>
      </c>
      <c r="FY23" s="18">
        <v>81.963170000000005</v>
      </c>
      <c r="FZ23" s="18">
        <v>83.351209999999995</v>
      </c>
      <c r="GA23" s="18">
        <v>5.0487900000000003</v>
      </c>
      <c r="GB23" s="18">
        <v>121.5</v>
      </c>
      <c r="GC23" s="18">
        <v>133.74870999999999</v>
      </c>
      <c r="GD23" s="18">
        <v>133.74870999999999</v>
      </c>
      <c r="GE23" s="18">
        <v>-12.248710000000001</v>
      </c>
      <c r="GF23" s="18">
        <v>121.7</v>
      </c>
      <c r="GG23" s="18">
        <v>133.74870999999999</v>
      </c>
      <c r="GH23" s="18">
        <v>133.74870999999999</v>
      </c>
      <c r="GI23" s="18">
        <v>-12.04871</v>
      </c>
      <c r="GJ23" s="18">
        <v>157.5</v>
      </c>
      <c r="GK23" s="18">
        <v>134.15036000000001</v>
      </c>
      <c r="GL23" s="18">
        <v>134.15036000000001</v>
      </c>
      <c r="GM23" s="18">
        <v>23.349640000000001</v>
      </c>
      <c r="GN23" s="18">
        <v>105.1</v>
      </c>
      <c r="GO23" s="18">
        <v>10.343299999999999</v>
      </c>
      <c r="GP23" s="18">
        <v>10.302569999999999</v>
      </c>
      <c r="GQ23" s="18">
        <v>94.797430000000006</v>
      </c>
      <c r="GR23" s="18">
        <v>35.6</v>
      </c>
      <c r="GS23" s="18">
        <v>37.900750000000002</v>
      </c>
      <c r="GT23" s="18">
        <v>37.900860000000002</v>
      </c>
      <c r="GU23" s="18">
        <v>-2.3008600000000001</v>
      </c>
      <c r="GV23" s="18"/>
      <c r="GW23" s="18"/>
      <c r="GX23" s="18"/>
      <c r="GY23" s="18">
        <v>0</v>
      </c>
      <c r="GZ23" s="18">
        <v>3.8</v>
      </c>
      <c r="HA23" s="18"/>
      <c r="HB23" s="18"/>
      <c r="HC23" s="18">
        <v>3.8</v>
      </c>
      <c r="HD23" s="18">
        <v>28.5</v>
      </c>
      <c r="HE23" s="18">
        <v>33.642470000000003</v>
      </c>
      <c r="HF23" s="18">
        <v>33.642479999999999</v>
      </c>
      <c r="HG23" s="18">
        <v>-5.1424799999999999</v>
      </c>
      <c r="HH23" s="18">
        <v>82.5</v>
      </c>
      <c r="HI23" s="18">
        <v>172.35785999999999</v>
      </c>
      <c r="HJ23" s="18">
        <v>172.35791</v>
      </c>
      <c r="HK23" s="18">
        <v>-89.857910000000004</v>
      </c>
      <c r="HL23" s="18"/>
      <c r="HM23" s="18"/>
      <c r="HN23" s="18"/>
      <c r="HO23" s="18">
        <v>0</v>
      </c>
      <c r="HP23" s="18"/>
      <c r="HQ23" s="18"/>
      <c r="HR23" s="18"/>
      <c r="HS23" s="18">
        <v>0</v>
      </c>
      <c r="HT23" s="18">
        <v>95</v>
      </c>
      <c r="HU23" s="18">
        <v>95.545140000000004</v>
      </c>
      <c r="HV23" s="18">
        <v>95.545180000000002</v>
      </c>
      <c r="HW23" s="18">
        <v>-0.54518</v>
      </c>
      <c r="HX23" s="18"/>
      <c r="HY23" s="18"/>
      <c r="HZ23" s="18"/>
      <c r="IA23" s="18">
        <v>0</v>
      </c>
      <c r="IB23" s="18"/>
      <c r="IC23" s="18"/>
      <c r="ID23" s="18"/>
      <c r="IE23" s="18">
        <v>0</v>
      </c>
      <c r="IF23" s="18">
        <v>0</v>
      </c>
      <c r="IG23" s="18"/>
      <c r="IH23" s="18"/>
      <c r="II23" s="18">
        <v>0</v>
      </c>
      <c r="IJ23" s="18"/>
      <c r="IK23" s="18"/>
      <c r="IL23" s="18"/>
      <c r="IM23" s="18">
        <v>0</v>
      </c>
      <c r="IN23" s="18"/>
      <c r="IO23" s="18"/>
      <c r="IP23" s="18"/>
      <c r="IQ23" s="18">
        <v>0</v>
      </c>
      <c r="IR23" s="18"/>
      <c r="IS23" s="18"/>
      <c r="IT23" s="18"/>
      <c r="IU23" s="18">
        <v>0</v>
      </c>
      <c r="IV23" s="18">
        <v>123.9</v>
      </c>
      <c r="IW23" s="18">
        <v>82.174599999999998</v>
      </c>
      <c r="IX23" s="18">
        <v>109.6276</v>
      </c>
      <c r="IY23" s="18">
        <v>14.272399999999999</v>
      </c>
      <c r="IZ23" s="18">
        <v>0</v>
      </c>
      <c r="JA23" s="18"/>
      <c r="JB23" s="18">
        <v>20</v>
      </c>
      <c r="JC23" s="18">
        <v>-20</v>
      </c>
      <c r="JD23" s="18">
        <v>0</v>
      </c>
      <c r="JE23" s="18"/>
      <c r="JF23" s="18"/>
      <c r="JG23" s="18">
        <v>0</v>
      </c>
      <c r="JH23" s="18">
        <v>0</v>
      </c>
      <c r="JI23" s="18"/>
      <c r="JJ23" s="18"/>
      <c r="JK23" s="18">
        <v>0</v>
      </c>
      <c r="JL23" s="18"/>
      <c r="JM23" s="18"/>
      <c r="JN23" s="18"/>
      <c r="JO23" s="18">
        <v>0</v>
      </c>
      <c r="JP23" s="18">
        <v>72.7</v>
      </c>
      <c r="JQ23" s="18">
        <v>44.848439999999997</v>
      </c>
      <c r="JR23" s="18">
        <v>44.848439999999997</v>
      </c>
      <c r="JS23" s="18">
        <v>27.851559999999999</v>
      </c>
      <c r="JT23" s="18">
        <v>35.6</v>
      </c>
      <c r="JU23" s="18">
        <v>22.49156</v>
      </c>
      <c r="JV23" s="18">
        <v>22.49156</v>
      </c>
      <c r="JW23" s="18">
        <v>13.10844</v>
      </c>
      <c r="JX23" s="18"/>
      <c r="JY23" s="18"/>
      <c r="JZ23" s="18"/>
      <c r="KA23" s="18">
        <v>0</v>
      </c>
      <c r="KB23" s="18"/>
      <c r="KC23" s="18"/>
      <c r="KD23" s="18"/>
      <c r="KE23" s="18">
        <v>0</v>
      </c>
      <c r="KF23" s="18"/>
      <c r="KG23" s="18"/>
      <c r="KH23" s="18"/>
      <c r="KI23" s="18">
        <v>0</v>
      </c>
      <c r="KJ23" s="18">
        <v>35.6</v>
      </c>
      <c r="KK23" s="18"/>
      <c r="KL23" s="18">
        <v>36</v>
      </c>
      <c r="KM23" s="18">
        <v>-0.4</v>
      </c>
      <c r="KN23" s="18"/>
      <c r="KO23" s="18"/>
      <c r="KP23" s="18"/>
      <c r="KQ23" s="18">
        <v>0</v>
      </c>
      <c r="KR23" s="18"/>
      <c r="KS23" s="18"/>
      <c r="KT23" s="18"/>
      <c r="KU23" s="18">
        <v>0</v>
      </c>
      <c r="KV23" s="18">
        <v>2.1</v>
      </c>
      <c r="KW23" s="18">
        <v>4.10623</v>
      </c>
      <c r="KX23" s="18">
        <v>4.1063299999999998</v>
      </c>
      <c r="KY23" s="18">
        <v>-2.0063300000000002</v>
      </c>
      <c r="KZ23" s="18">
        <v>192.6</v>
      </c>
      <c r="LA23" s="18">
        <v>202.67626999999999</v>
      </c>
      <c r="LB23" s="18">
        <v>202.67636999999999</v>
      </c>
      <c r="LC23" s="18">
        <v>-10.076370000000001</v>
      </c>
      <c r="LD23" s="18">
        <v>120.1</v>
      </c>
      <c r="LE23" s="18">
        <v>124.34442</v>
      </c>
      <c r="LF23" s="18">
        <v>124.34477</v>
      </c>
      <c r="LG23" s="18">
        <v>-4.2447699999999999</v>
      </c>
      <c r="LH23" s="18">
        <v>53.6</v>
      </c>
      <c r="LI23" s="18">
        <v>67.199200000000005</v>
      </c>
      <c r="LJ23" s="18">
        <v>67.199219999999997</v>
      </c>
      <c r="LK23" s="18">
        <v>-13.599220000000001</v>
      </c>
      <c r="LL23" s="18">
        <v>78</v>
      </c>
      <c r="LM23" s="18">
        <v>67.330299999999994</v>
      </c>
      <c r="LN23" s="18">
        <v>78.567139999999995</v>
      </c>
      <c r="LO23" s="18">
        <v>-0.56713999999999998</v>
      </c>
      <c r="LP23" s="18"/>
      <c r="LQ23" s="18"/>
      <c r="LR23" s="18"/>
      <c r="LS23" s="18">
        <v>0</v>
      </c>
      <c r="LT23" s="18"/>
      <c r="LU23" s="18"/>
      <c r="LV23" s="18"/>
      <c r="LW23" s="18">
        <v>0</v>
      </c>
      <c r="LX23" s="18"/>
      <c r="LY23" s="18"/>
      <c r="LZ23" s="18"/>
      <c r="MA23" s="18">
        <v>0</v>
      </c>
      <c r="MB23" s="18"/>
      <c r="MC23" s="18"/>
      <c r="MD23" s="18"/>
      <c r="ME23" s="18">
        <v>0</v>
      </c>
      <c r="MF23" s="18">
        <v>141</v>
      </c>
      <c r="MG23" s="18">
        <v>118.65911</v>
      </c>
      <c r="MH23" s="18">
        <v>118.65911</v>
      </c>
      <c r="MI23" s="18">
        <v>22.340890000000002</v>
      </c>
      <c r="MJ23" s="18"/>
      <c r="MK23" s="18"/>
      <c r="ML23" s="18"/>
      <c r="MM23" s="18">
        <v>0</v>
      </c>
      <c r="MN23" s="18">
        <v>67.400000000000006</v>
      </c>
      <c r="MO23" s="18">
        <v>59.507719999999999</v>
      </c>
      <c r="MP23" s="18">
        <v>59.507719999999999</v>
      </c>
      <c r="MQ23" s="18">
        <v>7.8922800000000004</v>
      </c>
      <c r="MR23" s="18">
        <v>0</v>
      </c>
      <c r="MS23" s="18"/>
      <c r="MT23" s="18"/>
      <c r="MU23" s="18">
        <v>0</v>
      </c>
      <c r="MV23" s="18"/>
      <c r="MW23" s="18"/>
      <c r="MX23" s="18"/>
      <c r="MY23" s="18">
        <v>0</v>
      </c>
      <c r="MZ23" s="18"/>
      <c r="NA23" s="18"/>
      <c r="NB23" s="18"/>
      <c r="NC23" s="18">
        <v>0</v>
      </c>
      <c r="ND23" s="18"/>
      <c r="NE23" s="18"/>
      <c r="NF23" s="18"/>
      <c r="NG23" s="18">
        <v>0</v>
      </c>
      <c r="NH23" s="18"/>
      <c r="NI23" s="18"/>
      <c r="NJ23" s="18"/>
      <c r="NK23" s="18">
        <v>0</v>
      </c>
      <c r="NL23" s="18">
        <v>0</v>
      </c>
      <c r="NM23" s="18"/>
      <c r="NN23" s="18"/>
      <c r="NO23" s="18">
        <v>0</v>
      </c>
      <c r="NP23" s="18">
        <v>0</v>
      </c>
      <c r="NQ23" s="18"/>
      <c r="NR23" s="18"/>
      <c r="NS23" s="18">
        <v>0</v>
      </c>
      <c r="NT23" s="18"/>
      <c r="NU23" s="18"/>
      <c r="NV23" s="18"/>
      <c r="NW23" s="18">
        <v>0</v>
      </c>
      <c r="NX23" s="18">
        <v>3.2</v>
      </c>
      <c r="NY23" s="18">
        <v>3.6325099999999999</v>
      </c>
      <c r="NZ23" s="18"/>
      <c r="OA23" s="18">
        <v>3.2</v>
      </c>
      <c r="OB23" s="18">
        <v>19.8</v>
      </c>
      <c r="OC23" s="18">
        <v>20</v>
      </c>
      <c r="OD23" s="18">
        <v>17.492709999999999</v>
      </c>
      <c r="OE23" s="18">
        <v>2.3072900000000001</v>
      </c>
      <c r="OF23" s="18">
        <v>0.1</v>
      </c>
      <c r="OG23" s="18"/>
      <c r="OH23" s="18">
        <v>5.1999999999999998E-2</v>
      </c>
      <c r="OI23" s="18">
        <v>4.8000000000000001E-2</v>
      </c>
      <c r="OJ23" s="18">
        <v>70.3</v>
      </c>
      <c r="OK23" s="18">
        <v>67.322000000000003</v>
      </c>
      <c r="OL23" s="18">
        <v>67.322000000000003</v>
      </c>
      <c r="OM23" s="18">
        <v>2.9780000000000002</v>
      </c>
      <c r="ON23" s="18">
        <v>8.8000000000000007</v>
      </c>
      <c r="OO23" s="18"/>
      <c r="OP23" s="18">
        <v>54.521999999999998</v>
      </c>
      <c r="OQ23" s="18">
        <v>-45.722000000000001</v>
      </c>
      <c r="OR23" s="18">
        <v>4.4000000000000004</v>
      </c>
      <c r="OS23" s="18">
        <v>9.0630000000000006</v>
      </c>
      <c r="OT23" s="18">
        <v>9.0630000000000006</v>
      </c>
      <c r="OU23" s="18">
        <v>-4.6630000000000003</v>
      </c>
      <c r="OV23" s="18">
        <v>0</v>
      </c>
      <c r="OW23" s="18"/>
      <c r="OX23" s="18"/>
      <c r="OY23" s="18">
        <v>0</v>
      </c>
      <c r="OZ23" s="18">
        <v>20.3</v>
      </c>
      <c r="PA23" s="18">
        <v>20.456230000000001</v>
      </c>
      <c r="PB23" s="18">
        <v>20.456230000000001</v>
      </c>
      <c r="PC23" s="18">
        <v>-0.15623000000000001</v>
      </c>
      <c r="PD23" s="18">
        <v>9.8000000000000007</v>
      </c>
      <c r="PE23" s="18">
        <v>9.9830000000000005</v>
      </c>
      <c r="PF23" s="18">
        <v>9.9830000000000005</v>
      </c>
      <c r="PG23" s="18">
        <v>-0.183</v>
      </c>
      <c r="PH23" s="18">
        <v>5.5</v>
      </c>
      <c r="PI23" s="18">
        <v>5.67</v>
      </c>
      <c r="PJ23" s="18">
        <v>5.67</v>
      </c>
      <c r="PK23" s="18">
        <v>-0.17</v>
      </c>
      <c r="PL23" s="18">
        <v>26.5</v>
      </c>
      <c r="PM23" s="18"/>
      <c r="PN23" s="18">
        <v>101.595</v>
      </c>
      <c r="PO23" s="18">
        <v>-75.094999999999999</v>
      </c>
      <c r="PP23" s="18">
        <v>11.387</v>
      </c>
      <c r="PQ23" s="18">
        <v>80</v>
      </c>
      <c r="PR23" s="18">
        <v>80</v>
      </c>
      <c r="PS23" s="18">
        <v>-68.613</v>
      </c>
      <c r="PT23" s="18">
        <v>0.3</v>
      </c>
      <c r="PU23" s="18">
        <v>2</v>
      </c>
      <c r="PV23" s="18">
        <v>2</v>
      </c>
      <c r="PW23" s="18">
        <v>-1.7</v>
      </c>
      <c r="PX23" s="18">
        <v>3.3</v>
      </c>
      <c r="PY23" s="18">
        <v>3.57</v>
      </c>
      <c r="PZ23" s="18">
        <v>3.57</v>
      </c>
      <c r="QA23" s="18">
        <v>-0.27</v>
      </c>
      <c r="QB23" s="18">
        <v>5.0999999999999996</v>
      </c>
      <c r="QC23" s="18">
        <v>5</v>
      </c>
      <c r="QD23" s="18">
        <v>5</v>
      </c>
      <c r="QE23" s="18">
        <v>0.1</v>
      </c>
      <c r="QF23" s="18">
        <v>20.2</v>
      </c>
      <c r="QG23" s="18">
        <v>20.42221</v>
      </c>
      <c r="QH23" s="18">
        <v>20.422219999999999</v>
      </c>
      <c r="QI23" s="18">
        <v>-0.22222</v>
      </c>
      <c r="QJ23" s="18">
        <v>20</v>
      </c>
      <c r="QK23" s="18">
        <v>19.436350000000001</v>
      </c>
      <c r="QL23" s="18">
        <v>19.436350000000001</v>
      </c>
      <c r="QM23" s="18">
        <v>0.56364999999999998</v>
      </c>
      <c r="QN23" s="18">
        <v>18.7</v>
      </c>
      <c r="QO23" s="18">
        <v>20</v>
      </c>
      <c r="QP23" s="18">
        <v>17.492709999999999</v>
      </c>
      <c r="QQ23" s="18">
        <v>1.20729</v>
      </c>
      <c r="QR23" s="18">
        <v>3.4</v>
      </c>
      <c r="QS23" s="18">
        <v>3.5</v>
      </c>
      <c r="QT23" s="18">
        <v>3.5</v>
      </c>
      <c r="QU23" s="18">
        <v>-0.1</v>
      </c>
      <c r="QV23" s="18">
        <v>0</v>
      </c>
      <c r="QW23" s="18"/>
      <c r="QX23" s="18">
        <v>17.881440000000001</v>
      </c>
      <c r="QY23" s="18">
        <v>-17.881440000000001</v>
      </c>
      <c r="QZ23" s="18">
        <v>12.8</v>
      </c>
      <c r="RA23" s="18"/>
      <c r="RB23" s="18">
        <v>10.114000000000001</v>
      </c>
      <c r="RC23" s="18">
        <v>2.6859999999999999</v>
      </c>
      <c r="RD23" s="18">
        <v>15.9</v>
      </c>
      <c r="RE23" s="18"/>
      <c r="RF23" s="18">
        <v>8.3179999999999996</v>
      </c>
      <c r="RG23" s="18">
        <v>7.5819999999999999</v>
      </c>
      <c r="RH23" s="18">
        <v>23.7</v>
      </c>
      <c r="RI23" s="18">
        <v>21.01</v>
      </c>
      <c r="RJ23" s="18">
        <v>12.88</v>
      </c>
      <c r="RK23" s="18">
        <v>10.82</v>
      </c>
      <c r="RL23" s="18">
        <v>80.3</v>
      </c>
      <c r="RM23" s="18">
        <v>39.909999999999997</v>
      </c>
      <c r="RN23" s="18">
        <v>39.909999999999997</v>
      </c>
      <c r="RO23" s="18">
        <v>40.39</v>
      </c>
      <c r="RP23" s="18">
        <v>16.3</v>
      </c>
      <c r="RQ23" s="18"/>
      <c r="RR23" s="18">
        <v>7.4349999999999996</v>
      </c>
      <c r="RS23" s="18">
        <v>8.8650000000000002</v>
      </c>
      <c r="RT23" s="18">
        <v>3</v>
      </c>
      <c r="RU23" s="18">
        <v>3</v>
      </c>
      <c r="RV23" s="18">
        <v>3</v>
      </c>
      <c r="RW23" s="18">
        <v>0</v>
      </c>
      <c r="RX23" s="18">
        <v>20</v>
      </c>
      <c r="RY23" s="18">
        <v>19.792000000000002</v>
      </c>
      <c r="RZ23" s="18">
        <v>19.792000000000002</v>
      </c>
      <c r="SA23" s="18">
        <v>0.20799999999999999</v>
      </c>
      <c r="SB23" s="18">
        <v>3.2</v>
      </c>
      <c r="SC23" s="18">
        <v>2</v>
      </c>
      <c r="SD23" s="18">
        <v>2</v>
      </c>
      <c r="SE23" s="18">
        <v>1.2</v>
      </c>
      <c r="SF23" s="18"/>
      <c r="SG23" s="18"/>
      <c r="SH23" s="18">
        <v>0.4</v>
      </c>
      <c r="SI23" s="18">
        <v>-0.4</v>
      </c>
      <c r="SJ23" s="18">
        <v>0.1</v>
      </c>
      <c r="SK23" s="18"/>
      <c r="SL23" s="18">
        <v>8.3000000000000004E-2</v>
      </c>
      <c r="SM23" s="18">
        <v>1.7000000000000001E-2</v>
      </c>
      <c r="SN23" s="18">
        <v>19.7</v>
      </c>
      <c r="SO23" s="18">
        <v>19.1448</v>
      </c>
      <c r="SP23" s="18">
        <v>19.1448</v>
      </c>
      <c r="SQ23" s="18">
        <v>0.55520000000000003</v>
      </c>
      <c r="SR23" s="18">
        <v>13.1</v>
      </c>
      <c r="SS23" s="18">
        <v>12.244899999999999</v>
      </c>
      <c r="ST23" s="18">
        <v>12.244899999999999</v>
      </c>
      <c r="SU23" s="18">
        <v>0.85509999999999997</v>
      </c>
      <c r="SV23" s="18">
        <v>20.100000000000001</v>
      </c>
      <c r="SW23" s="18">
        <v>19.436350000000001</v>
      </c>
      <c r="SX23" s="18">
        <v>19.436350000000001</v>
      </c>
      <c r="SY23" s="18">
        <v>0.66364999999999996</v>
      </c>
      <c r="SZ23" s="18">
        <v>20.100000000000001</v>
      </c>
      <c r="TA23" s="18">
        <v>19.436350000000001</v>
      </c>
      <c r="TB23" s="18">
        <v>19.436350000000001</v>
      </c>
      <c r="TC23" s="18">
        <v>0.66364999999999996</v>
      </c>
      <c r="TD23" s="18">
        <v>6.3</v>
      </c>
      <c r="TE23" s="18">
        <v>5.3920000000000003</v>
      </c>
      <c r="TF23" s="18">
        <v>5.3920000000000003</v>
      </c>
      <c r="TG23" s="18">
        <v>0.90800000000000003</v>
      </c>
      <c r="TH23" s="18">
        <v>8.6</v>
      </c>
      <c r="TI23" s="18">
        <v>2.1789999999999998</v>
      </c>
      <c r="TJ23" s="18">
        <v>2.1789999999999998</v>
      </c>
      <c r="TK23" s="18">
        <v>6.4210000000000003</v>
      </c>
      <c r="TL23" s="18">
        <v>29.2</v>
      </c>
      <c r="TM23" s="18"/>
      <c r="TN23" s="18">
        <v>30.446999999999999</v>
      </c>
      <c r="TO23" s="18">
        <v>-1.2470000000000001</v>
      </c>
      <c r="TP23" s="18">
        <v>15.5</v>
      </c>
      <c r="TQ23" s="18">
        <v>41.305999999999997</v>
      </c>
      <c r="TR23" s="18">
        <v>41.305999999999997</v>
      </c>
      <c r="TS23" s="18">
        <v>-25.806000000000001</v>
      </c>
      <c r="TT23" s="18">
        <v>35.200000000000003</v>
      </c>
      <c r="TU23" s="18">
        <v>68.4285</v>
      </c>
      <c r="TV23" s="18">
        <v>68.4285</v>
      </c>
      <c r="TW23" s="18">
        <v>-33.228499999999997</v>
      </c>
      <c r="TX23" s="18">
        <v>1</v>
      </c>
      <c r="TY23" s="18">
        <v>0.75649999999999995</v>
      </c>
      <c r="TZ23" s="18">
        <v>0.75649999999999995</v>
      </c>
      <c r="UA23" s="18">
        <v>0.24349999999999999</v>
      </c>
      <c r="UB23" s="18">
        <v>0.1</v>
      </c>
      <c r="UC23" s="18">
        <v>0.39</v>
      </c>
      <c r="UD23" s="18">
        <v>0.39</v>
      </c>
      <c r="UE23" s="18">
        <v>-0.28999999999999998</v>
      </c>
      <c r="UF23" s="18">
        <v>23.4</v>
      </c>
      <c r="UG23" s="18"/>
      <c r="UH23" s="18">
        <v>27.25</v>
      </c>
      <c r="UI23" s="18">
        <v>-3.85</v>
      </c>
      <c r="UJ23" s="18">
        <v>21.5</v>
      </c>
      <c r="UK23" s="18">
        <v>19.436350000000001</v>
      </c>
      <c r="UL23" s="18">
        <v>19.436350000000001</v>
      </c>
      <c r="UM23" s="18">
        <v>2.06365</v>
      </c>
      <c r="UN23" s="18">
        <v>7.9</v>
      </c>
      <c r="UO23" s="18">
        <v>8</v>
      </c>
      <c r="UP23" s="18">
        <v>8</v>
      </c>
      <c r="UQ23" s="18">
        <v>-0.1</v>
      </c>
      <c r="UR23" s="18">
        <v>4.0999999999999996</v>
      </c>
      <c r="US23" s="18">
        <v>6</v>
      </c>
      <c r="UT23" s="18"/>
      <c r="UU23" s="18">
        <v>4.0999999999999996</v>
      </c>
      <c r="UV23" s="18">
        <v>20.399999999999999</v>
      </c>
      <c r="UW23" s="18">
        <v>20</v>
      </c>
      <c r="UX23" s="18">
        <v>19.436350000000001</v>
      </c>
      <c r="UY23" s="18">
        <v>0.96365000000000001</v>
      </c>
      <c r="UZ23" s="18">
        <v>20.399999999999999</v>
      </c>
      <c r="VA23" s="18">
        <v>20</v>
      </c>
      <c r="VB23" s="18">
        <v>19.436350000000001</v>
      </c>
      <c r="VC23" s="18">
        <v>0.96365000000000001</v>
      </c>
      <c r="VD23" s="18">
        <v>20</v>
      </c>
      <c r="VE23" s="18">
        <v>19.436350000000001</v>
      </c>
      <c r="VF23" s="18">
        <v>19.436350000000001</v>
      </c>
      <c r="VG23" s="18">
        <v>0.56364999999999998</v>
      </c>
      <c r="VH23" s="18">
        <v>4.3</v>
      </c>
      <c r="VI23" s="18">
        <v>8.4570000000000007</v>
      </c>
      <c r="VJ23" s="18">
        <v>8.4570000000000007</v>
      </c>
      <c r="VK23" s="18">
        <v>-4.157</v>
      </c>
      <c r="VL23" s="18">
        <v>47.2</v>
      </c>
      <c r="VM23" s="18"/>
      <c r="VN23" s="18">
        <v>157.232</v>
      </c>
      <c r="VO23" s="18">
        <v>-110.032</v>
      </c>
      <c r="VP23" s="18">
        <v>3.1</v>
      </c>
      <c r="VQ23" s="18"/>
      <c r="VR23" s="18">
        <v>0.68400000000000005</v>
      </c>
      <c r="VS23" s="18">
        <v>2.4159999999999999</v>
      </c>
      <c r="VT23" s="18">
        <v>60.5</v>
      </c>
      <c r="VU23" s="18"/>
      <c r="VV23" s="18">
        <v>73.551000000000002</v>
      </c>
      <c r="VW23" s="18">
        <v>-13.051</v>
      </c>
      <c r="VX23" s="18"/>
      <c r="VY23" s="18"/>
      <c r="VZ23" s="18"/>
      <c r="WA23" s="18">
        <v>0</v>
      </c>
      <c r="WB23" s="18">
        <v>28.6</v>
      </c>
      <c r="WC23" s="18">
        <v>43.9</v>
      </c>
      <c r="WD23" s="18">
        <v>43.94</v>
      </c>
      <c r="WE23" s="18">
        <v>-15.34</v>
      </c>
      <c r="WF23" s="18">
        <v>23.5</v>
      </c>
      <c r="WG23" s="18">
        <v>30.71</v>
      </c>
      <c r="WH23" s="18">
        <v>30.71</v>
      </c>
      <c r="WI23" s="18">
        <v>-7.21</v>
      </c>
      <c r="WJ23" s="18">
        <v>52.8</v>
      </c>
      <c r="WK23" s="18"/>
      <c r="WL23" s="18">
        <v>52.975000000000001</v>
      </c>
      <c r="WM23" s="18">
        <v>-0.17499999999999999</v>
      </c>
      <c r="WN23" s="18">
        <v>3.4</v>
      </c>
      <c r="WO23" s="18">
        <v>4.2</v>
      </c>
      <c r="WP23" s="18">
        <v>4.2</v>
      </c>
      <c r="WQ23" s="18">
        <v>-0.8</v>
      </c>
      <c r="WR23" s="18">
        <v>2.2999999999999998</v>
      </c>
      <c r="WS23" s="18">
        <v>2.4</v>
      </c>
      <c r="WT23" s="18">
        <v>2.4</v>
      </c>
      <c r="WU23" s="18">
        <v>-0.1</v>
      </c>
      <c r="WV23" s="18">
        <v>2.4</v>
      </c>
      <c r="WW23" s="18">
        <v>2.4</v>
      </c>
      <c r="WX23" s="18">
        <v>2.4</v>
      </c>
      <c r="WY23" s="18">
        <v>0</v>
      </c>
      <c r="WZ23" s="18">
        <v>1.4</v>
      </c>
      <c r="XA23" s="18">
        <v>2.8</v>
      </c>
      <c r="XB23" s="18">
        <v>2.8</v>
      </c>
      <c r="XC23" s="18">
        <v>-1.4</v>
      </c>
      <c r="XD23" s="18">
        <v>6</v>
      </c>
      <c r="XE23" s="18"/>
      <c r="XF23" s="18">
        <v>4.0860000000000003</v>
      </c>
      <c r="XG23" s="18">
        <v>1.9139999999999999</v>
      </c>
      <c r="XH23" s="18">
        <v>6.6</v>
      </c>
      <c r="XI23" s="18">
        <v>6.4</v>
      </c>
      <c r="XJ23" s="18">
        <v>6.4</v>
      </c>
      <c r="XK23" s="18">
        <v>0.2</v>
      </c>
      <c r="XL23" s="18">
        <v>20.100000000000001</v>
      </c>
      <c r="XM23" s="18">
        <v>19.241980000000002</v>
      </c>
      <c r="XN23" s="18">
        <v>19.241980000000002</v>
      </c>
      <c r="XO23" s="18">
        <v>0.85802</v>
      </c>
      <c r="XP23" s="18">
        <v>20</v>
      </c>
      <c r="XQ23" s="18">
        <v>19.241980000000002</v>
      </c>
      <c r="XR23" s="18">
        <v>19.241980000000002</v>
      </c>
      <c r="XS23" s="18">
        <v>0.75802000000000003</v>
      </c>
      <c r="XT23" s="18"/>
      <c r="XU23" s="18"/>
      <c r="XV23" s="18"/>
      <c r="XW23" s="18">
        <v>0</v>
      </c>
      <c r="XX23" s="18"/>
      <c r="XY23" s="18"/>
      <c r="XZ23" s="18"/>
      <c r="YA23" s="18">
        <v>0</v>
      </c>
      <c r="YB23" s="18"/>
      <c r="YC23" s="18"/>
      <c r="YD23" s="18"/>
      <c r="YE23" s="18">
        <v>0</v>
      </c>
      <c r="YF23" s="18">
        <v>16</v>
      </c>
      <c r="YG23" s="18">
        <v>14</v>
      </c>
      <c r="YH23" s="18">
        <v>14</v>
      </c>
      <c r="YI23" s="18">
        <v>2</v>
      </c>
      <c r="YJ23" s="18">
        <v>11.8</v>
      </c>
      <c r="YK23" s="18">
        <v>13</v>
      </c>
      <c r="YL23" s="18">
        <v>13</v>
      </c>
      <c r="YM23" s="18">
        <v>-1.2</v>
      </c>
      <c r="YN23" s="18">
        <v>8.5</v>
      </c>
      <c r="YO23" s="18">
        <v>8.09</v>
      </c>
      <c r="YP23" s="18">
        <v>8.09</v>
      </c>
      <c r="YQ23" s="18">
        <v>0.41</v>
      </c>
      <c r="YR23" s="18">
        <v>11.1</v>
      </c>
      <c r="YS23" s="18">
        <v>11</v>
      </c>
      <c r="YT23" s="18">
        <v>11</v>
      </c>
      <c r="YU23" s="18">
        <v>0.1</v>
      </c>
      <c r="YV23" s="18">
        <v>18.8</v>
      </c>
      <c r="YW23" s="18">
        <v>17.5</v>
      </c>
      <c r="YX23" s="18">
        <v>17.5</v>
      </c>
      <c r="YY23" s="18">
        <v>1.3</v>
      </c>
    </row>
    <row r="24" spans="1:675" ht="24" customHeight="1" x14ac:dyDescent="0.3">
      <c r="A24" s="1"/>
      <c r="B24" s="19" t="s">
        <v>89</v>
      </c>
      <c r="C24" s="19" t="s">
        <v>816</v>
      </c>
      <c r="D24" s="20">
        <v>198.9</v>
      </c>
      <c r="E24" s="20">
        <v>177.52241000000001</v>
      </c>
      <c r="F24" s="20">
        <v>183.02266</v>
      </c>
      <c r="G24" s="20">
        <v>15.87734</v>
      </c>
      <c r="H24" s="20">
        <v>588.29999999999995</v>
      </c>
      <c r="I24" s="20">
        <v>535.61932000000002</v>
      </c>
      <c r="J24" s="20">
        <v>573.76471000000004</v>
      </c>
      <c r="K24" s="20">
        <v>14.53529</v>
      </c>
      <c r="L24" s="20">
        <v>198.1</v>
      </c>
      <c r="M24" s="20">
        <v>100.54352</v>
      </c>
      <c r="N24" s="20">
        <v>140.18949000000001</v>
      </c>
      <c r="O24" s="20">
        <v>57.910510000000002</v>
      </c>
      <c r="P24" s="20"/>
      <c r="Q24" s="20"/>
      <c r="R24" s="20"/>
      <c r="S24" s="20">
        <v>0</v>
      </c>
      <c r="T24" s="20"/>
      <c r="U24" s="20"/>
      <c r="V24" s="20"/>
      <c r="W24" s="20">
        <v>0</v>
      </c>
      <c r="X24" s="20">
        <v>88.2</v>
      </c>
      <c r="Y24" s="20">
        <v>91.867800000000003</v>
      </c>
      <c r="Z24" s="20">
        <v>61.165210000000002</v>
      </c>
      <c r="AA24" s="20">
        <v>27.034790000000001</v>
      </c>
      <c r="AB24" s="20">
        <v>236</v>
      </c>
      <c r="AC24" s="20">
        <v>241.99995999999999</v>
      </c>
      <c r="AD24" s="20">
        <v>241.99999</v>
      </c>
      <c r="AE24" s="20">
        <v>-5.9999900000000004</v>
      </c>
      <c r="AF24" s="20"/>
      <c r="AG24" s="20"/>
      <c r="AH24" s="20"/>
      <c r="AI24" s="20">
        <v>0</v>
      </c>
      <c r="AJ24" s="20"/>
      <c r="AK24" s="20"/>
      <c r="AL24" s="20"/>
      <c r="AM24" s="20">
        <v>0</v>
      </c>
      <c r="AN24" s="20">
        <v>177.2</v>
      </c>
      <c r="AO24" s="20">
        <v>186.48</v>
      </c>
      <c r="AP24" s="20">
        <v>150.738</v>
      </c>
      <c r="AQ24" s="20">
        <v>26.462</v>
      </c>
      <c r="AR24" s="20">
        <v>198.3</v>
      </c>
      <c r="AS24" s="20">
        <v>186.48</v>
      </c>
      <c r="AT24" s="20">
        <v>150.738</v>
      </c>
      <c r="AU24" s="20">
        <v>47.561999999999998</v>
      </c>
      <c r="AV24" s="20">
        <v>104.2</v>
      </c>
      <c r="AW24" s="20">
        <v>186.48</v>
      </c>
      <c r="AX24" s="20">
        <v>150.738</v>
      </c>
      <c r="AY24" s="20">
        <v>-46.537999999999997</v>
      </c>
      <c r="AZ24" s="20">
        <v>188.3</v>
      </c>
      <c r="BA24" s="20">
        <v>280.56</v>
      </c>
      <c r="BB24" s="20">
        <v>226.786</v>
      </c>
      <c r="BC24" s="20">
        <v>-38.485999999999997</v>
      </c>
      <c r="BD24" s="20">
        <v>203.5</v>
      </c>
      <c r="BE24" s="20">
        <v>120.0309</v>
      </c>
      <c r="BF24" s="20">
        <v>120.0309</v>
      </c>
      <c r="BG24" s="20">
        <v>83.469099999999997</v>
      </c>
      <c r="BH24" s="20">
        <v>108.3</v>
      </c>
      <c r="BI24" s="20">
        <v>60.19567</v>
      </c>
      <c r="BJ24" s="20">
        <v>60.19567</v>
      </c>
      <c r="BK24" s="20">
        <v>48.104329999999997</v>
      </c>
      <c r="BL24" s="20">
        <v>503</v>
      </c>
      <c r="BM24" s="20">
        <v>501.13339999999999</v>
      </c>
      <c r="BN24" s="20">
        <v>557.29016999999999</v>
      </c>
      <c r="BO24" s="20">
        <v>-54.290170000000003</v>
      </c>
      <c r="BP24" s="20">
        <v>10.1</v>
      </c>
      <c r="BQ24" s="20">
        <v>6.5821399999999999</v>
      </c>
      <c r="BR24" s="20">
        <v>10.520490000000001</v>
      </c>
      <c r="BS24" s="20">
        <v>-0.42048999999999997</v>
      </c>
      <c r="BT24" s="20">
        <v>12.7</v>
      </c>
      <c r="BU24" s="20"/>
      <c r="BV24" s="20">
        <v>12.35839</v>
      </c>
      <c r="BW24" s="20">
        <v>0.34161000000000002</v>
      </c>
      <c r="BX24" s="20"/>
      <c r="BY24" s="20"/>
      <c r="BZ24" s="20"/>
      <c r="CA24" s="20">
        <v>0</v>
      </c>
      <c r="CB24" s="20"/>
      <c r="CC24" s="20"/>
      <c r="CD24" s="20"/>
      <c r="CE24" s="20">
        <v>0</v>
      </c>
      <c r="CF24" s="20"/>
      <c r="CG24" s="20"/>
      <c r="CH24" s="20"/>
      <c r="CI24" s="20">
        <v>0</v>
      </c>
      <c r="CJ24" s="20">
        <v>165.9</v>
      </c>
      <c r="CK24" s="20">
        <v>143.72622999999999</v>
      </c>
      <c r="CL24" s="20">
        <v>146.22787</v>
      </c>
      <c r="CM24" s="20">
        <v>19.672129999999999</v>
      </c>
      <c r="CN24" s="20">
        <v>7.2</v>
      </c>
      <c r="CO24" s="20">
        <v>7.92502</v>
      </c>
      <c r="CP24" s="20">
        <v>7.9250299999999996</v>
      </c>
      <c r="CQ24" s="20">
        <v>-0.72502999999999995</v>
      </c>
      <c r="CR24" s="20">
        <v>5.5</v>
      </c>
      <c r="CS24" s="20">
        <v>4.3501399999999997</v>
      </c>
      <c r="CT24" s="20">
        <v>4.3501500000000002</v>
      </c>
      <c r="CU24" s="20">
        <v>1.14985</v>
      </c>
      <c r="CV24" s="20">
        <v>0</v>
      </c>
      <c r="CW24" s="20"/>
      <c r="CX24" s="20"/>
      <c r="CY24" s="20">
        <v>0</v>
      </c>
      <c r="CZ24" s="20">
        <v>6.1</v>
      </c>
      <c r="DA24" s="20">
        <v>0.13755999999999999</v>
      </c>
      <c r="DB24" s="20">
        <v>0.13757</v>
      </c>
      <c r="DC24" s="20">
        <v>5.9624300000000003</v>
      </c>
      <c r="DD24" s="20"/>
      <c r="DE24" s="20"/>
      <c r="DF24" s="20"/>
      <c r="DG24" s="20">
        <v>0</v>
      </c>
      <c r="DH24" s="20">
        <v>93.3</v>
      </c>
      <c r="DI24" s="20">
        <v>95.437539999999998</v>
      </c>
      <c r="DJ24" s="20">
        <v>95.437560000000005</v>
      </c>
      <c r="DK24" s="20">
        <v>-2.1375600000000001</v>
      </c>
      <c r="DL24" s="20"/>
      <c r="DM24" s="20"/>
      <c r="DN24" s="20"/>
      <c r="DO24" s="20">
        <v>0</v>
      </c>
      <c r="DP24" s="20"/>
      <c r="DQ24" s="20"/>
      <c r="DR24" s="20"/>
      <c r="DS24" s="20">
        <v>0</v>
      </c>
      <c r="DT24" s="20"/>
      <c r="DU24" s="20"/>
      <c r="DV24" s="20"/>
      <c r="DW24" s="20">
        <v>0</v>
      </c>
      <c r="DX24" s="20"/>
      <c r="DY24" s="20"/>
      <c r="DZ24" s="20"/>
      <c r="EA24" s="20">
        <v>0</v>
      </c>
      <c r="EB24" s="20">
        <v>109.5</v>
      </c>
      <c r="EC24" s="20">
        <v>22.954910000000002</v>
      </c>
      <c r="ED24" s="20">
        <v>25.438320000000001</v>
      </c>
      <c r="EE24" s="20">
        <v>84.061679999999996</v>
      </c>
      <c r="EF24" s="20">
        <v>131.30000000000001</v>
      </c>
      <c r="EG24" s="20">
        <v>220.69496000000001</v>
      </c>
      <c r="EH24" s="20">
        <v>220.69499999999999</v>
      </c>
      <c r="EI24" s="20">
        <v>-89.394999999999996</v>
      </c>
      <c r="EJ24" s="20"/>
      <c r="EK24" s="20"/>
      <c r="EL24" s="20"/>
      <c r="EM24" s="20">
        <v>0</v>
      </c>
      <c r="EN24" s="20"/>
      <c r="EO24" s="20"/>
      <c r="EP24" s="20"/>
      <c r="EQ24" s="20">
        <v>0</v>
      </c>
      <c r="ER24" s="20"/>
      <c r="ES24" s="20"/>
      <c r="ET24" s="20"/>
      <c r="EU24" s="20">
        <v>0</v>
      </c>
      <c r="EV24" s="20">
        <v>6.5</v>
      </c>
      <c r="EW24" s="20"/>
      <c r="EX24" s="20">
        <v>6.39</v>
      </c>
      <c r="EY24" s="20">
        <v>0.11</v>
      </c>
      <c r="EZ24" s="20">
        <v>370</v>
      </c>
      <c r="FA24" s="20">
        <v>408.67833000000002</v>
      </c>
      <c r="FB24" s="20">
        <v>408.67833000000002</v>
      </c>
      <c r="FC24" s="20">
        <v>-38.678330000000003</v>
      </c>
      <c r="FD24" s="20">
        <v>81</v>
      </c>
      <c r="FE24" s="20">
        <v>44.209569999999999</v>
      </c>
      <c r="FF24" s="20">
        <v>51.102550000000001</v>
      </c>
      <c r="FG24" s="20">
        <v>29.897449999999999</v>
      </c>
      <c r="FH24" s="20">
        <v>121.2</v>
      </c>
      <c r="FI24" s="20">
        <v>138.15539000000001</v>
      </c>
      <c r="FJ24" s="20">
        <v>138.15535</v>
      </c>
      <c r="FK24" s="20">
        <v>-16.955349999999999</v>
      </c>
      <c r="FL24" s="20">
        <v>40.799999999999997</v>
      </c>
      <c r="FM24" s="20">
        <v>41.898879999999998</v>
      </c>
      <c r="FN24" s="20">
        <v>41.898919999999997</v>
      </c>
      <c r="FO24" s="20">
        <v>-1.0989199999999999</v>
      </c>
      <c r="FP24" s="20">
        <v>18.399999999999999</v>
      </c>
      <c r="FQ24" s="20">
        <v>19.21078</v>
      </c>
      <c r="FR24" s="20">
        <v>19.21087</v>
      </c>
      <c r="FS24" s="20">
        <v>-0.81086999999999998</v>
      </c>
      <c r="FT24" s="20">
        <v>18.899999999999999</v>
      </c>
      <c r="FU24" s="20">
        <v>18.367349999999998</v>
      </c>
      <c r="FV24" s="20">
        <v>18.367349999999998</v>
      </c>
      <c r="FW24" s="20">
        <v>0.53264999999999996</v>
      </c>
      <c r="FX24" s="20">
        <v>89.7</v>
      </c>
      <c r="FY24" s="20">
        <v>78.612049999999996</v>
      </c>
      <c r="FZ24" s="20">
        <v>79.981729999999999</v>
      </c>
      <c r="GA24" s="20">
        <v>9.7182700000000004</v>
      </c>
      <c r="GB24" s="20">
        <v>123.6</v>
      </c>
      <c r="GC24" s="20">
        <v>133.74870999999999</v>
      </c>
      <c r="GD24" s="20">
        <v>133.74870999999999</v>
      </c>
      <c r="GE24" s="20">
        <v>-10.148709999999999</v>
      </c>
      <c r="GF24" s="20">
        <v>124</v>
      </c>
      <c r="GG24" s="20">
        <v>133.74870999999999</v>
      </c>
      <c r="GH24" s="20">
        <v>133.74870999999999</v>
      </c>
      <c r="GI24" s="20">
        <v>-9.7487100000000009</v>
      </c>
      <c r="GJ24" s="20">
        <v>152.5</v>
      </c>
      <c r="GK24" s="20">
        <v>134.15036000000001</v>
      </c>
      <c r="GL24" s="20">
        <v>134.15036000000001</v>
      </c>
      <c r="GM24" s="20">
        <v>18.349640000000001</v>
      </c>
      <c r="GN24" s="20">
        <v>104.4</v>
      </c>
      <c r="GO24" s="20">
        <v>10.583130000000001</v>
      </c>
      <c r="GP24" s="20">
        <v>10.445320000000001</v>
      </c>
      <c r="GQ24" s="20">
        <v>93.954679999999996</v>
      </c>
      <c r="GR24" s="20">
        <v>30.8</v>
      </c>
      <c r="GS24" s="20">
        <v>37.900770000000001</v>
      </c>
      <c r="GT24" s="20">
        <v>37.900860000000002</v>
      </c>
      <c r="GU24" s="20">
        <v>-7.1008599999999999</v>
      </c>
      <c r="GV24" s="20"/>
      <c r="GW24" s="20"/>
      <c r="GX24" s="20"/>
      <c r="GY24" s="20">
        <v>0</v>
      </c>
      <c r="GZ24" s="20">
        <v>3.8</v>
      </c>
      <c r="HA24" s="20"/>
      <c r="HB24" s="20"/>
      <c r="HC24" s="20">
        <v>3.8</v>
      </c>
      <c r="HD24" s="20">
        <v>28.6</v>
      </c>
      <c r="HE24" s="20">
        <v>33.642470000000003</v>
      </c>
      <c r="HF24" s="20">
        <v>33.642479999999999</v>
      </c>
      <c r="HG24" s="20">
        <v>-5.0424800000000003</v>
      </c>
      <c r="HH24" s="20">
        <v>57.9</v>
      </c>
      <c r="HI24" s="20">
        <v>172.35785999999999</v>
      </c>
      <c r="HJ24" s="20">
        <v>172.35791</v>
      </c>
      <c r="HK24" s="20">
        <v>-114.45791</v>
      </c>
      <c r="HL24" s="20"/>
      <c r="HM24" s="20"/>
      <c r="HN24" s="20"/>
      <c r="HO24" s="20">
        <v>0</v>
      </c>
      <c r="HP24" s="20"/>
      <c r="HQ24" s="20"/>
      <c r="HR24" s="20"/>
      <c r="HS24" s="20">
        <v>0</v>
      </c>
      <c r="HT24" s="20">
        <v>94.4</v>
      </c>
      <c r="HU24" s="20">
        <v>95.545150000000007</v>
      </c>
      <c r="HV24" s="20">
        <v>95.545180000000002</v>
      </c>
      <c r="HW24" s="20">
        <v>-1.1451800000000001</v>
      </c>
      <c r="HX24" s="20"/>
      <c r="HY24" s="20"/>
      <c r="HZ24" s="20"/>
      <c r="IA24" s="20">
        <v>0</v>
      </c>
      <c r="IB24" s="20"/>
      <c r="IC24" s="20"/>
      <c r="ID24" s="20"/>
      <c r="IE24" s="20">
        <v>0</v>
      </c>
      <c r="IF24" s="20">
        <v>0</v>
      </c>
      <c r="IG24" s="20"/>
      <c r="IH24" s="20"/>
      <c r="II24" s="20">
        <v>0</v>
      </c>
      <c r="IJ24" s="20"/>
      <c r="IK24" s="20"/>
      <c r="IL24" s="20"/>
      <c r="IM24" s="20">
        <v>0</v>
      </c>
      <c r="IN24" s="20"/>
      <c r="IO24" s="20"/>
      <c r="IP24" s="20"/>
      <c r="IQ24" s="20">
        <v>0</v>
      </c>
      <c r="IR24" s="20"/>
      <c r="IS24" s="20"/>
      <c r="IT24" s="20"/>
      <c r="IU24" s="20">
        <v>0</v>
      </c>
      <c r="IV24" s="20">
        <v>122.7</v>
      </c>
      <c r="IW24" s="20">
        <v>101.89194000000001</v>
      </c>
      <c r="IX24" s="20">
        <v>131.11409</v>
      </c>
      <c r="IY24" s="20">
        <v>-8.4140899999999998</v>
      </c>
      <c r="IZ24" s="20">
        <v>0</v>
      </c>
      <c r="JA24" s="20"/>
      <c r="JB24" s="20">
        <v>30</v>
      </c>
      <c r="JC24" s="20">
        <v>-30</v>
      </c>
      <c r="JD24" s="20">
        <v>62.4</v>
      </c>
      <c r="JE24" s="20"/>
      <c r="JF24" s="20"/>
      <c r="JG24" s="20">
        <v>62.4</v>
      </c>
      <c r="JH24" s="20">
        <v>0</v>
      </c>
      <c r="JI24" s="20"/>
      <c r="JJ24" s="20"/>
      <c r="JK24" s="20">
        <v>0</v>
      </c>
      <c r="JL24" s="20"/>
      <c r="JM24" s="20"/>
      <c r="JN24" s="20"/>
      <c r="JO24" s="20">
        <v>0</v>
      </c>
      <c r="JP24" s="20">
        <v>72.400000000000006</v>
      </c>
      <c r="JQ24" s="20">
        <v>44.848439999999997</v>
      </c>
      <c r="JR24" s="20">
        <v>44.848439999999997</v>
      </c>
      <c r="JS24" s="20">
        <v>27.551559999999998</v>
      </c>
      <c r="JT24" s="20">
        <v>35.1</v>
      </c>
      <c r="JU24" s="20">
        <v>22.49156</v>
      </c>
      <c r="JV24" s="20">
        <v>22.49156</v>
      </c>
      <c r="JW24" s="20">
        <v>12.60844</v>
      </c>
      <c r="JX24" s="20"/>
      <c r="JY24" s="20"/>
      <c r="JZ24" s="20"/>
      <c r="KA24" s="20">
        <v>0</v>
      </c>
      <c r="KB24" s="20"/>
      <c r="KC24" s="20"/>
      <c r="KD24" s="20"/>
      <c r="KE24" s="20">
        <v>0</v>
      </c>
      <c r="KF24" s="20"/>
      <c r="KG24" s="20"/>
      <c r="KH24" s="20"/>
      <c r="KI24" s="20">
        <v>0</v>
      </c>
      <c r="KJ24" s="20">
        <v>35.1</v>
      </c>
      <c r="KK24" s="20"/>
      <c r="KL24" s="20">
        <v>36</v>
      </c>
      <c r="KM24" s="20">
        <v>-0.9</v>
      </c>
      <c r="KN24" s="20"/>
      <c r="KO24" s="20"/>
      <c r="KP24" s="20"/>
      <c r="KQ24" s="20">
        <v>0</v>
      </c>
      <c r="KR24" s="20"/>
      <c r="KS24" s="20"/>
      <c r="KT24" s="20"/>
      <c r="KU24" s="20">
        <v>0</v>
      </c>
      <c r="KV24" s="20">
        <v>2.1</v>
      </c>
      <c r="KW24" s="20">
        <v>4.1062700000000003</v>
      </c>
      <c r="KX24" s="20">
        <v>4.1063400000000003</v>
      </c>
      <c r="KY24" s="20">
        <v>-2.0063399999999998</v>
      </c>
      <c r="KZ24" s="20">
        <v>102.3</v>
      </c>
      <c r="LA24" s="20">
        <v>202.67627999999999</v>
      </c>
      <c r="LB24" s="20">
        <v>202.67636999999999</v>
      </c>
      <c r="LC24" s="20">
        <v>-100.37636999999999</v>
      </c>
      <c r="LD24" s="20">
        <v>102.5</v>
      </c>
      <c r="LE24" s="20">
        <v>124.34448</v>
      </c>
      <c r="LF24" s="20">
        <v>124.34478</v>
      </c>
      <c r="LG24" s="20">
        <v>-21.84478</v>
      </c>
      <c r="LH24" s="20">
        <v>52.5</v>
      </c>
      <c r="LI24" s="20">
        <v>67.199200000000005</v>
      </c>
      <c r="LJ24" s="20">
        <v>67.199219999999997</v>
      </c>
      <c r="LK24" s="20">
        <v>-14.69922</v>
      </c>
      <c r="LL24" s="20">
        <v>77.3</v>
      </c>
      <c r="LM24" s="20">
        <v>75.636309999999995</v>
      </c>
      <c r="LN24" s="20">
        <v>78.567729999999997</v>
      </c>
      <c r="LO24" s="20">
        <v>-1.26773</v>
      </c>
      <c r="LP24" s="20"/>
      <c r="LQ24" s="20"/>
      <c r="LR24" s="20"/>
      <c r="LS24" s="20">
        <v>0</v>
      </c>
      <c r="LT24" s="20"/>
      <c r="LU24" s="20"/>
      <c r="LV24" s="20"/>
      <c r="LW24" s="20">
        <v>0</v>
      </c>
      <c r="LX24" s="20"/>
      <c r="LY24" s="20"/>
      <c r="LZ24" s="20"/>
      <c r="MA24" s="20">
        <v>0</v>
      </c>
      <c r="MB24" s="20"/>
      <c r="MC24" s="20"/>
      <c r="MD24" s="20"/>
      <c r="ME24" s="20">
        <v>0</v>
      </c>
      <c r="MF24" s="20">
        <v>140.30000000000001</v>
      </c>
      <c r="MG24" s="20">
        <v>118.65911</v>
      </c>
      <c r="MH24" s="20">
        <v>118.65911</v>
      </c>
      <c r="MI24" s="20">
        <v>21.640889999999999</v>
      </c>
      <c r="MJ24" s="20"/>
      <c r="MK24" s="20"/>
      <c r="ML24" s="20"/>
      <c r="MM24" s="20">
        <v>0</v>
      </c>
      <c r="MN24" s="20">
        <v>66.3</v>
      </c>
      <c r="MO24" s="20">
        <v>59.507719999999999</v>
      </c>
      <c r="MP24" s="20">
        <v>59.507719999999999</v>
      </c>
      <c r="MQ24" s="20">
        <v>6.7922799999999999</v>
      </c>
      <c r="MR24" s="20">
        <v>0</v>
      </c>
      <c r="MS24" s="20"/>
      <c r="MT24" s="20"/>
      <c r="MU24" s="20">
        <v>0</v>
      </c>
      <c r="MV24" s="20"/>
      <c r="MW24" s="20"/>
      <c r="MX24" s="20"/>
      <c r="MY24" s="20">
        <v>0</v>
      </c>
      <c r="MZ24" s="20"/>
      <c r="NA24" s="20"/>
      <c r="NB24" s="20"/>
      <c r="NC24" s="20">
        <v>0</v>
      </c>
      <c r="ND24" s="20"/>
      <c r="NE24" s="20"/>
      <c r="NF24" s="20"/>
      <c r="NG24" s="20">
        <v>0</v>
      </c>
      <c r="NH24" s="20"/>
      <c r="NI24" s="20"/>
      <c r="NJ24" s="20"/>
      <c r="NK24" s="20">
        <v>0</v>
      </c>
      <c r="NL24" s="20">
        <v>0</v>
      </c>
      <c r="NM24" s="20"/>
      <c r="NN24" s="20"/>
      <c r="NO24" s="20">
        <v>0</v>
      </c>
      <c r="NP24" s="20">
        <v>0</v>
      </c>
      <c r="NQ24" s="20"/>
      <c r="NR24" s="20"/>
      <c r="NS24" s="20">
        <v>0</v>
      </c>
      <c r="NT24" s="20"/>
      <c r="NU24" s="20"/>
      <c r="NV24" s="20"/>
      <c r="NW24" s="20">
        <v>0</v>
      </c>
      <c r="NX24" s="20">
        <v>3.3</v>
      </c>
      <c r="NY24" s="20">
        <v>3.6325400000000001</v>
      </c>
      <c r="NZ24" s="20"/>
      <c r="OA24" s="20">
        <v>3.3</v>
      </c>
      <c r="OB24" s="20">
        <v>19.8</v>
      </c>
      <c r="OC24" s="20">
        <v>20</v>
      </c>
      <c r="OD24" s="20">
        <v>17.492709999999999</v>
      </c>
      <c r="OE24" s="20">
        <v>2.3072900000000001</v>
      </c>
      <c r="OF24" s="20">
        <v>0.1</v>
      </c>
      <c r="OG24" s="20"/>
      <c r="OH24" s="20">
        <v>7.8E-2</v>
      </c>
      <c r="OI24" s="20">
        <v>2.1999999999999999E-2</v>
      </c>
      <c r="OJ24" s="20">
        <v>70.5</v>
      </c>
      <c r="OK24" s="20">
        <v>72.781000000000006</v>
      </c>
      <c r="OL24" s="20">
        <v>72.781000000000006</v>
      </c>
      <c r="OM24" s="20">
        <v>-2.2810000000000001</v>
      </c>
      <c r="ON24" s="20">
        <v>10.5</v>
      </c>
      <c r="OO24" s="20"/>
      <c r="OP24" s="20">
        <v>68.347999999999999</v>
      </c>
      <c r="OQ24" s="20">
        <v>-57.847999999999999</v>
      </c>
      <c r="OR24" s="20">
        <v>4.3</v>
      </c>
      <c r="OS24" s="20">
        <v>9.8640000000000008</v>
      </c>
      <c r="OT24" s="20">
        <v>9.8640000000000008</v>
      </c>
      <c r="OU24" s="20">
        <v>-5.5640000000000001</v>
      </c>
      <c r="OV24" s="20">
        <v>0.1</v>
      </c>
      <c r="OW24" s="20"/>
      <c r="OX24" s="20"/>
      <c r="OY24" s="20">
        <v>0.1</v>
      </c>
      <c r="OZ24" s="20">
        <v>20.100000000000001</v>
      </c>
      <c r="PA24" s="20">
        <v>20.456230000000001</v>
      </c>
      <c r="PB24" s="20">
        <v>20.456230000000001</v>
      </c>
      <c r="PC24" s="20">
        <v>-0.35622999999999999</v>
      </c>
      <c r="PD24" s="20">
        <v>9.9</v>
      </c>
      <c r="PE24" s="20">
        <v>9.9830000000000005</v>
      </c>
      <c r="PF24" s="20">
        <v>9.9830000000000005</v>
      </c>
      <c r="PG24" s="20">
        <v>-8.3000000000000004E-2</v>
      </c>
      <c r="PH24" s="20">
        <v>5.3</v>
      </c>
      <c r="PI24" s="20">
        <v>5.67</v>
      </c>
      <c r="PJ24" s="20">
        <v>5.67</v>
      </c>
      <c r="PK24" s="20">
        <v>-0.37</v>
      </c>
      <c r="PL24" s="20">
        <v>81.400000000000006</v>
      </c>
      <c r="PM24" s="20"/>
      <c r="PN24" s="20">
        <v>162.76499999999999</v>
      </c>
      <c r="PO24" s="20">
        <v>-81.364999999999995</v>
      </c>
      <c r="PP24" s="20">
        <v>37.552500000000002</v>
      </c>
      <c r="PQ24" s="20">
        <v>87</v>
      </c>
      <c r="PR24" s="20">
        <v>87</v>
      </c>
      <c r="PS24" s="20">
        <v>-49.447499999999998</v>
      </c>
      <c r="PT24" s="20">
        <v>0</v>
      </c>
      <c r="PU24" s="20">
        <v>2</v>
      </c>
      <c r="PV24" s="20">
        <v>2</v>
      </c>
      <c r="PW24" s="20">
        <v>-2</v>
      </c>
      <c r="PX24" s="20">
        <v>3.3</v>
      </c>
      <c r="PY24" s="20">
        <v>3.57</v>
      </c>
      <c r="PZ24" s="20">
        <v>3.57</v>
      </c>
      <c r="QA24" s="20">
        <v>-0.27</v>
      </c>
      <c r="QB24" s="20">
        <v>3.8</v>
      </c>
      <c r="QC24" s="20">
        <v>5</v>
      </c>
      <c r="QD24" s="20">
        <v>5</v>
      </c>
      <c r="QE24" s="20">
        <v>-1.2</v>
      </c>
      <c r="QF24" s="20">
        <v>20</v>
      </c>
      <c r="QG24" s="20">
        <v>20.42221</v>
      </c>
      <c r="QH24" s="20">
        <v>20.422219999999999</v>
      </c>
      <c r="QI24" s="20">
        <v>-0.42221999999999998</v>
      </c>
      <c r="QJ24" s="20">
        <v>20</v>
      </c>
      <c r="QK24" s="20">
        <v>19.436350000000001</v>
      </c>
      <c r="QL24" s="20">
        <v>19.436350000000001</v>
      </c>
      <c r="QM24" s="20">
        <v>0.56364999999999998</v>
      </c>
      <c r="QN24" s="20">
        <v>18.7</v>
      </c>
      <c r="QO24" s="20">
        <v>20</v>
      </c>
      <c r="QP24" s="20">
        <v>17.492709999999999</v>
      </c>
      <c r="QQ24" s="20">
        <v>1.20729</v>
      </c>
      <c r="QR24" s="20">
        <v>3.4</v>
      </c>
      <c r="QS24" s="20">
        <v>3.5</v>
      </c>
      <c r="QT24" s="20">
        <v>3.5</v>
      </c>
      <c r="QU24" s="20">
        <v>-0.1</v>
      </c>
      <c r="QV24" s="20">
        <v>0</v>
      </c>
      <c r="QW24" s="20">
        <v>17.881440000000001</v>
      </c>
      <c r="QX24" s="20">
        <v>17.881440000000001</v>
      </c>
      <c r="QY24" s="20">
        <v>-17.881440000000001</v>
      </c>
      <c r="QZ24" s="20">
        <v>13.6</v>
      </c>
      <c r="RA24" s="20"/>
      <c r="RB24" s="20">
        <v>12.198</v>
      </c>
      <c r="RC24" s="20">
        <v>1.4019999999999999</v>
      </c>
      <c r="RD24" s="20">
        <v>16.7</v>
      </c>
      <c r="RE24" s="20"/>
      <c r="RF24" s="20">
        <v>10.577999999999999</v>
      </c>
      <c r="RG24" s="20">
        <v>6.1219999999999999</v>
      </c>
      <c r="RH24" s="20">
        <v>25.2</v>
      </c>
      <c r="RI24" s="20">
        <v>20.420000000000002</v>
      </c>
      <c r="RJ24" s="20">
        <v>12.97</v>
      </c>
      <c r="RK24" s="20">
        <v>12.23</v>
      </c>
      <c r="RL24" s="20">
        <v>82.3</v>
      </c>
      <c r="RM24" s="20">
        <v>42.28</v>
      </c>
      <c r="RN24" s="20">
        <v>42.28</v>
      </c>
      <c r="RO24" s="20">
        <v>40.020000000000003</v>
      </c>
      <c r="RP24" s="20">
        <v>18.8</v>
      </c>
      <c r="RQ24" s="20"/>
      <c r="RR24" s="20">
        <v>11.571</v>
      </c>
      <c r="RS24" s="20">
        <v>7.2290000000000001</v>
      </c>
      <c r="RT24" s="20">
        <v>3</v>
      </c>
      <c r="RU24" s="20">
        <v>3</v>
      </c>
      <c r="RV24" s="20">
        <v>3</v>
      </c>
      <c r="RW24" s="20">
        <v>0</v>
      </c>
      <c r="RX24" s="20">
        <v>20</v>
      </c>
      <c r="RY24" s="20">
        <v>19.792000000000002</v>
      </c>
      <c r="RZ24" s="20">
        <v>19.792000000000002</v>
      </c>
      <c r="SA24" s="20">
        <v>0.20799999999999999</v>
      </c>
      <c r="SB24" s="20">
        <v>3.2</v>
      </c>
      <c r="SC24" s="20">
        <v>2</v>
      </c>
      <c r="SD24" s="20">
        <v>2</v>
      </c>
      <c r="SE24" s="20">
        <v>1.2</v>
      </c>
      <c r="SF24" s="20"/>
      <c r="SG24" s="20"/>
      <c r="SH24" s="20">
        <v>0.4</v>
      </c>
      <c r="SI24" s="20">
        <v>-0.4</v>
      </c>
      <c r="SJ24" s="20">
        <v>0.1</v>
      </c>
      <c r="SK24" s="20"/>
      <c r="SL24" s="20">
        <v>0.13600000000000001</v>
      </c>
      <c r="SM24" s="20">
        <v>-3.5999999999999997E-2</v>
      </c>
      <c r="SN24" s="20">
        <v>19.7</v>
      </c>
      <c r="SO24" s="20">
        <v>19.1448</v>
      </c>
      <c r="SP24" s="20">
        <v>19.1448</v>
      </c>
      <c r="SQ24" s="20">
        <v>0.55520000000000003</v>
      </c>
      <c r="SR24" s="20">
        <v>13.1</v>
      </c>
      <c r="SS24" s="20">
        <v>12.244899999999999</v>
      </c>
      <c r="ST24" s="20">
        <v>12.244899999999999</v>
      </c>
      <c r="SU24" s="20">
        <v>0.85509999999999997</v>
      </c>
      <c r="SV24" s="20">
        <v>20</v>
      </c>
      <c r="SW24" s="20">
        <v>19.436350000000001</v>
      </c>
      <c r="SX24" s="20">
        <v>19.436350000000001</v>
      </c>
      <c r="SY24" s="20">
        <v>0.56364999999999998</v>
      </c>
      <c r="SZ24" s="20">
        <v>20</v>
      </c>
      <c r="TA24" s="20">
        <v>19.436350000000001</v>
      </c>
      <c r="TB24" s="20">
        <v>19.436350000000001</v>
      </c>
      <c r="TC24" s="20">
        <v>0.56364999999999998</v>
      </c>
      <c r="TD24" s="20">
        <v>6.7</v>
      </c>
      <c r="TE24" s="20">
        <v>4.51</v>
      </c>
      <c r="TF24" s="20">
        <v>4.51</v>
      </c>
      <c r="TG24" s="20">
        <v>2.19</v>
      </c>
      <c r="TH24" s="20">
        <v>9.6999999999999993</v>
      </c>
      <c r="TI24" s="20">
        <v>2.387</v>
      </c>
      <c r="TJ24" s="20">
        <v>2.387</v>
      </c>
      <c r="TK24" s="20">
        <v>7.3129999999999997</v>
      </c>
      <c r="TL24" s="20">
        <v>35.9</v>
      </c>
      <c r="TM24" s="20"/>
      <c r="TN24" s="20">
        <v>36.863</v>
      </c>
      <c r="TO24" s="20">
        <v>-0.96299999999999997</v>
      </c>
      <c r="TP24" s="20">
        <v>16.5</v>
      </c>
      <c r="TQ24" s="20">
        <v>46.82</v>
      </c>
      <c r="TR24" s="20">
        <v>43.661999999999999</v>
      </c>
      <c r="TS24" s="20">
        <v>-27.161999999999999</v>
      </c>
      <c r="TT24" s="20">
        <v>36.5</v>
      </c>
      <c r="TU24" s="20">
        <v>69.283500000000004</v>
      </c>
      <c r="TV24" s="20">
        <v>69.283500000000004</v>
      </c>
      <c r="TW24" s="20">
        <v>-32.783499999999997</v>
      </c>
      <c r="TX24" s="20">
        <v>1.1000000000000001</v>
      </c>
      <c r="TY24" s="20">
        <v>0.75649999999999995</v>
      </c>
      <c r="TZ24" s="20">
        <v>0.75649999999999995</v>
      </c>
      <c r="UA24" s="20">
        <v>0.34350000000000003</v>
      </c>
      <c r="UB24" s="20">
        <v>0</v>
      </c>
      <c r="UC24" s="20">
        <v>0.39</v>
      </c>
      <c r="UD24" s="20">
        <v>0.39</v>
      </c>
      <c r="UE24" s="20">
        <v>-0.39</v>
      </c>
      <c r="UF24" s="20">
        <v>25.6</v>
      </c>
      <c r="UG24" s="20"/>
      <c r="UH24" s="20">
        <v>23.64</v>
      </c>
      <c r="UI24" s="20">
        <v>1.96</v>
      </c>
      <c r="UJ24" s="20">
        <v>21.6</v>
      </c>
      <c r="UK24" s="20">
        <v>19.436350000000001</v>
      </c>
      <c r="UL24" s="20">
        <v>19.436350000000001</v>
      </c>
      <c r="UM24" s="20">
        <v>2.1636500000000001</v>
      </c>
      <c r="UN24" s="20">
        <v>8</v>
      </c>
      <c r="UO24" s="20">
        <v>8</v>
      </c>
      <c r="UP24" s="20">
        <v>8</v>
      </c>
      <c r="UQ24" s="20">
        <v>0</v>
      </c>
      <c r="UR24" s="20">
        <v>4.0999999999999996</v>
      </c>
      <c r="US24" s="20">
        <v>6</v>
      </c>
      <c r="UT24" s="20"/>
      <c r="UU24" s="20">
        <v>4.0999999999999996</v>
      </c>
      <c r="UV24" s="20">
        <v>20.399999999999999</v>
      </c>
      <c r="UW24" s="20">
        <v>20</v>
      </c>
      <c r="UX24" s="20">
        <v>19.436350000000001</v>
      </c>
      <c r="UY24" s="20">
        <v>0.96365000000000001</v>
      </c>
      <c r="UZ24" s="20">
        <v>20.399999999999999</v>
      </c>
      <c r="VA24" s="20">
        <v>20</v>
      </c>
      <c r="VB24" s="20">
        <v>19.436350000000001</v>
      </c>
      <c r="VC24" s="20">
        <v>0.96365000000000001</v>
      </c>
      <c r="VD24" s="20">
        <v>20</v>
      </c>
      <c r="VE24" s="20">
        <v>19.436350000000001</v>
      </c>
      <c r="VF24" s="20">
        <v>19.436350000000001</v>
      </c>
      <c r="VG24" s="20">
        <v>0.56364999999999998</v>
      </c>
      <c r="VH24" s="20">
        <v>3.4</v>
      </c>
      <c r="VI24" s="20">
        <v>8.9339999999999993</v>
      </c>
      <c r="VJ24" s="20">
        <v>8.9339999999999993</v>
      </c>
      <c r="VK24" s="20">
        <v>-5.5339999999999998</v>
      </c>
      <c r="VL24" s="20">
        <v>183</v>
      </c>
      <c r="VM24" s="20"/>
      <c r="VN24" s="20">
        <v>202.89</v>
      </c>
      <c r="VO24" s="20">
        <v>-19.89</v>
      </c>
      <c r="VP24" s="20">
        <v>9.5</v>
      </c>
      <c r="VQ24" s="20"/>
      <c r="VR24" s="20">
        <v>4.9969999999999999</v>
      </c>
      <c r="VS24" s="20">
        <v>4.5030000000000001</v>
      </c>
      <c r="VT24" s="20">
        <v>133.69999999999999</v>
      </c>
      <c r="VU24" s="20"/>
      <c r="VV24" s="20">
        <v>96.569000000000003</v>
      </c>
      <c r="VW24" s="20">
        <v>37.131</v>
      </c>
      <c r="VX24" s="20"/>
      <c r="VY24" s="20"/>
      <c r="VZ24" s="20"/>
      <c r="WA24" s="20">
        <v>0</v>
      </c>
      <c r="WB24" s="20">
        <v>24.8</v>
      </c>
      <c r="WC24" s="20">
        <v>41.8</v>
      </c>
      <c r="WD24" s="20">
        <v>41.76</v>
      </c>
      <c r="WE24" s="20">
        <v>-16.96</v>
      </c>
      <c r="WF24" s="20">
        <v>23.9</v>
      </c>
      <c r="WG24" s="20">
        <v>29.06</v>
      </c>
      <c r="WH24" s="20">
        <v>29.06</v>
      </c>
      <c r="WI24" s="20">
        <v>-5.16</v>
      </c>
      <c r="WJ24" s="20">
        <v>96.5</v>
      </c>
      <c r="WK24" s="20"/>
      <c r="WL24" s="20">
        <v>70.442999999999998</v>
      </c>
      <c r="WM24" s="20">
        <v>26.056999999999999</v>
      </c>
      <c r="WN24" s="20">
        <v>3.4</v>
      </c>
      <c r="WO24" s="20">
        <v>4.2</v>
      </c>
      <c r="WP24" s="20">
        <v>4.2</v>
      </c>
      <c r="WQ24" s="20">
        <v>-0.8</v>
      </c>
      <c r="WR24" s="20">
        <v>2.2999999999999998</v>
      </c>
      <c r="WS24" s="20">
        <v>2.4</v>
      </c>
      <c r="WT24" s="20">
        <v>2.4</v>
      </c>
      <c r="WU24" s="20">
        <v>-0.1</v>
      </c>
      <c r="WV24" s="20">
        <v>2.4</v>
      </c>
      <c r="WW24" s="20">
        <v>2.4</v>
      </c>
      <c r="WX24" s="20">
        <v>2.4</v>
      </c>
      <c r="WY24" s="20">
        <v>0</v>
      </c>
      <c r="WZ24" s="20">
        <v>1.4</v>
      </c>
      <c r="XA24" s="20">
        <v>2.8</v>
      </c>
      <c r="XB24" s="20">
        <v>2.8</v>
      </c>
      <c r="XC24" s="20">
        <v>-1.4</v>
      </c>
      <c r="XD24" s="20">
        <v>8.8000000000000007</v>
      </c>
      <c r="XE24" s="20"/>
      <c r="XF24" s="20">
        <v>7.8220000000000001</v>
      </c>
      <c r="XG24" s="20">
        <v>0.97799999999999998</v>
      </c>
      <c r="XH24" s="20">
        <v>6.6</v>
      </c>
      <c r="XI24" s="20">
        <v>6.4</v>
      </c>
      <c r="XJ24" s="20">
        <v>6.4</v>
      </c>
      <c r="XK24" s="20">
        <v>0.2</v>
      </c>
      <c r="XL24" s="20">
        <v>19.7</v>
      </c>
      <c r="XM24" s="20">
        <v>19.241980000000002</v>
      </c>
      <c r="XN24" s="20">
        <v>19.241980000000002</v>
      </c>
      <c r="XO24" s="20">
        <v>0.45801999999999998</v>
      </c>
      <c r="XP24" s="20">
        <v>19.8</v>
      </c>
      <c r="XQ24" s="20">
        <v>19.241980000000002</v>
      </c>
      <c r="XR24" s="20">
        <v>19.241980000000002</v>
      </c>
      <c r="XS24" s="20">
        <v>0.55801999999999996</v>
      </c>
      <c r="XT24" s="20"/>
      <c r="XU24" s="20"/>
      <c r="XV24" s="20"/>
      <c r="XW24" s="20">
        <v>0</v>
      </c>
      <c r="XX24" s="20"/>
      <c r="XY24" s="20"/>
      <c r="XZ24" s="20"/>
      <c r="YA24" s="20">
        <v>0</v>
      </c>
      <c r="YB24" s="20"/>
      <c r="YC24" s="20"/>
      <c r="YD24" s="20"/>
      <c r="YE24" s="20">
        <v>0</v>
      </c>
      <c r="YF24" s="20">
        <v>16.8</v>
      </c>
      <c r="YG24" s="20">
        <v>14</v>
      </c>
      <c r="YH24" s="20">
        <v>14</v>
      </c>
      <c r="YI24" s="20">
        <v>2.8</v>
      </c>
      <c r="YJ24" s="20">
        <v>13.6</v>
      </c>
      <c r="YK24" s="20">
        <v>13</v>
      </c>
      <c r="YL24" s="20">
        <v>13</v>
      </c>
      <c r="YM24" s="20">
        <v>0.6</v>
      </c>
      <c r="YN24" s="20">
        <v>8.6</v>
      </c>
      <c r="YO24" s="20">
        <v>8.09</v>
      </c>
      <c r="YP24" s="20">
        <v>8.09</v>
      </c>
      <c r="YQ24" s="20">
        <v>0.51</v>
      </c>
      <c r="YR24" s="20">
        <v>11.1</v>
      </c>
      <c r="YS24" s="20">
        <v>11</v>
      </c>
      <c r="YT24" s="20">
        <v>11</v>
      </c>
      <c r="YU24" s="20">
        <v>0.1</v>
      </c>
      <c r="YV24" s="20">
        <v>18.600000000000001</v>
      </c>
      <c r="YW24" s="20">
        <v>17.5</v>
      </c>
      <c r="YX24" s="20">
        <v>17.5</v>
      </c>
      <c r="YY24" s="20">
        <v>1.1000000000000001</v>
      </c>
    </row>
    <row r="25" spans="1:675" ht="24" customHeight="1" x14ac:dyDescent="0.3">
      <c r="A25" s="1"/>
      <c r="B25" s="14" t="s">
        <v>89</v>
      </c>
      <c r="C25" s="14" t="s">
        <v>817</v>
      </c>
      <c r="D25" s="15">
        <v>202.7</v>
      </c>
      <c r="E25" s="15">
        <v>203.40136000000001</v>
      </c>
      <c r="F25" s="15">
        <v>202.65584000000001</v>
      </c>
      <c r="G25" s="15">
        <v>4.4159999999999998E-2</v>
      </c>
      <c r="H25" s="15">
        <v>599.4</v>
      </c>
      <c r="I25" s="15">
        <v>596.92534000000001</v>
      </c>
      <c r="J25" s="15">
        <v>596.92532000000006</v>
      </c>
      <c r="K25" s="15">
        <v>2.4746800000000002</v>
      </c>
      <c r="L25" s="15">
        <v>201.6</v>
      </c>
      <c r="M25" s="15">
        <v>194.37914000000001</v>
      </c>
      <c r="N25" s="15">
        <v>194.37912</v>
      </c>
      <c r="O25" s="15">
        <v>7.2208800000000002</v>
      </c>
      <c r="P25" s="15"/>
      <c r="Q25" s="15"/>
      <c r="R25" s="15"/>
      <c r="S25" s="15">
        <v>0</v>
      </c>
      <c r="T25" s="15"/>
      <c r="U25" s="15"/>
      <c r="V25" s="15"/>
      <c r="W25" s="15">
        <v>0</v>
      </c>
      <c r="X25" s="15">
        <v>90.2</v>
      </c>
      <c r="Y25" s="15">
        <v>91.867829999999998</v>
      </c>
      <c r="Z25" s="15">
        <v>91.867829999999998</v>
      </c>
      <c r="AA25" s="15">
        <v>-1.6678299999999999</v>
      </c>
      <c r="AB25" s="15">
        <v>238.4</v>
      </c>
      <c r="AC25" s="15">
        <v>242</v>
      </c>
      <c r="AD25" s="15">
        <v>242</v>
      </c>
      <c r="AE25" s="15">
        <v>-3.6</v>
      </c>
      <c r="AF25" s="15"/>
      <c r="AG25" s="15"/>
      <c r="AH25" s="15"/>
      <c r="AI25" s="15">
        <v>0</v>
      </c>
      <c r="AJ25" s="15"/>
      <c r="AK25" s="15"/>
      <c r="AL25" s="15"/>
      <c r="AM25" s="15">
        <v>0</v>
      </c>
      <c r="AN25" s="15">
        <v>135.6</v>
      </c>
      <c r="AO25" s="15">
        <v>189.64879999999999</v>
      </c>
      <c r="AP25" s="15">
        <v>130.97999999999999</v>
      </c>
      <c r="AQ25" s="15">
        <v>4.62</v>
      </c>
      <c r="AR25" s="15">
        <v>135.1</v>
      </c>
      <c r="AS25" s="15">
        <v>189.64879999999999</v>
      </c>
      <c r="AT25" s="15">
        <v>130.97999999999999</v>
      </c>
      <c r="AU25" s="15">
        <v>4.12</v>
      </c>
      <c r="AV25" s="15">
        <v>30.5</v>
      </c>
      <c r="AW25" s="15">
        <v>70</v>
      </c>
      <c r="AX25" s="15">
        <v>130.97999999999999</v>
      </c>
      <c r="AY25" s="15">
        <v>-100.48</v>
      </c>
      <c r="AZ25" s="15">
        <v>153.4</v>
      </c>
      <c r="BA25" s="15">
        <v>190.21832000000001</v>
      </c>
      <c r="BB25" s="15">
        <v>197.06</v>
      </c>
      <c r="BC25" s="15">
        <v>-43.66</v>
      </c>
      <c r="BD25" s="15">
        <v>204.2</v>
      </c>
      <c r="BE25" s="15">
        <v>207.24285</v>
      </c>
      <c r="BF25" s="15">
        <v>120.0309</v>
      </c>
      <c r="BG25" s="15">
        <v>84.1691</v>
      </c>
      <c r="BH25" s="15">
        <v>108.3</v>
      </c>
      <c r="BI25" s="15">
        <v>103.93259999999999</v>
      </c>
      <c r="BJ25" s="15">
        <v>60.19567</v>
      </c>
      <c r="BK25" s="15">
        <v>48.104329999999997</v>
      </c>
      <c r="BL25" s="15">
        <v>555.20000000000005</v>
      </c>
      <c r="BM25" s="15">
        <v>566.08941000000004</v>
      </c>
      <c r="BN25" s="15">
        <v>557.29151000000002</v>
      </c>
      <c r="BO25" s="15">
        <v>-2.09151</v>
      </c>
      <c r="BP25" s="15">
        <v>10.199999999999999</v>
      </c>
      <c r="BQ25" s="15">
        <v>10.52094</v>
      </c>
      <c r="BR25" s="15">
        <v>10.52093</v>
      </c>
      <c r="BS25" s="15">
        <v>-0.32092999999999999</v>
      </c>
      <c r="BT25" s="15">
        <v>12.6</v>
      </c>
      <c r="BU25" s="15"/>
      <c r="BV25" s="15">
        <v>12.35839</v>
      </c>
      <c r="BW25" s="15">
        <v>0.24160999999999999</v>
      </c>
      <c r="BX25" s="15"/>
      <c r="BY25" s="15"/>
      <c r="BZ25" s="15"/>
      <c r="CA25" s="15">
        <v>0</v>
      </c>
      <c r="CB25" s="15"/>
      <c r="CC25" s="15"/>
      <c r="CD25" s="15"/>
      <c r="CE25" s="15">
        <v>0</v>
      </c>
      <c r="CF25" s="15"/>
      <c r="CG25" s="15"/>
      <c r="CH25" s="15"/>
      <c r="CI25" s="15">
        <v>0</v>
      </c>
      <c r="CJ25" s="15">
        <v>167.4</v>
      </c>
      <c r="CK25" s="15">
        <v>164.06706</v>
      </c>
      <c r="CL25" s="15">
        <v>164.06702000000001</v>
      </c>
      <c r="CM25" s="15">
        <v>3.3329800000000001</v>
      </c>
      <c r="CN25" s="15">
        <v>7.6</v>
      </c>
      <c r="CO25" s="15">
        <v>7.9250400000000001</v>
      </c>
      <c r="CP25" s="15">
        <v>7.9250299999999996</v>
      </c>
      <c r="CQ25" s="15">
        <v>-0.32502999999999999</v>
      </c>
      <c r="CR25" s="15">
        <v>4.8</v>
      </c>
      <c r="CS25" s="15">
        <v>4.3501500000000002</v>
      </c>
      <c r="CT25" s="15">
        <v>4.3501500000000002</v>
      </c>
      <c r="CU25" s="15">
        <v>0.44985000000000003</v>
      </c>
      <c r="CV25" s="15">
        <v>0</v>
      </c>
      <c r="CW25" s="15"/>
      <c r="CX25" s="15"/>
      <c r="CY25" s="15">
        <v>0</v>
      </c>
      <c r="CZ25" s="15">
        <v>5.9</v>
      </c>
      <c r="DA25" s="15">
        <v>0.13757</v>
      </c>
      <c r="DB25" s="15">
        <v>0.13757</v>
      </c>
      <c r="DC25" s="15">
        <v>5.7624300000000002</v>
      </c>
      <c r="DD25" s="15"/>
      <c r="DE25" s="15"/>
      <c r="DF25" s="15"/>
      <c r="DG25" s="15">
        <v>0</v>
      </c>
      <c r="DH25" s="15">
        <v>95.2</v>
      </c>
      <c r="DI25" s="15">
        <v>95.437560000000005</v>
      </c>
      <c r="DJ25" s="15">
        <v>95.437560000000005</v>
      </c>
      <c r="DK25" s="15">
        <v>-0.23755999999999999</v>
      </c>
      <c r="DL25" s="15"/>
      <c r="DM25" s="15"/>
      <c r="DN25" s="15"/>
      <c r="DO25" s="15">
        <v>0</v>
      </c>
      <c r="DP25" s="15"/>
      <c r="DQ25" s="15"/>
      <c r="DR25" s="15"/>
      <c r="DS25" s="15">
        <v>0</v>
      </c>
      <c r="DT25" s="15"/>
      <c r="DU25" s="15"/>
      <c r="DV25" s="15"/>
      <c r="DW25" s="15">
        <v>0</v>
      </c>
      <c r="DX25" s="15"/>
      <c r="DY25" s="15"/>
      <c r="DZ25" s="15"/>
      <c r="EA25" s="15">
        <v>0</v>
      </c>
      <c r="EB25" s="15">
        <v>110.5</v>
      </c>
      <c r="EC25" s="15">
        <v>112.46647</v>
      </c>
      <c r="ED25" s="15">
        <v>30.085699999999999</v>
      </c>
      <c r="EE25" s="15">
        <v>80.414299999999997</v>
      </c>
      <c r="EF25" s="15">
        <v>190.7</v>
      </c>
      <c r="EG25" s="15">
        <v>220.69499999999999</v>
      </c>
      <c r="EH25" s="15">
        <v>220.69499999999999</v>
      </c>
      <c r="EI25" s="15">
        <v>-29.995000000000001</v>
      </c>
      <c r="EJ25" s="15"/>
      <c r="EK25" s="15"/>
      <c r="EL25" s="15"/>
      <c r="EM25" s="15">
        <v>0</v>
      </c>
      <c r="EN25" s="15"/>
      <c r="EO25" s="15"/>
      <c r="EP25" s="15"/>
      <c r="EQ25" s="15">
        <v>0</v>
      </c>
      <c r="ER25" s="15"/>
      <c r="ES25" s="15"/>
      <c r="ET25" s="15"/>
      <c r="EU25" s="15">
        <v>0</v>
      </c>
      <c r="EV25" s="15">
        <v>6.5</v>
      </c>
      <c r="EW25" s="15"/>
      <c r="EX25" s="15"/>
      <c r="EY25" s="15">
        <v>6.5</v>
      </c>
      <c r="EZ25" s="15">
        <v>401.7</v>
      </c>
      <c r="FA25" s="15">
        <v>408.67833000000002</v>
      </c>
      <c r="FB25" s="15">
        <v>408.67833000000002</v>
      </c>
      <c r="FC25" s="15">
        <v>-6.9783299999999997</v>
      </c>
      <c r="FD25" s="15">
        <v>81.099999999999994</v>
      </c>
      <c r="FE25" s="15">
        <v>81.635570000000001</v>
      </c>
      <c r="FF25" s="15">
        <v>81.635509999999996</v>
      </c>
      <c r="FG25" s="15">
        <v>-0.53551000000000004</v>
      </c>
      <c r="FH25" s="15">
        <v>143.30000000000001</v>
      </c>
      <c r="FI25" s="15">
        <v>149.98721</v>
      </c>
      <c r="FJ25" s="15">
        <v>138.15536</v>
      </c>
      <c r="FK25" s="15">
        <v>5.1446399999999999</v>
      </c>
      <c r="FL25" s="15">
        <v>41.9</v>
      </c>
      <c r="FM25" s="15">
        <v>41.89893</v>
      </c>
      <c r="FN25" s="15">
        <v>41.89893</v>
      </c>
      <c r="FO25" s="15">
        <v>1.07E-3</v>
      </c>
      <c r="FP25" s="15">
        <v>18.600000000000001</v>
      </c>
      <c r="FQ25" s="15">
        <v>19.21088</v>
      </c>
      <c r="FR25" s="15">
        <v>19.21088</v>
      </c>
      <c r="FS25" s="15">
        <v>-0.61087999999999998</v>
      </c>
      <c r="FT25" s="15">
        <v>18.899999999999999</v>
      </c>
      <c r="FU25" s="15">
        <v>18.367349999999998</v>
      </c>
      <c r="FV25" s="15">
        <v>18.367349999999998</v>
      </c>
      <c r="FW25" s="15">
        <v>0.53264999999999996</v>
      </c>
      <c r="FX25" s="15">
        <v>89.1</v>
      </c>
      <c r="FY25" s="15">
        <v>87.773570000000007</v>
      </c>
      <c r="FZ25" s="15">
        <v>87.773539999999997</v>
      </c>
      <c r="GA25" s="15">
        <v>1.32646</v>
      </c>
      <c r="GB25" s="15">
        <v>125.4</v>
      </c>
      <c r="GC25" s="15">
        <v>133.74870999999999</v>
      </c>
      <c r="GD25" s="15">
        <v>133.74870999999999</v>
      </c>
      <c r="GE25" s="15">
        <v>-8.3487100000000005</v>
      </c>
      <c r="GF25" s="15">
        <v>125.6</v>
      </c>
      <c r="GG25" s="15">
        <v>133.74870999999999</v>
      </c>
      <c r="GH25" s="15">
        <v>133.74870999999999</v>
      </c>
      <c r="GI25" s="15">
        <v>-8.1487099999999995</v>
      </c>
      <c r="GJ25" s="15">
        <v>153.80000000000001</v>
      </c>
      <c r="GK25" s="15">
        <v>134.15036000000001</v>
      </c>
      <c r="GL25" s="15">
        <v>134.15036000000001</v>
      </c>
      <c r="GM25" s="15">
        <v>19.649640000000002</v>
      </c>
      <c r="GN25" s="15">
        <v>106.1</v>
      </c>
      <c r="GO25" s="15">
        <v>110.48202000000001</v>
      </c>
      <c r="GP25" s="15">
        <v>100.7931</v>
      </c>
      <c r="GQ25" s="15">
        <v>5.3068999999999997</v>
      </c>
      <c r="GR25" s="15">
        <v>45.9</v>
      </c>
      <c r="GS25" s="15">
        <v>47.082599999999999</v>
      </c>
      <c r="GT25" s="15">
        <v>37.900869999999998</v>
      </c>
      <c r="GU25" s="15">
        <v>7.9991300000000001</v>
      </c>
      <c r="GV25" s="15"/>
      <c r="GW25" s="15"/>
      <c r="GX25" s="15"/>
      <c r="GY25" s="15">
        <v>0</v>
      </c>
      <c r="GZ25" s="15">
        <v>3.8</v>
      </c>
      <c r="HA25" s="15"/>
      <c r="HB25" s="15"/>
      <c r="HC25" s="15">
        <v>3.8</v>
      </c>
      <c r="HD25" s="15">
        <v>28.4</v>
      </c>
      <c r="HE25" s="15">
        <v>33.642479999999999</v>
      </c>
      <c r="HF25" s="15">
        <v>33.642479999999999</v>
      </c>
      <c r="HG25" s="15">
        <v>-5.2424799999999996</v>
      </c>
      <c r="HH25" s="15">
        <v>54.1</v>
      </c>
      <c r="HI25" s="15">
        <v>63.6389</v>
      </c>
      <c r="HJ25" s="15">
        <v>172.35791</v>
      </c>
      <c r="HK25" s="15">
        <v>-118.25791</v>
      </c>
      <c r="HL25" s="15"/>
      <c r="HM25" s="15"/>
      <c r="HN25" s="15"/>
      <c r="HO25" s="15">
        <v>0</v>
      </c>
      <c r="HP25" s="15"/>
      <c r="HQ25" s="15"/>
      <c r="HR25" s="15"/>
      <c r="HS25" s="15">
        <v>0</v>
      </c>
      <c r="HT25" s="15">
        <v>76.900000000000006</v>
      </c>
      <c r="HU25" s="15">
        <v>95.545190000000005</v>
      </c>
      <c r="HV25" s="15">
        <v>94.01191</v>
      </c>
      <c r="HW25" s="15">
        <v>-17.111910000000002</v>
      </c>
      <c r="HX25" s="15"/>
      <c r="HY25" s="15"/>
      <c r="HZ25" s="15"/>
      <c r="IA25" s="15">
        <v>0</v>
      </c>
      <c r="IB25" s="15"/>
      <c r="IC25" s="15"/>
      <c r="ID25" s="15"/>
      <c r="IE25" s="15">
        <v>0</v>
      </c>
      <c r="IF25" s="15">
        <v>0</v>
      </c>
      <c r="IG25" s="15"/>
      <c r="IH25" s="15"/>
      <c r="II25" s="15">
        <v>0</v>
      </c>
      <c r="IJ25" s="15"/>
      <c r="IK25" s="15"/>
      <c r="IL25" s="15"/>
      <c r="IM25" s="15">
        <v>0</v>
      </c>
      <c r="IN25" s="15"/>
      <c r="IO25" s="15"/>
      <c r="IP25" s="15"/>
      <c r="IQ25" s="15">
        <v>0</v>
      </c>
      <c r="IR25" s="15"/>
      <c r="IS25" s="15"/>
      <c r="IT25" s="15"/>
      <c r="IU25" s="15">
        <v>0</v>
      </c>
      <c r="IV25" s="15">
        <v>124.3</v>
      </c>
      <c r="IW25" s="15">
        <v>132.83837</v>
      </c>
      <c r="IX25" s="15">
        <v>132.83833999999999</v>
      </c>
      <c r="IY25" s="15">
        <v>-8.5383399999999998</v>
      </c>
      <c r="IZ25" s="15">
        <v>0</v>
      </c>
      <c r="JA25" s="15"/>
      <c r="JB25" s="15">
        <v>30</v>
      </c>
      <c r="JC25" s="15">
        <v>-30</v>
      </c>
      <c r="JD25" s="15">
        <v>62.9</v>
      </c>
      <c r="JE25" s="15">
        <v>129.58004</v>
      </c>
      <c r="JF25" s="15"/>
      <c r="JG25" s="15">
        <v>62.9</v>
      </c>
      <c r="JH25" s="15">
        <v>0</v>
      </c>
      <c r="JI25" s="15"/>
      <c r="JJ25" s="15"/>
      <c r="JK25" s="15">
        <v>0</v>
      </c>
      <c r="JL25" s="15"/>
      <c r="JM25" s="15"/>
      <c r="JN25" s="15"/>
      <c r="JO25" s="15">
        <v>0</v>
      </c>
      <c r="JP25" s="15">
        <v>71.5</v>
      </c>
      <c r="JQ25" s="15">
        <v>73.590999999999994</v>
      </c>
      <c r="JR25" s="15">
        <v>44.848439999999997</v>
      </c>
      <c r="JS25" s="15">
        <v>26.65156</v>
      </c>
      <c r="JT25" s="15">
        <v>34.9</v>
      </c>
      <c r="JU25" s="15">
        <v>36.905999999999999</v>
      </c>
      <c r="JV25" s="15">
        <v>22.49156</v>
      </c>
      <c r="JW25" s="15">
        <v>12.408440000000001</v>
      </c>
      <c r="JX25" s="15"/>
      <c r="JY25" s="15"/>
      <c r="JZ25" s="15"/>
      <c r="KA25" s="15">
        <v>0</v>
      </c>
      <c r="KB25" s="15"/>
      <c r="KC25" s="15"/>
      <c r="KD25" s="15"/>
      <c r="KE25" s="15">
        <v>0</v>
      </c>
      <c r="KF25" s="15"/>
      <c r="KG25" s="15"/>
      <c r="KH25" s="15"/>
      <c r="KI25" s="15">
        <v>0</v>
      </c>
      <c r="KJ25" s="15">
        <v>36.1</v>
      </c>
      <c r="KK25" s="15"/>
      <c r="KL25" s="15">
        <v>36</v>
      </c>
      <c r="KM25" s="15">
        <v>0.1</v>
      </c>
      <c r="KN25" s="15"/>
      <c r="KO25" s="15"/>
      <c r="KP25" s="15"/>
      <c r="KQ25" s="15">
        <v>0</v>
      </c>
      <c r="KR25" s="15"/>
      <c r="KS25" s="15"/>
      <c r="KT25" s="15"/>
      <c r="KU25" s="15">
        <v>0</v>
      </c>
      <c r="KV25" s="15">
        <v>2.1</v>
      </c>
      <c r="KW25" s="15">
        <v>4.1063499999999999</v>
      </c>
      <c r="KX25" s="15">
        <v>4.1063400000000003</v>
      </c>
      <c r="KY25" s="15">
        <v>-2.0063399999999998</v>
      </c>
      <c r="KZ25" s="15">
        <v>169.3</v>
      </c>
      <c r="LA25" s="15">
        <v>202.67637999999999</v>
      </c>
      <c r="LB25" s="15">
        <v>202.67637999999999</v>
      </c>
      <c r="LC25" s="15">
        <v>-33.376379999999997</v>
      </c>
      <c r="LD25" s="15">
        <v>114.8</v>
      </c>
      <c r="LE25" s="15">
        <v>121.93043</v>
      </c>
      <c r="LF25" s="15">
        <v>124.34480000000001</v>
      </c>
      <c r="LG25" s="15">
        <v>-9.5448000000000004</v>
      </c>
      <c r="LH25" s="15">
        <v>56.3</v>
      </c>
      <c r="LI25" s="15">
        <v>67.199219999999997</v>
      </c>
      <c r="LJ25" s="15">
        <v>67.199219999999997</v>
      </c>
      <c r="LK25" s="15">
        <v>-10.89922</v>
      </c>
      <c r="LL25" s="15">
        <v>78</v>
      </c>
      <c r="LM25" s="15">
        <v>78.567999999999998</v>
      </c>
      <c r="LN25" s="15">
        <v>78.567959999999999</v>
      </c>
      <c r="LO25" s="15">
        <v>-0.56796000000000002</v>
      </c>
      <c r="LP25" s="15"/>
      <c r="LQ25" s="15"/>
      <c r="LR25" s="15"/>
      <c r="LS25" s="15">
        <v>0</v>
      </c>
      <c r="LT25" s="15"/>
      <c r="LU25" s="15"/>
      <c r="LV25" s="15"/>
      <c r="LW25" s="15">
        <v>0</v>
      </c>
      <c r="LX25" s="15"/>
      <c r="LY25" s="15"/>
      <c r="LZ25" s="15"/>
      <c r="MA25" s="15">
        <v>0</v>
      </c>
      <c r="MB25" s="15"/>
      <c r="MC25" s="15"/>
      <c r="MD25" s="15"/>
      <c r="ME25" s="15">
        <v>0</v>
      </c>
      <c r="MF25" s="15">
        <v>141.30000000000001</v>
      </c>
      <c r="MG25" s="15">
        <v>138.54471000000001</v>
      </c>
      <c r="MH25" s="15">
        <v>118.65911</v>
      </c>
      <c r="MI25" s="15">
        <v>22.640889999999999</v>
      </c>
      <c r="MJ25" s="15"/>
      <c r="MK25" s="15"/>
      <c r="ML25" s="15"/>
      <c r="MM25" s="15">
        <v>0</v>
      </c>
      <c r="MN25" s="15">
        <v>67.3</v>
      </c>
      <c r="MO25" s="15">
        <v>69.480379999999997</v>
      </c>
      <c r="MP25" s="15">
        <v>59.507719999999999</v>
      </c>
      <c r="MQ25" s="15">
        <v>7.7922799999999999</v>
      </c>
      <c r="MR25" s="15">
        <v>0</v>
      </c>
      <c r="MS25" s="15"/>
      <c r="MT25" s="15"/>
      <c r="MU25" s="15">
        <v>0</v>
      </c>
      <c r="MV25" s="15"/>
      <c r="MW25" s="15"/>
      <c r="MX25" s="15"/>
      <c r="MY25" s="15">
        <v>0</v>
      </c>
      <c r="MZ25" s="15"/>
      <c r="NA25" s="15"/>
      <c r="NB25" s="15"/>
      <c r="NC25" s="15">
        <v>0</v>
      </c>
      <c r="ND25" s="15"/>
      <c r="NE25" s="15"/>
      <c r="NF25" s="15"/>
      <c r="NG25" s="15">
        <v>0</v>
      </c>
      <c r="NH25" s="15"/>
      <c r="NI25" s="15"/>
      <c r="NJ25" s="15"/>
      <c r="NK25" s="15">
        <v>0</v>
      </c>
      <c r="NL25" s="15">
        <v>0</v>
      </c>
      <c r="NM25" s="15"/>
      <c r="NN25" s="15"/>
      <c r="NO25" s="15">
        <v>0</v>
      </c>
      <c r="NP25" s="15">
        <v>0</v>
      </c>
      <c r="NQ25" s="15"/>
      <c r="NR25" s="15"/>
      <c r="NS25" s="15">
        <v>0</v>
      </c>
      <c r="NT25" s="15"/>
      <c r="NU25" s="15"/>
      <c r="NV25" s="15"/>
      <c r="NW25" s="15">
        <v>0</v>
      </c>
      <c r="NX25" s="15">
        <v>3.3</v>
      </c>
      <c r="NY25" s="15">
        <v>3.6327500000000001</v>
      </c>
      <c r="NZ25" s="15"/>
      <c r="OA25" s="15">
        <v>3.3</v>
      </c>
      <c r="OB25" s="15">
        <v>19.899999999999999</v>
      </c>
      <c r="OC25" s="15">
        <v>20</v>
      </c>
      <c r="OD25" s="15">
        <v>17.492709999999999</v>
      </c>
      <c r="OE25" s="15">
        <v>2.4072900000000002</v>
      </c>
      <c r="OF25" s="15">
        <v>0.5</v>
      </c>
      <c r="OG25" s="15"/>
      <c r="OH25" s="15">
        <v>0.36799999999999999</v>
      </c>
      <c r="OI25" s="15">
        <v>0.13200000000000001</v>
      </c>
      <c r="OJ25" s="15">
        <v>70.7</v>
      </c>
      <c r="OK25" s="15">
        <v>76.343999999999994</v>
      </c>
      <c r="OL25" s="15">
        <v>76.343999999999994</v>
      </c>
      <c r="OM25" s="15">
        <v>-5.6440000000000001</v>
      </c>
      <c r="ON25" s="15">
        <v>33</v>
      </c>
      <c r="OO25" s="15"/>
      <c r="OP25" s="15">
        <v>74.772999999999996</v>
      </c>
      <c r="OQ25" s="15">
        <v>-41.773000000000003</v>
      </c>
      <c r="OR25" s="15">
        <v>0</v>
      </c>
      <c r="OS25" s="15">
        <v>10.265000000000001</v>
      </c>
      <c r="OT25" s="15">
        <v>10.265000000000001</v>
      </c>
      <c r="OU25" s="15">
        <v>-10.265000000000001</v>
      </c>
      <c r="OV25" s="15">
        <v>0.2</v>
      </c>
      <c r="OW25" s="15"/>
      <c r="OX25" s="15">
        <v>0.1</v>
      </c>
      <c r="OY25" s="15">
        <v>0.1</v>
      </c>
      <c r="OZ25" s="15">
        <v>20.3</v>
      </c>
      <c r="PA25" s="15">
        <v>20.456230000000001</v>
      </c>
      <c r="PB25" s="15">
        <v>20.456230000000001</v>
      </c>
      <c r="PC25" s="15">
        <v>-0.15623000000000001</v>
      </c>
      <c r="PD25" s="15">
        <v>9.9</v>
      </c>
      <c r="PE25" s="15">
        <v>9.9830000000000005</v>
      </c>
      <c r="PF25" s="15">
        <v>9.9830000000000005</v>
      </c>
      <c r="PG25" s="15">
        <v>-8.3000000000000004E-2</v>
      </c>
      <c r="PH25" s="15">
        <v>5.5</v>
      </c>
      <c r="PI25" s="15">
        <v>5.67</v>
      </c>
      <c r="PJ25" s="15">
        <v>5.67</v>
      </c>
      <c r="PK25" s="15">
        <v>-0.17</v>
      </c>
      <c r="PL25" s="15">
        <v>161.6</v>
      </c>
      <c r="PM25" s="15"/>
      <c r="PN25" s="15">
        <v>189.21600000000001</v>
      </c>
      <c r="PO25" s="15">
        <v>-27.616</v>
      </c>
      <c r="PP25" s="15">
        <v>63.174999999999997</v>
      </c>
      <c r="PQ25" s="15">
        <v>92</v>
      </c>
      <c r="PR25" s="15">
        <v>92</v>
      </c>
      <c r="PS25" s="15">
        <v>-28.824999999999999</v>
      </c>
      <c r="PT25" s="15">
        <v>0</v>
      </c>
      <c r="PU25" s="15">
        <v>2</v>
      </c>
      <c r="PV25" s="15">
        <v>2</v>
      </c>
      <c r="PW25" s="15">
        <v>-2</v>
      </c>
      <c r="PX25" s="15">
        <v>1.7</v>
      </c>
      <c r="PY25" s="15">
        <v>3.57</v>
      </c>
      <c r="PZ25" s="15">
        <v>3.57</v>
      </c>
      <c r="QA25" s="15">
        <v>-1.87</v>
      </c>
      <c r="QB25" s="15">
        <v>1.9</v>
      </c>
      <c r="QC25" s="15">
        <v>5</v>
      </c>
      <c r="QD25" s="15">
        <v>5</v>
      </c>
      <c r="QE25" s="15">
        <v>-3.1</v>
      </c>
      <c r="QF25" s="15">
        <v>20.3</v>
      </c>
      <c r="QG25" s="15">
        <v>20.422219999999999</v>
      </c>
      <c r="QH25" s="15">
        <v>20.422219999999999</v>
      </c>
      <c r="QI25" s="15">
        <v>-0.12222</v>
      </c>
      <c r="QJ25" s="15">
        <v>20</v>
      </c>
      <c r="QK25" s="15">
        <v>19.436350000000001</v>
      </c>
      <c r="QL25" s="15">
        <v>19.436350000000001</v>
      </c>
      <c r="QM25" s="15">
        <v>0.56364999999999998</v>
      </c>
      <c r="QN25" s="15">
        <v>18.7</v>
      </c>
      <c r="QO25" s="15">
        <v>20</v>
      </c>
      <c r="QP25" s="15">
        <v>17.492709999999999</v>
      </c>
      <c r="QQ25" s="15">
        <v>1.20729</v>
      </c>
      <c r="QR25" s="15">
        <v>3.5</v>
      </c>
      <c r="QS25" s="15">
        <v>3.5</v>
      </c>
      <c r="QT25" s="15">
        <v>3.5</v>
      </c>
      <c r="QU25" s="15">
        <v>0</v>
      </c>
      <c r="QV25" s="15">
        <v>0</v>
      </c>
      <c r="QW25" s="15">
        <v>17.881440000000001</v>
      </c>
      <c r="QX25" s="15">
        <v>17.881440000000001</v>
      </c>
      <c r="QY25" s="15">
        <v>-17.881440000000001</v>
      </c>
      <c r="QZ25" s="15">
        <v>14.4</v>
      </c>
      <c r="RA25" s="15"/>
      <c r="RB25" s="15">
        <v>13.441000000000001</v>
      </c>
      <c r="RC25" s="15">
        <v>0.95899999999999996</v>
      </c>
      <c r="RD25" s="15">
        <v>17.5</v>
      </c>
      <c r="RE25" s="15"/>
      <c r="RF25" s="15">
        <v>12.595000000000001</v>
      </c>
      <c r="RG25" s="15">
        <v>4.9050000000000002</v>
      </c>
      <c r="RH25" s="15">
        <v>24.2</v>
      </c>
      <c r="RI25" s="15">
        <v>19.739999999999998</v>
      </c>
      <c r="RJ25" s="15">
        <v>13.72</v>
      </c>
      <c r="RK25" s="15">
        <v>10.48</v>
      </c>
      <c r="RL25" s="15">
        <v>85.2</v>
      </c>
      <c r="RM25" s="15">
        <v>46.22</v>
      </c>
      <c r="RN25" s="15">
        <v>46.22</v>
      </c>
      <c r="RO25" s="15">
        <v>38.979999999999997</v>
      </c>
      <c r="RP25" s="15">
        <v>17.8</v>
      </c>
      <c r="RQ25" s="15"/>
      <c r="RR25" s="15">
        <v>14.173</v>
      </c>
      <c r="RS25" s="15">
        <v>3.6269999999999998</v>
      </c>
      <c r="RT25" s="15">
        <v>3.1</v>
      </c>
      <c r="RU25" s="15">
        <v>3</v>
      </c>
      <c r="RV25" s="15">
        <v>3</v>
      </c>
      <c r="RW25" s="15">
        <v>0.1</v>
      </c>
      <c r="RX25" s="15">
        <v>20</v>
      </c>
      <c r="RY25" s="15">
        <v>19.792000000000002</v>
      </c>
      <c r="RZ25" s="15">
        <v>19.792000000000002</v>
      </c>
      <c r="SA25" s="15">
        <v>0.20799999999999999</v>
      </c>
      <c r="SB25" s="15">
        <v>3.2</v>
      </c>
      <c r="SC25" s="15">
        <v>2</v>
      </c>
      <c r="SD25" s="15">
        <v>2</v>
      </c>
      <c r="SE25" s="15">
        <v>1.2</v>
      </c>
      <c r="SF25" s="15"/>
      <c r="SG25" s="15"/>
      <c r="SH25" s="15">
        <v>0.4</v>
      </c>
      <c r="SI25" s="15">
        <v>-0.4</v>
      </c>
      <c r="SJ25" s="15">
        <v>0.1</v>
      </c>
      <c r="SK25" s="15"/>
      <c r="SL25" s="15">
        <v>0.188</v>
      </c>
      <c r="SM25" s="15">
        <v>-8.7999999999999995E-2</v>
      </c>
      <c r="SN25" s="15">
        <v>19.7</v>
      </c>
      <c r="SO25" s="15">
        <v>19.1448</v>
      </c>
      <c r="SP25" s="15">
        <v>19.1448</v>
      </c>
      <c r="SQ25" s="15">
        <v>0.55520000000000003</v>
      </c>
      <c r="SR25" s="15">
        <v>13.1</v>
      </c>
      <c r="SS25" s="15">
        <v>12.244899999999999</v>
      </c>
      <c r="ST25" s="15">
        <v>12.244899999999999</v>
      </c>
      <c r="SU25" s="15">
        <v>0.85509999999999997</v>
      </c>
      <c r="SV25" s="15">
        <v>20.2</v>
      </c>
      <c r="SW25" s="15">
        <v>19.436350000000001</v>
      </c>
      <c r="SX25" s="15">
        <v>19.436350000000001</v>
      </c>
      <c r="SY25" s="15">
        <v>0.76365000000000005</v>
      </c>
      <c r="SZ25" s="15">
        <v>20.2</v>
      </c>
      <c r="TA25" s="15">
        <v>19.436350000000001</v>
      </c>
      <c r="TB25" s="15">
        <v>19.436350000000001</v>
      </c>
      <c r="TC25" s="15">
        <v>0.76365000000000005</v>
      </c>
      <c r="TD25" s="15">
        <v>6.8</v>
      </c>
      <c r="TE25" s="15">
        <v>3.5859999999999999</v>
      </c>
      <c r="TF25" s="15">
        <v>3.5859999999999999</v>
      </c>
      <c r="TG25" s="15">
        <v>3.214</v>
      </c>
      <c r="TH25" s="15">
        <v>12.3</v>
      </c>
      <c r="TI25" s="15">
        <v>2.8719999999999999</v>
      </c>
      <c r="TJ25" s="15">
        <v>2.8719999999999999</v>
      </c>
      <c r="TK25" s="15">
        <v>9.4280000000000008</v>
      </c>
      <c r="TL25" s="15">
        <v>35.799999999999997</v>
      </c>
      <c r="TM25" s="15"/>
      <c r="TN25" s="15">
        <v>38.418999999999997</v>
      </c>
      <c r="TO25" s="15">
        <v>-2.6190000000000002</v>
      </c>
      <c r="TP25" s="15">
        <v>21.6</v>
      </c>
      <c r="TQ25" s="15">
        <v>50.29</v>
      </c>
      <c r="TR25" s="15">
        <v>46.816000000000003</v>
      </c>
      <c r="TS25" s="15">
        <v>-25.216000000000001</v>
      </c>
      <c r="TT25" s="15">
        <v>56.8</v>
      </c>
      <c r="TU25" s="15">
        <v>71.382999999999996</v>
      </c>
      <c r="TV25" s="15">
        <v>71.382999999999996</v>
      </c>
      <c r="TW25" s="15">
        <v>-14.583</v>
      </c>
      <c r="TX25" s="15">
        <v>1.1000000000000001</v>
      </c>
      <c r="TY25" s="15">
        <v>0.75649999999999995</v>
      </c>
      <c r="TZ25" s="15">
        <v>0.75649999999999995</v>
      </c>
      <c r="UA25" s="15">
        <v>0.34350000000000003</v>
      </c>
      <c r="UB25" s="15">
        <v>0.7</v>
      </c>
      <c r="UC25" s="15">
        <v>0.39</v>
      </c>
      <c r="UD25" s="15">
        <v>0.39</v>
      </c>
      <c r="UE25" s="15">
        <v>0.31</v>
      </c>
      <c r="UF25" s="15">
        <v>25.5</v>
      </c>
      <c r="UG25" s="15"/>
      <c r="UH25" s="15">
        <v>40.81</v>
      </c>
      <c r="UI25" s="15">
        <v>-15.31</v>
      </c>
      <c r="UJ25" s="15">
        <v>21.5</v>
      </c>
      <c r="UK25" s="15">
        <v>19.436350000000001</v>
      </c>
      <c r="UL25" s="15">
        <v>19.436350000000001</v>
      </c>
      <c r="UM25" s="15">
        <v>2.06365</v>
      </c>
      <c r="UN25" s="15">
        <v>8</v>
      </c>
      <c r="UO25" s="15">
        <v>8</v>
      </c>
      <c r="UP25" s="15">
        <v>8</v>
      </c>
      <c r="UQ25" s="15">
        <v>0</v>
      </c>
      <c r="UR25" s="15">
        <v>4.0999999999999996</v>
      </c>
      <c r="US25" s="15">
        <v>6</v>
      </c>
      <c r="UT25" s="15"/>
      <c r="UU25" s="15">
        <v>4.0999999999999996</v>
      </c>
      <c r="UV25" s="15">
        <v>20.399999999999999</v>
      </c>
      <c r="UW25" s="15">
        <v>20</v>
      </c>
      <c r="UX25" s="15">
        <v>19.436350000000001</v>
      </c>
      <c r="UY25" s="15">
        <v>0.96365000000000001</v>
      </c>
      <c r="UZ25" s="15">
        <v>20.399999999999999</v>
      </c>
      <c r="VA25" s="15">
        <v>20</v>
      </c>
      <c r="VB25" s="15">
        <v>19.436350000000001</v>
      </c>
      <c r="VC25" s="15">
        <v>0.96365000000000001</v>
      </c>
      <c r="VD25" s="15">
        <v>20</v>
      </c>
      <c r="VE25" s="15">
        <v>19.436350000000001</v>
      </c>
      <c r="VF25" s="15">
        <v>19.436350000000001</v>
      </c>
      <c r="VG25" s="15">
        <v>0.56364999999999998</v>
      </c>
      <c r="VH25" s="15">
        <v>2.9</v>
      </c>
      <c r="VI25" s="15">
        <v>9.2940000000000005</v>
      </c>
      <c r="VJ25" s="15">
        <v>9.2940000000000005</v>
      </c>
      <c r="VK25" s="15">
        <v>-6.3940000000000001</v>
      </c>
      <c r="VL25" s="15">
        <v>242.6</v>
      </c>
      <c r="VM25" s="15"/>
      <c r="VN25" s="15">
        <v>232.71299999999999</v>
      </c>
      <c r="VO25" s="15">
        <v>9.8870000000000005</v>
      </c>
      <c r="VP25" s="15">
        <v>5.5</v>
      </c>
      <c r="VQ25" s="15"/>
      <c r="VR25" s="15">
        <v>10.686</v>
      </c>
      <c r="VS25" s="15">
        <v>-5.1859999999999999</v>
      </c>
      <c r="VT25" s="15">
        <v>142.30000000000001</v>
      </c>
      <c r="VU25" s="15"/>
      <c r="VV25" s="15">
        <v>117.79600000000001</v>
      </c>
      <c r="VW25" s="15">
        <v>24.504000000000001</v>
      </c>
      <c r="VX25" s="15"/>
      <c r="VY25" s="15"/>
      <c r="VZ25" s="15"/>
      <c r="WA25" s="15">
        <v>0</v>
      </c>
      <c r="WB25" s="15">
        <v>26.1</v>
      </c>
      <c r="WC25" s="15">
        <v>39.299999999999997</v>
      </c>
      <c r="WD25" s="15">
        <v>39.299999999999997</v>
      </c>
      <c r="WE25" s="15">
        <v>-13.2</v>
      </c>
      <c r="WF25" s="15">
        <v>29.4</v>
      </c>
      <c r="WG25" s="15">
        <v>27.58</v>
      </c>
      <c r="WH25" s="15">
        <v>27.58</v>
      </c>
      <c r="WI25" s="15">
        <v>1.82</v>
      </c>
      <c r="WJ25" s="15">
        <v>103.4</v>
      </c>
      <c r="WK25" s="15"/>
      <c r="WL25" s="15">
        <v>86.728999999999999</v>
      </c>
      <c r="WM25" s="15">
        <v>16.670999999999999</v>
      </c>
      <c r="WN25" s="15">
        <v>3.4</v>
      </c>
      <c r="WO25" s="15">
        <v>4.2</v>
      </c>
      <c r="WP25" s="15">
        <v>4.2</v>
      </c>
      <c r="WQ25" s="15">
        <v>-0.8</v>
      </c>
      <c r="WR25" s="15">
        <v>2.2999999999999998</v>
      </c>
      <c r="WS25" s="15">
        <v>2.4</v>
      </c>
      <c r="WT25" s="15">
        <v>2.4</v>
      </c>
      <c r="WU25" s="15">
        <v>-0.1</v>
      </c>
      <c r="WV25" s="15">
        <v>2.4</v>
      </c>
      <c r="WW25" s="15">
        <v>2.4</v>
      </c>
      <c r="WX25" s="15">
        <v>2.4</v>
      </c>
      <c r="WY25" s="15">
        <v>0</v>
      </c>
      <c r="WZ25" s="15">
        <v>1.4</v>
      </c>
      <c r="XA25" s="15">
        <v>2.8</v>
      </c>
      <c r="XB25" s="15">
        <v>2.8</v>
      </c>
      <c r="XC25" s="15">
        <v>-1.4</v>
      </c>
      <c r="XD25" s="15">
        <v>11.2</v>
      </c>
      <c r="XE25" s="15"/>
      <c r="XF25" s="15">
        <v>10.994999999999999</v>
      </c>
      <c r="XG25" s="15">
        <v>0.20499999999999999</v>
      </c>
      <c r="XH25" s="15">
        <v>6.6</v>
      </c>
      <c r="XI25" s="15">
        <v>6.4</v>
      </c>
      <c r="XJ25" s="15">
        <v>6.4</v>
      </c>
      <c r="XK25" s="15">
        <v>0.2</v>
      </c>
      <c r="XL25" s="15">
        <v>19.899999999999999</v>
      </c>
      <c r="XM25" s="15">
        <v>19.241980000000002</v>
      </c>
      <c r="XN25" s="15">
        <v>19.241980000000002</v>
      </c>
      <c r="XO25" s="15">
        <v>0.65802000000000005</v>
      </c>
      <c r="XP25" s="15">
        <v>20</v>
      </c>
      <c r="XQ25" s="15">
        <v>19.241980000000002</v>
      </c>
      <c r="XR25" s="15">
        <v>19.241980000000002</v>
      </c>
      <c r="XS25" s="15">
        <v>0.75802000000000003</v>
      </c>
      <c r="XT25" s="15"/>
      <c r="XU25" s="15"/>
      <c r="XV25" s="15"/>
      <c r="XW25" s="15">
        <v>0</v>
      </c>
      <c r="XX25" s="15"/>
      <c r="XY25" s="15"/>
      <c r="XZ25" s="15"/>
      <c r="YA25" s="15">
        <v>0</v>
      </c>
      <c r="YB25" s="15"/>
      <c r="YC25" s="15"/>
      <c r="YD25" s="15"/>
      <c r="YE25" s="15">
        <v>0</v>
      </c>
      <c r="YF25" s="15">
        <v>17.399999999999999</v>
      </c>
      <c r="YG25" s="15">
        <v>17</v>
      </c>
      <c r="YH25" s="15">
        <v>14</v>
      </c>
      <c r="YI25" s="15">
        <v>3.4</v>
      </c>
      <c r="YJ25" s="15">
        <v>13.6</v>
      </c>
      <c r="YK25" s="15">
        <v>13</v>
      </c>
      <c r="YL25" s="15">
        <v>13</v>
      </c>
      <c r="YM25" s="15">
        <v>0.6</v>
      </c>
      <c r="YN25" s="15">
        <v>6.8</v>
      </c>
      <c r="YO25" s="15">
        <v>8.09</v>
      </c>
      <c r="YP25" s="15">
        <v>8.09</v>
      </c>
      <c r="YQ25" s="15">
        <v>-1.29</v>
      </c>
      <c r="YR25" s="15">
        <v>10.5</v>
      </c>
      <c r="YS25" s="15">
        <v>11</v>
      </c>
      <c r="YT25" s="15">
        <v>11</v>
      </c>
      <c r="YU25" s="15">
        <v>-0.5</v>
      </c>
      <c r="YV25" s="15">
        <v>19.3</v>
      </c>
      <c r="YW25" s="15">
        <v>17.5</v>
      </c>
      <c r="YX25" s="15">
        <v>17.5</v>
      </c>
      <c r="YY25" s="15">
        <v>1.8</v>
      </c>
    </row>
    <row r="26" spans="1:675" ht="24" customHeight="1" x14ac:dyDescent="0.3">
      <c r="A26" s="1"/>
      <c r="B26" s="17" t="s">
        <v>89</v>
      </c>
      <c r="C26" s="17" t="s">
        <v>818</v>
      </c>
      <c r="D26" s="18">
        <v>202.1</v>
      </c>
      <c r="E26" s="18">
        <v>203.40136000000001</v>
      </c>
      <c r="F26" s="18">
        <v>203.40136000000001</v>
      </c>
      <c r="G26" s="18">
        <v>-1.3013600000000001</v>
      </c>
      <c r="H26" s="18">
        <v>600</v>
      </c>
      <c r="I26" s="18">
        <v>596.92534000000001</v>
      </c>
      <c r="J26" s="18">
        <v>596.92534000000001</v>
      </c>
      <c r="K26" s="18">
        <v>3.0746600000000002</v>
      </c>
      <c r="L26" s="18">
        <v>202.3</v>
      </c>
      <c r="M26" s="18">
        <v>194.37914000000001</v>
      </c>
      <c r="N26" s="18">
        <v>194.37914000000001</v>
      </c>
      <c r="O26" s="18">
        <v>7.9208600000000002</v>
      </c>
      <c r="P26" s="18"/>
      <c r="Q26" s="18"/>
      <c r="R26" s="18"/>
      <c r="S26" s="18">
        <v>0</v>
      </c>
      <c r="T26" s="18"/>
      <c r="U26" s="18"/>
      <c r="V26" s="18"/>
      <c r="W26" s="18">
        <v>0</v>
      </c>
      <c r="X26" s="18">
        <v>90.4</v>
      </c>
      <c r="Y26" s="18">
        <v>91.867829999999998</v>
      </c>
      <c r="Z26" s="18">
        <v>91.867829999999998</v>
      </c>
      <c r="AA26" s="18">
        <v>-1.46783</v>
      </c>
      <c r="AB26" s="18">
        <v>237.9</v>
      </c>
      <c r="AC26" s="18">
        <v>242</v>
      </c>
      <c r="AD26" s="18">
        <v>242</v>
      </c>
      <c r="AE26" s="18">
        <v>-4.0999999999999996</v>
      </c>
      <c r="AF26" s="18"/>
      <c r="AG26" s="18"/>
      <c r="AH26" s="18"/>
      <c r="AI26" s="18">
        <v>0</v>
      </c>
      <c r="AJ26" s="18"/>
      <c r="AK26" s="18"/>
      <c r="AL26" s="18"/>
      <c r="AM26" s="18">
        <v>0</v>
      </c>
      <c r="AN26" s="18">
        <v>135.1</v>
      </c>
      <c r="AO26" s="18">
        <v>185.91954999999999</v>
      </c>
      <c r="AP26" s="18">
        <v>111</v>
      </c>
      <c r="AQ26" s="18">
        <v>24.1</v>
      </c>
      <c r="AR26" s="18">
        <v>134.80000000000001</v>
      </c>
      <c r="AS26" s="18">
        <v>185.91954999999999</v>
      </c>
      <c r="AT26" s="18">
        <v>111</v>
      </c>
      <c r="AU26" s="18">
        <v>23.8</v>
      </c>
      <c r="AV26" s="18">
        <v>70.8</v>
      </c>
      <c r="AW26" s="18">
        <v>100</v>
      </c>
      <c r="AX26" s="18">
        <v>111</v>
      </c>
      <c r="AY26" s="18">
        <v>-40.200000000000003</v>
      </c>
      <c r="AZ26" s="18">
        <v>148.80000000000001</v>
      </c>
      <c r="BA26" s="18">
        <v>186.47787</v>
      </c>
      <c r="BB26" s="18">
        <v>167</v>
      </c>
      <c r="BC26" s="18">
        <v>-18.2</v>
      </c>
      <c r="BD26" s="18">
        <v>201.9</v>
      </c>
      <c r="BE26" s="18">
        <v>207.24285</v>
      </c>
      <c r="BF26" s="18">
        <v>199.86443</v>
      </c>
      <c r="BG26" s="18">
        <v>2.0355699999999999</v>
      </c>
      <c r="BH26" s="18">
        <v>107.8</v>
      </c>
      <c r="BI26" s="18">
        <v>103.93259999999999</v>
      </c>
      <c r="BJ26" s="18">
        <v>100.23231</v>
      </c>
      <c r="BK26" s="18">
        <v>7.5676899999999998</v>
      </c>
      <c r="BL26" s="18">
        <v>558</v>
      </c>
      <c r="BM26" s="18">
        <v>566.08941000000004</v>
      </c>
      <c r="BN26" s="18">
        <v>566.08941000000004</v>
      </c>
      <c r="BO26" s="18">
        <v>-8.0894100000000009</v>
      </c>
      <c r="BP26" s="18">
        <v>10.199999999999999</v>
      </c>
      <c r="BQ26" s="18">
        <v>10.52094</v>
      </c>
      <c r="BR26" s="18">
        <v>10.52094</v>
      </c>
      <c r="BS26" s="18">
        <v>-0.32094</v>
      </c>
      <c r="BT26" s="18">
        <v>12.7</v>
      </c>
      <c r="BU26" s="18"/>
      <c r="BV26" s="18">
        <v>12.35839</v>
      </c>
      <c r="BW26" s="18">
        <v>0.34161000000000002</v>
      </c>
      <c r="BX26" s="18"/>
      <c r="BY26" s="18"/>
      <c r="BZ26" s="18"/>
      <c r="CA26" s="18">
        <v>0</v>
      </c>
      <c r="CB26" s="18"/>
      <c r="CC26" s="18"/>
      <c r="CD26" s="18"/>
      <c r="CE26" s="18">
        <v>0</v>
      </c>
      <c r="CF26" s="18"/>
      <c r="CG26" s="18"/>
      <c r="CH26" s="18"/>
      <c r="CI26" s="18">
        <v>0</v>
      </c>
      <c r="CJ26" s="18">
        <v>166.1</v>
      </c>
      <c r="CK26" s="18">
        <v>164.06706</v>
      </c>
      <c r="CL26" s="18">
        <v>164.06706</v>
      </c>
      <c r="CM26" s="18">
        <v>2.03294</v>
      </c>
      <c r="CN26" s="18">
        <v>7.6</v>
      </c>
      <c r="CO26" s="18">
        <v>7.9250400000000001</v>
      </c>
      <c r="CP26" s="18">
        <v>7.9250400000000001</v>
      </c>
      <c r="CQ26" s="18">
        <v>-0.32504</v>
      </c>
      <c r="CR26" s="18">
        <v>4.8</v>
      </c>
      <c r="CS26" s="18">
        <v>4.3501500000000002</v>
      </c>
      <c r="CT26" s="18">
        <v>4.3501500000000002</v>
      </c>
      <c r="CU26" s="18">
        <v>0.44985000000000003</v>
      </c>
      <c r="CV26" s="18">
        <v>0</v>
      </c>
      <c r="CW26" s="18"/>
      <c r="CX26" s="18"/>
      <c r="CY26" s="18">
        <v>0</v>
      </c>
      <c r="CZ26" s="18">
        <v>5.7</v>
      </c>
      <c r="DA26" s="18">
        <v>0.13757</v>
      </c>
      <c r="DB26" s="18">
        <v>0.13757</v>
      </c>
      <c r="DC26" s="18">
        <v>5.56243</v>
      </c>
      <c r="DD26" s="18"/>
      <c r="DE26" s="18"/>
      <c r="DF26" s="18"/>
      <c r="DG26" s="18">
        <v>0</v>
      </c>
      <c r="DH26" s="18">
        <v>95.5</v>
      </c>
      <c r="DI26" s="18">
        <v>95.437560000000005</v>
      </c>
      <c r="DJ26" s="18">
        <v>95.437560000000005</v>
      </c>
      <c r="DK26" s="18">
        <v>6.2440000000000002E-2</v>
      </c>
      <c r="DL26" s="18"/>
      <c r="DM26" s="18"/>
      <c r="DN26" s="18"/>
      <c r="DO26" s="18">
        <v>0</v>
      </c>
      <c r="DP26" s="18"/>
      <c r="DQ26" s="18"/>
      <c r="DR26" s="18"/>
      <c r="DS26" s="18">
        <v>0</v>
      </c>
      <c r="DT26" s="18"/>
      <c r="DU26" s="18"/>
      <c r="DV26" s="18"/>
      <c r="DW26" s="18">
        <v>0</v>
      </c>
      <c r="DX26" s="18"/>
      <c r="DY26" s="18"/>
      <c r="DZ26" s="18"/>
      <c r="EA26" s="18">
        <v>0</v>
      </c>
      <c r="EB26" s="18">
        <v>110.4</v>
      </c>
      <c r="EC26" s="18">
        <v>112.46647</v>
      </c>
      <c r="ED26" s="18">
        <v>112.46647</v>
      </c>
      <c r="EE26" s="18">
        <v>-2.0664699999999998</v>
      </c>
      <c r="EF26" s="18">
        <v>141.6</v>
      </c>
      <c r="EG26" s="18">
        <v>220.69499999999999</v>
      </c>
      <c r="EH26" s="18">
        <v>220.69499999999999</v>
      </c>
      <c r="EI26" s="18">
        <v>-79.094999999999999</v>
      </c>
      <c r="EJ26" s="18"/>
      <c r="EK26" s="18"/>
      <c r="EL26" s="18"/>
      <c r="EM26" s="18">
        <v>0</v>
      </c>
      <c r="EN26" s="18"/>
      <c r="EO26" s="18"/>
      <c r="EP26" s="18"/>
      <c r="EQ26" s="18">
        <v>0</v>
      </c>
      <c r="ER26" s="18"/>
      <c r="ES26" s="18"/>
      <c r="ET26" s="18"/>
      <c r="EU26" s="18">
        <v>0</v>
      </c>
      <c r="EV26" s="18">
        <v>6.5</v>
      </c>
      <c r="EW26" s="18"/>
      <c r="EX26" s="18"/>
      <c r="EY26" s="18">
        <v>6.5</v>
      </c>
      <c r="EZ26" s="18">
        <v>393.6</v>
      </c>
      <c r="FA26" s="18">
        <v>408.67833000000002</v>
      </c>
      <c r="FB26" s="18">
        <v>408.67833000000002</v>
      </c>
      <c r="FC26" s="18">
        <v>-15.078329999999999</v>
      </c>
      <c r="FD26" s="18">
        <v>81.3</v>
      </c>
      <c r="FE26" s="18">
        <v>81.635570000000001</v>
      </c>
      <c r="FF26" s="18">
        <v>81.635570000000001</v>
      </c>
      <c r="FG26" s="18">
        <v>-0.33556999999999998</v>
      </c>
      <c r="FH26" s="18">
        <v>139.19999999999999</v>
      </c>
      <c r="FI26" s="18">
        <v>149.98721</v>
      </c>
      <c r="FJ26" s="18">
        <v>149.98721</v>
      </c>
      <c r="FK26" s="18">
        <v>-10.78721</v>
      </c>
      <c r="FL26" s="18">
        <v>41.9</v>
      </c>
      <c r="FM26" s="18">
        <v>41.89893</v>
      </c>
      <c r="FN26" s="18">
        <v>41.89893</v>
      </c>
      <c r="FO26" s="18">
        <v>1.07E-3</v>
      </c>
      <c r="FP26" s="18">
        <v>18.399999999999999</v>
      </c>
      <c r="FQ26" s="18">
        <v>19.21088</v>
      </c>
      <c r="FR26" s="18">
        <v>19.21088</v>
      </c>
      <c r="FS26" s="18">
        <v>-0.81088000000000005</v>
      </c>
      <c r="FT26" s="18">
        <v>18.899999999999999</v>
      </c>
      <c r="FU26" s="18">
        <v>18.367349999999998</v>
      </c>
      <c r="FV26" s="18">
        <v>18.367349999999998</v>
      </c>
      <c r="FW26" s="18">
        <v>0.53264999999999996</v>
      </c>
      <c r="FX26" s="18">
        <v>89.5</v>
      </c>
      <c r="FY26" s="18">
        <v>87.773570000000007</v>
      </c>
      <c r="FZ26" s="18">
        <v>87.773570000000007</v>
      </c>
      <c r="GA26" s="18">
        <v>1.7264299999999999</v>
      </c>
      <c r="GB26" s="18">
        <v>124.1</v>
      </c>
      <c r="GC26" s="18">
        <v>133.74870999999999</v>
      </c>
      <c r="GD26" s="18">
        <v>133.74870999999999</v>
      </c>
      <c r="GE26" s="18">
        <v>-9.6487099999999995</v>
      </c>
      <c r="GF26" s="18">
        <v>124.4</v>
      </c>
      <c r="GG26" s="18">
        <v>133.74870999999999</v>
      </c>
      <c r="GH26" s="18">
        <v>133.74870999999999</v>
      </c>
      <c r="GI26" s="18">
        <v>-9.3487100000000005</v>
      </c>
      <c r="GJ26" s="18">
        <v>154.19999999999999</v>
      </c>
      <c r="GK26" s="18">
        <v>134.15036000000001</v>
      </c>
      <c r="GL26" s="18">
        <v>134.15036000000001</v>
      </c>
      <c r="GM26" s="18">
        <v>20.04964</v>
      </c>
      <c r="GN26" s="18">
        <v>105.7</v>
      </c>
      <c r="GO26" s="18">
        <v>110.48202000000001</v>
      </c>
      <c r="GP26" s="18">
        <v>110.48202000000001</v>
      </c>
      <c r="GQ26" s="18">
        <v>-4.7820200000000002</v>
      </c>
      <c r="GR26" s="18">
        <v>45.7</v>
      </c>
      <c r="GS26" s="18">
        <v>47.082599999999999</v>
      </c>
      <c r="GT26" s="18">
        <v>47.082599999999999</v>
      </c>
      <c r="GU26" s="18">
        <v>-1.3826000000000001</v>
      </c>
      <c r="GV26" s="18"/>
      <c r="GW26" s="18"/>
      <c r="GX26" s="18"/>
      <c r="GY26" s="18">
        <v>0</v>
      </c>
      <c r="GZ26" s="18">
        <v>3.8</v>
      </c>
      <c r="HA26" s="18"/>
      <c r="HB26" s="18"/>
      <c r="HC26" s="18">
        <v>3.8</v>
      </c>
      <c r="HD26" s="18">
        <v>28.8</v>
      </c>
      <c r="HE26" s="18">
        <v>33.642479999999999</v>
      </c>
      <c r="HF26" s="18">
        <v>33.642479999999999</v>
      </c>
      <c r="HG26" s="18">
        <v>-4.8424800000000001</v>
      </c>
      <c r="HH26" s="18">
        <v>48.5</v>
      </c>
      <c r="HI26" s="18">
        <v>63.6389</v>
      </c>
      <c r="HJ26" s="18">
        <v>150.99682000000001</v>
      </c>
      <c r="HK26" s="18">
        <v>-102.49682</v>
      </c>
      <c r="HL26" s="18"/>
      <c r="HM26" s="18"/>
      <c r="HN26" s="18"/>
      <c r="HO26" s="18">
        <v>0</v>
      </c>
      <c r="HP26" s="18"/>
      <c r="HQ26" s="18"/>
      <c r="HR26" s="18"/>
      <c r="HS26" s="18">
        <v>0</v>
      </c>
      <c r="HT26" s="18">
        <v>76.7</v>
      </c>
      <c r="HU26" s="18">
        <v>95.545190000000005</v>
      </c>
      <c r="HV26" s="18">
        <v>88.881690000000006</v>
      </c>
      <c r="HW26" s="18">
        <v>-12.18169</v>
      </c>
      <c r="HX26" s="18"/>
      <c r="HY26" s="18"/>
      <c r="HZ26" s="18"/>
      <c r="IA26" s="18">
        <v>0</v>
      </c>
      <c r="IB26" s="18"/>
      <c r="IC26" s="18"/>
      <c r="ID26" s="18"/>
      <c r="IE26" s="18">
        <v>0</v>
      </c>
      <c r="IF26" s="18">
        <v>0</v>
      </c>
      <c r="IG26" s="18"/>
      <c r="IH26" s="18"/>
      <c r="II26" s="18">
        <v>0</v>
      </c>
      <c r="IJ26" s="18"/>
      <c r="IK26" s="18"/>
      <c r="IL26" s="18"/>
      <c r="IM26" s="18">
        <v>0</v>
      </c>
      <c r="IN26" s="18"/>
      <c r="IO26" s="18"/>
      <c r="IP26" s="18"/>
      <c r="IQ26" s="18">
        <v>0</v>
      </c>
      <c r="IR26" s="18"/>
      <c r="IS26" s="18"/>
      <c r="IT26" s="18"/>
      <c r="IU26" s="18">
        <v>0</v>
      </c>
      <c r="IV26" s="18">
        <v>124.2</v>
      </c>
      <c r="IW26" s="18">
        <v>132.83837</v>
      </c>
      <c r="IX26" s="18">
        <v>132.83837</v>
      </c>
      <c r="IY26" s="18">
        <v>-8.6383700000000001</v>
      </c>
      <c r="IZ26" s="18">
        <v>0</v>
      </c>
      <c r="JA26" s="18"/>
      <c r="JB26" s="18">
        <v>30</v>
      </c>
      <c r="JC26" s="18">
        <v>-30</v>
      </c>
      <c r="JD26" s="18">
        <v>62.9</v>
      </c>
      <c r="JE26" s="18">
        <v>64.373000000000005</v>
      </c>
      <c r="JF26" s="18"/>
      <c r="JG26" s="18">
        <v>62.9</v>
      </c>
      <c r="JH26" s="18">
        <v>0</v>
      </c>
      <c r="JI26" s="18"/>
      <c r="JJ26" s="18"/>
      <c r="JK26" s="18">
        <v>0</v>
      </c>
      <c r="JL26" s="18"/>
      <c r="JM26" s="18"/>
      <c r="JN26" s="18"/>
      <c r="JO26" s="18">
        <v>0</v>
      </c>
      <c r="JP26" s="18">
        <v>70.5</v>
      </c>
      <c r="JQ26" s="18">
        <v>73.590999999999994</v>
      </c>
      <c r="JR26" s="18">
        <v>44.848439999999997</v>
      </c>
      <c r="JS26" s="18">
        <v>25.65156</v>
      </c>
      <c r="JT26" s="18">
        <v>34.799999999999997</v>
      </c>
      <c r="JU26" s="18">
        <v>36.905999999999999</v>
      </c>
      <c r="JV26" s="18">
        <v>22.49156</v>
      </c>
      <c r="JW26" s="18">
        <v>12.308439999999999</v>
      </c>
      <c r="JX26" s="18"/>
      <c r="JY26" s="18"/>
      <c r="JZ26" s="18"/>
      <c r="KA26" s="18">
        <v>0</v>
      </c>
      <c r="KB26" s="18"/>
      <c r="KC26" s="18"/>
      <c r="KD26" s="18"/>
      <c r="KE26" s="18">
        <v>0</v>
      </c>
      <c r="KF26" s="18"/>
      <c r="KG26" s="18"/>
      <c r="KH26" s="18"/>
      <c r="KI26" s="18">
        <v>0</v>
      </c>
      <c r="KJ26" s="18">
        <v>28.1</v>
      </c>
      <c r="KK26" s="18"/>
      <c r="KL26" s="18">
        <v>36</v>
      </c>
      <c r="KM26" s="18">
        <v>-7.9</v>
      </c>
      <c r="KN26" s="18"/>
      <c r="KO26" s="18"/>
      <c r="KP26" s="18"/>
      <c r="KQ26" s="18">
        <v>0</v>
      </c>
      <c r="KR26" s="18"/>
      <c r="KS26" s="18"/>
      <c r="KT26" s="18"/>
      <c r="KU26" s="18">
        <v>0</v>
      </c>
      <c r="KV26" s="18">
        <v>2.1</v>
      </c>
      <c r="KW26" s="18">
        <v>4.1063499999999999</v>
      </c>
      <c r="KX26" s="18">
        <v>4.1063499999999999</v>
      </c>
      <c r="KY26" s="18">
        <v>-2.0063499999999999</v>
      </c>
      <c r="KZ26" s="18">
        <v>149.6</v>
      </c>
      <c r="LA26" s="18">
        <v>202.67637999999999</v>
      </c>
      <c r="LB26" s="18">
        <v>202.67637999999999</v>
      </c>
      <c r="LC26" s="18">
        <v>-53.07638</v>
      </c>
      <c r="LD26" s="18">
        <v>110.9</v>
      </c>
      <c r="LE26" s="18">
        <v>121.93043</v>
      </c>
      <c r="LF26" s="18">
        <v>121.93043</v>
      </c>
      <c r="LG26" s="18">
        <v>-11.030430000000001</v>
      </c>
      <c r="LH26" s="18">
        <v>66.2</v>
      </c>
      <c r="LI26" s="18">
        <v>67.199219999999997</v>
      </c>
      <c r="LJ26" s="18">
        <v>67.199219999999997</v>
      </c>
      <c r="LK26" s="18">
        <v>-0.99922</v>
      </c>
      <c r="LL26" s="18">
        <v>76.7</v>
      </c>
      <c r="LM26" s="18">
        <v>78.567999999999998</v>
      </c>
      <c r="LN26" s="18">
        <v>78.567999999999998</v>
      </c>
      <c r="LO26" s="18">
        <v>-1.8680000000000001</v>
      </c>
      <c r="LP26" s="18"/>
      <c r="LQ26" s="18"/>
      <c r="LR26" s="18"/>
      <c r="LS26" s="18">
        <v>0</v>
      </c>
      <c r="LT26" s="18"/>
      <c r="LU26" s="18"/>
      <c r="LV26" s="18"/>
      <c r="LW26" s="18">
        <v>0</v>
      </c>
      <c r="LX26" s="18"/>
      <c r="LY26" s="18"/>
      <c r="LZ26" s="18"/>
      <c r="MA26" s="18">
        <v>0</v>
      </c>
      <c r="MB26" s="18"/>
      <c r="MC26" s="18"/>
      <c r="MD26" s="18"/>
      <c r="ME26" s="18">
        <v>0</v>
      </c>
      <c r="MF26" s="18">
        <v>140.69999999999999</v>
      </c>
      <c r="MG26" s="18">
        <v>138.54471000000001</v>
      </c>
      <c r="MH26" s="18">
        <v>118.65911</v>
      </c>
      <c r="MI26" s="18">
        <v>22.040890000000001</v>
      </c>
      <c r="MJ26" s="18"/>
      <c r="MK26" s="18"/>
      <c r="ML26" s="18"/>
      <c r="MM26" s="18">
        <v>0</v>
      </c>
      <c r="MN26" s="18">
        <v>67.2</v>
      </c>
      <c r="MO26" s="18">
        <v>69.480379999999997</v>
      </c>
      <c r="MP26" s="18">
        <v>59.507719999999999</v>
      </c>
      <c r="MQ26" s="18">
        <v>7.6922800000000002</v>
      </c>
      <c r="MR26" s="18">
        <v>0</v>
      </c>
      <c r="MS26" s="18"/>
      <c r="MT26" s="18"/>
      <c r="MU26" s="18">
        <v>0</v>
      </c>
      <c r="MV26" s="18"/>
      <c r="MW26" s="18"/>
      <c r="MX26" s="18"/>
      <c r="MY26" s="18">
        <v>0</v>
      </c>
      <c r="MZ26" s="18"/>
      <c r="NA26" s="18"/>
      <c r="NB26" s="18"/>
      <c r="NC26" s="18">
        <v>0</v>
      </c>
      <c r="ND26" s="18"/>
      <c r="NE26" s="18"/>
      <c r="NF26" s="18"/>
      <c r="NG26" s="18">
        <v>0</v>
      </c>
      <c r="NH26" s="18"/>
      <c r="NI26" s="18"/>
      <c r="NJ26" s="18"/>
      <c r="NK26" s="18">
        <v>0</v>
      </c>
      <c r="NL26" s="18">
        <v>0</v>
      </c>
      <c r="NM26" s="18"/>
      <c r="NN26" s="18"/>
      <c r="NO26" s="18">
        <v>0</v>
      </c>
      <c r="NP26" s="18">
        <v>0</v>
      </c>
      <c r="NQ26" s="18"/>
      <c r="NR26" s="18"/>
      <c r="NS26" s="18">
        <v>0</v>
      </c>
      <c r="NT26" s="18"/>
      <c r="NU26" s="18"/>
      <c r="NV26" s="18"/>
      <c r="NW26" s="18">
        <v>0</v>
      </c>
      <c r="NX26" s="18">
        <v>3.3</v>
      </c>
      <c r="NY26" s="18">
        <v>3.6327500000000001</v>
      </c>
      <c r="NZ26" s="18"/>
      <c r="OA26" s="18">
        <v>3.3</v>
      </c>
      <c r="OB26" s="18">
        <v>19.899999999999999</v>
      </c>
      <c r="OC26" s="18">
        <v>20</v>
      </c>
      <c r="OD26" s="18">
        <v>17.492709999999999</v>
      </c>
      <c r="OE26" s="18">
        <v>2.4072900000000002</v>
      </c>
      <c r="OF26" s="18">
        <v>0.5</v>
      </c>
      <c r="OG26" s="18"/>
      <c r="OH26" s="18">
        <v>0.502</v>
      </c>
      <c r="OI26" s="18">
        <v>-2E-3</v>
      </c>
      <c r="OJ26" s="18">
        <v>88.2</v>
      </c>
      <c r="OK26" s="18">
        <v>78.944000000000003</v>
      </c>
      <c r="OL26" s="18">
        <v>78.944000000000003</v>
      </c>
      <c r="OM26" s="18">
        <v>9.2560000000000002</v>
      </c>
      <c r="ON26" s="18">
        <v>45</v>
      </c>
      <c r="OO26" s="18"/>
      <c r="OP26" s="18">
        <v>78.507999999999996</v>
      </c>
      <c r="OQ26" s="18">
        <v>-33.508000000000003</v>
      </c>
      <c r="OR26" s="18">
        <v>2.2000000000000002</v>
      </c>
      <c r="OS26" s="18">
        <v>10.542</v>
      </c>
      <c r="OT26" s="18">
        <v>10.542</v>
      </c>
      <c r="OU26" s="18">
        <v>-8.3420000000000005</v>
      </c>
      <c r="OV26" s="18">
        <v>0.2</v>
      </c>
      <c r="OW26" s="18"/>
      <c r="OX26" s="18">
        <v>0.2</v>
      </c>
      <c r="OY26" s="18">
        <v>0</v>
      </c>
      <c r="OZ26" s="18">
        <v>20.3</v>
      </c>
      <c r="PA26" s="18">
        <v>20.456230000000001</v>
      </c>
      <c r="PB26" s="18">
        <v>20.456230000000001</v>
      </c>
      <c r="PC26" s="18">
        <v>-0.15623000000000001</v>
      </c>
      <c r="PD26" s="18">
        <v>9.9</v>
      </c>
      <c r="PE26" s="18">
        <v>9.9830000000000005</v>
      </c>
      <c r="PF26" s="18">
        <v>9.9830000000000005</v>
      </c>
      <c r="PG26" s="18">
        <v>-8.3000000000000004E-2</v>
      </c>
      <c r="PH26" s="18">
        <v>5.6</v>
      </c>
      <c r="PI26" s="18">
        <v>5.67</v>
      </c>
      <c r="PJ26" s="18">
        <v>5.67</v>
      </c>
      <c r="PK26" s="18">
        <v>-7.0000000000000007E-2</v>
      </c>
      <c r="PL26" s="18">
        <v>205.4</v>
      </c>
      <c r="PM26" s="18"/>
      <c r="PN26" s="18">
        <v>199.41300000000001</v>
      </c>
      <c r="PO26" s="18">
        <v>5.9870000000000001</v>
      </c>
      <c r="PP26" s="18">
        <v>105.548</v>
      </c>
      <c r="PQ26" s="18">
        <v>96</v>
      </c>
      <c r="PR26" s="18">
        <v>96</v>
      </c>
      <c r="PS26" s="18">
        <v>9.548</v>
      </c>
      <c r="PT26" s="18">
        <v>0</v>
      </c>
      <c r="PU26" s="18">
        <v>2</v>
      </c>
      <c r="PV26" s="18">
        <v>2</v>
      </c>
      <c r="PW26" s="18">
        <v>-2</v>
      </c>
      <c r="PX26" s="18">
        <v>1.7</v>
      </c>
      <c r="PY26" s="18">
        <v>3.57</v>
      </c>
      <c r="PZ26" s="18">
        <v>3.57</v>
      </c>
      <c r="QA26" s="18">
        <v>-1.87</v>
      </c>
      <c r="QB26" s="18">
        <v>5</v>
      </c>
      <c r="QC26" s="18">
        <v>5</v>
      </c>
      <c r="QD26" s="18">
        <v>5</v>
      </c>
      <c r="QE26" s="18">
        <v>0</v>
      </c>
      <c r="QF26" s="18">
        <v>20.399999999999999</v>
      </c>
      <c r="QG26" s="18">
        <v>20.422219999999999</v>
      </c>
      <c r="QH26" s="18">
        <v>20.422219999999999</v>
      </c>
      <c r="QI26" s="18">
        <v>-2.222E-2</v>
      </c>
      <c r="QJ26" s="18">
        <v>20</v>
      </c>
      <c r="QK26" s="18">
        <v>19.436350000000001</v>
      </c>
      <c r="QL26" s="18">
        <v>19.436350000000001</v>
      </c>
      <c r="QM26" s="18">
        <v>0.56364999999999998</v>
      </c>
      <c r="QN26" s="18">
        <v>18.8</v>
      </c>
      <c r="QO26" s="18">
        <v>20</v>
      </c>
      <c r="QP26" s="18">
        <v>17.492709999999999</v>
      </c>
      <c r="QQ26" s="18">
        <v>1.3072900000000001</v>
      </c>
      <c r="QR26" s="18">
        <v>3.5</v>
      </c>
      <c r="QS26" s="18">
        <v>3.5</v>
      </c>
      <c r="QT26" s="18">
        <v>3.5</v>
      </c>
      <c r="QU26" s="18">
        <v>0</v>
      </c>
      <c r="QV26" s="18">
        <v>0</v>
      </c>
      <c r="QW26" s="18">
        <v>17.881440000000001</v>
      </c>
      <c r="QX26" s="18">
        <v>17.881440000000001</v>
      </c>
      <c r="QY26" s="18">
        <v>-17.881440000000001</v>
      </c>
      <c r="QZ26" s="18">
        <v>14.7</v>
      </c>
      <c r="RA26" s="18"/>
      <c r="RB26" s="18">
        <v>13.996</v>
      </c>
      <c r="RC26" s="18">
        <v>0.70399999999999996</v>
      </c>
      <c r="RD26" s="18">
        <v>17.899999999999999</v>
      </c>
      <c r="RE26" s="18"/>
      <c r="RF26" s="18">
        <v>14.015000000000001</v>
      </c>
      <c r="RG26" s="18">
        <v>3.8849999999999998</v>
      </c>
      <c r="RH26" s="18">
        <v>23.1</v>
      </c>
      <c r="RI26" s="18">
        <v>17.95</v>
      </c>
      <c r="RJ26" s="18">
        <v>14.83</v>
      </c>
      <c r="RK26" s="18">
        <v>8.27</v>
      </c>
      <c r="RL26" s="18">
        <v>84.9</v>
      </c>
      <c r="RM26" s="18">
        <v>50.69</v>
      </c>
      <c r="RN26" s="18">
        <v>50.69</v>
      </c>
      <c r="RO26" s="18">
        <v>34.21</v>
      </c>
      <c r="RP26" s="18">
        <v>15.5</v>
      </c>
      <c r="RQ26" s="18"/>
      <c r="RR26" s="18">
        <v>15.871</v>
      </c>
      <c r="RS26" s="18">
        <v>-0.371</v>
      </c>
      <c r="RT26" s="18">
        <v>3.1</v>
      </c>
      <c r="RU26" s="18">
        <v>3</v>
      </c>
      <c r="RV26" s="18">
        <v>3</v>
      </c>
      <c r="RW26" s="18">
        <v>0.1</v>
      </c>
      <c r="RX26" s="18">
        <v>20.100000000000001</v>
      </c>
      <c r="RY26" s="18">
        <v>19.792000000000002</v>
      </c>
      <c r="RZ26" s="18">
        <v>19.792000000000002</v>
      </c>
      <c r="SA26" s="18">
        <v>0.308</v>
      </c>
      <c r="SB26" s="18">
        <v>3.2</v>
      </c>
      <c r="SC26" s="18">
        <v>2</v>
      </c>
      <c r="SD26" s="18">
        <v>2</v>
      </c>
      <c r="SE26" s="18">
        <v>1.2</v>
      </c>
      <c r="SF26" s="18"/>
      <c r="SG26" s="18"/>
      <c r="SH26" s="18">
        <v>0.4</v>
      </c>
      <c r="SI26" s="18">
        <v>-0.4</v>
      </c>
      <c r="SJ26" s="18">
        <v>0.2</v>
      </c>
      <c r="SK26" s="18"/>
      <c r="SL26" s="18">
        <v>0.23400000000000001</v>
      </c>
      <c r="SM26" s="18">
        <v>-3.4000000000000002E-2</v>
      </c>
      <c r="SN26" s="18">
        <v>19.8</v>
      </c>
      <c r="SO26" s="18">
        <v>19.1448</v>
      </c>
      <c r="SP26" s="18">
        <v>19.1448</v>
      </c>
      <c r="SQ26" s="18">
        <v>0.6552</v>
      </c>
      <c r="SR26" s="18">
        <v>13.3</v>
      </c>
      <c r="SS26" s="18">
        <v>12.244899999999999</v>
      </c>
      <c r="ST26" s="18">
        <v>12.244899999999999</v>
      </c>
      <c r="SU26" s="18">
        <v>1.0550999999999999</v>
      </c>
      <c r="SV26" s="18">
        <v>20.2</v>
      </c>
      <c r="SW26" s="18">
        <v>19.436350000000001</v>
      </c>
      <c r="SX26" s="18">
        <v>19.436350000000001</v>
      </c>
      <c r="SY26" s="18">
        <v>0.76365000000000005</v>
      </c>
      <c r="SZ26" s="18">
        <v>20.2</v>
      </c>
      <c r="TA26" s="18">
        <v>19.436350000000001</v>
      </c>
      <c r="TB26" s="18">
        <v>19.436350000000001</v>
      </c>
      <c r="TC26" s="18">
        <v>0.76365000000000005</v>
      </c>
      <c r="TD26" s="18">
        <v>1.2</v>
      </c>
      <c r="TE26" s="18">
        <v>2.6789999999999998</v>
      </c>
      <c r="TF26" s="18">
        <v>2.6789999999999998</v>
      </c>
      <c r="TG26" s="18">
        <v>-1.4790000000000001</v>
      </c>
      <c r="TH26" s="18">
        <v>12.1</v>
      </c>
      <c r="TI26" s="18">
        <v>3.617</v>
      </c>
      <c r="TJ26" s="18">
        <v>3.617</v>
      </c>
      <c r="TK26" s="18">
        <v>8.4830000000000005</v>
      </c>
      <c r="TL26" s="18">
        <v>36.299999999999997</v>
      </c>
      <c r="TM26" s="18"/>
      <c r="TN26" s="18">
        <v>39.189</v>
      </c>
      <c r="TO26" s="18">
        <v>-2.8889999999999998</v>
      </c>
      <c r="TP26" s="18">
        <v>31.8</v>
      </c>
      <c r="TQ26" s="18">
        <v>58.98</v>
      </c>
      <c r="TR26" s="18">
        <v>50.292999999999999</v>
      </c>
      <c r="TS26" s="18">
        <v>-18.492999999999999</v>
      </c>
      <c r="TT26" s="18">
        <v>62.1</v>
      </c>
      <c r="TU26" s="18">
        <v>74.099999999999994</v>
      </c>
      <c r="TV26" s="18">
        <v>74.099999999999994</v>
      </c>
      <c r="TW26" s="18">
        <v>-12</v>
      </c>
      <c r="TX26" s="18">
        <v>3.1</v>
      </c>
      <c r="TY26" s="18">
        <v>0.75649999999999995</v>
      </c>
      <c r="TZ26" s="18">
        <v>0.75649999999999995</v>
      </c>
      <c r="UA26" s="18">
        <v>2.3435000000000001</v>
      </c>
      <c r="UB26" s="18">
        <v>2.9</v>
      </c>
      <c r="UC26" s="18">
        <v>0.39</v>
      </c>
      <c r="UD26" s="18">
        <v>0.39</v>
      </c>
      <c r="UE26" s="18">
        <v>2.5099999999999998</v>
      </c>
      <c r="UF26" s="18">
        <v>26.4</v>
      </c>
      <c r="UG26" s="18"/>
      <c r="UH26" s="18">
        <v>35.409999999999997</v>
      </c>
      <c r="UI26" s="18">
        <v>-9.01</v>
      </c>
      <c r="UJ26" s="18">
        <v>21.4</v>
      </c>
      <c r="UK26" s="18">
        <v>19.436350000000001</v>
      </c>
      <c r="UL26" s="18">
        <v>19.436350000000001</v>
      </c>
      <c r="UM26" s="18">
        <v>1.9636499999999999</v>
      </c>
      <c r="UN26" s="18">
        <v>8</v>
      </c>
      <c r="UO26" s="18">
        <v>8</v>
      </c>
      <c r="UP26" s="18">
        <v>8</v>
      </c>
      <c r="UQ26" s="18">
        <v>0</v>
      </c>
      <c r="UR26" s="18">
        <v>4.0999999999999996</v>
      </c>
      <c r="US26" s="18">
        <v>6</v>
      </c>
      <c r="UT26" s="18"/>
      <c r="UU26" s="18">
        <v>4.0999999999999996</v>
      </c>
      <c r="UV26" s="18">
        <v>20.399999999999999</v>
      </c>
      <c r="UW26" s="18">
        <v>20</v>
      </c>
      <c r="UX26" s="18">
        <v>19.436350000000001</v>
      </c>
      <c r="UY26" s="18">
        <v>0.96365000000000001</v>
      </c>
      <c r="UZ26" s="18">
        <v>20.399999999999999</v>
      </c>
      <c r="VA26" s="18">
        <v>20</v>
      </c>
      <c r="VB26" s="18">
        <v>19.436350000000001</v>
      </c>
      <c r="VC26" s="18">
        <v>0.96365000000000001</v>
      </c>
      <c r="VD26" s="18">
        <v>20</v>
      </c>
      <c r="VE26" s="18">
        <v>19.436350000000001</v>
      </c>
      <c r="VF26" s="18">
        <v>19.436350000000001</v>
      </c>
      <c r="VG26" s="18">
        <v>0.56364999999999998</v>
      </c>
      <c r="VH26" s="18">
        <v>5.2</v>
      </c>
      <c r="VI26" s="18">
        <v>9.6349999999999998</v>
      </c>
      <c r="VJ26" s="18">
        <v>9.6349999999999998</v>
      </c>
      <c r="VK26" s="18">
        <v>-4.4349999999999996</v>
      </c>
      <c r="VL26" s="18">
        <v>253.1</v>
      </c>
      <c r="VM26" s="18"/>
      <c r="VN26" s="18">
        <v>246.23400000000001</v>
      </c>
      <c r="VO26" s="18">
        <v>6.8659999999999997</v>
      </c>
      <c r="VP26" s="18">
        <v>13.1</v>
      </c>
      <c r="VQ26" s="18"/>
      <c r="VR26" s="18">
        <v>13.791</v>
      </c>
      <c r="VS26" s="18">
        <v>-0.69099999999999995</v>
      </c>
      <c r="VT26" s="18">
        <v>143.19999999999999</v>
      </c>
      <c r="VU26" s="18"/>
      <c r="VV26" s="18">
        <v>131.178</v>
      </c>
      <c r="VW26" s="18">
        <v>12.022</v>
      </c>
      <c r="VX26" s="18"/>
      <c r="VY26" s="18"/>
      <c r="VZ26" s="18"/>
      <c r="WA26" s="18">
        <v>0</v>
      </c>
      <c r="WB26" s="18">
        <v>34.700000000000003</v>
      </c>
      <c r="WC26" s="18">
        <v>37.049999999999997</v>
      </c>
      <c r="WD26" s="18">
        <v>37.049999999999997</v>
      </c>
      <c r="WE26" s="18">
        <v>-2.35</v>
      </c>
      <c r="WF26" s="18">
        <v>33.6</v>
      </c>
      <c r="WG26" s="18">
        <v>26.06</v>
      </c>
      <c r="WH26" s="18">
        <v>26.06</v>
      </c>
      <c r="WI26" s="18">
        <v>7.54</v>
      </c>
      <c r="WJ26" s="18">
        <v>104.4</v>
      </c>
      <c r="WK26" s="18"/>
      <c r="WL26" s="18">
        <v>96.41</v>
      </c>
      <c r="WM26" s="18">
        <v>7.99</v>
      </c>
      <c r="WN26" s="18">
        <v>3.4</v>
      </c>
      <c r="WO26" s="18">
        <v>4.2</v>
      </c>
      <c r="WP26" s="18">
        <v>4.2</v>
      </c>
      <c r="WQ26" s="18">
        <v>-0.8</v>
      </c>
      <c r="WR26" s="18">
        <v>2.2999999999999998</v>
      </c>
      <c r="WS26" s="18">
        <v>2.4</v>
      </c>
      <c r="WT26" s="18">
        <v>2.4</v>
      </c>
      <c r="WU26" s="18">
        <v>-0.1</v>
      </c>
      <c r="WV26" s="18">
        <v>2.4</v>
      </c>
      <c r="WW26" s="18">
        <v>2.4</v>
      </c>
      <c r="WX26" s="18">
        <v>2.4</v>
      </c>
      <c r="WY26" s="18">
        <v>0</v>
      </c>
      <c r="WZ26" s="18">
        <v>1.4</v>
      </c>
      <c r="XA26" s="18">
        <v>2.8</v>
      </c>
      <c r="XB26" s="18">
        <v>2.8</v>
      </c>
      <c r="XC26" s="18">
        <v>-1.4</v>
      </c>
      <c r="XD26" s="18">
        <v>13.3</v>
      </c>
      <c r="XE26" s="18"/>
      <c r="XF26" s="18">
        <v>13.712</v>
      </c>
      <c r="XG26" s="18">
        <v>-0.41199999999999998</v>
      </c>
      <c r="XH26" s="18">
        <v>6.7</v>
      </c>
      <c r="XI26" s="18">
        <v>6.4</v>
      </c>
      <c r="XJ26" s="18">
        <v>6.4</v>
      </c>
      <c r="XK26" s="18">
        <v>0.3</v>
      </c>
      <c r="XL26" s="18">
        <v>20</v>
      </c>
      <c r="XM26" s="18">
        <v>19.241980000000002</v>
      </c>
      <c r="XN26" s="18">
        <v>19.241980000000002</v>
      </c>
      <c r="XO26" s="18">
        <v>0.75802000000000003</v>
      </c>
      <c r="XP26" s="18">
        <v>20</v>
      </c>
      <c r="XQ26" s="18">
        <v>19.241980000000002</v>
      </c>
      <c r="XR26" s="18">
        <v>19.241980000000002</v>
      </c>
      <c r="XS26" s="18">
        <v>0.75802000000000003</v>
      </c>
      <c r="XT26" s="18"/>
      <c r="XU26" s="18"/>
      <c r="XV26" s="18"/>
      <c r="XW26" s="18">
        <v>0</v>
      </c>
      <c r="XX26" s="18"/>
      <c r="XY26" s="18"/>
      <c r="XZ26" s="18"/>
      <c r="YA26" s="18">
        <v>0</v>
      </c>
      <c r="YB26" s="18"/>
      <c r="YC26" s="18"/>
      <c r="YD26" s="18"/>
      <c r="YE26" s="18">
        <v>0</v>
      </c>
      <c r="YF26" s="18">
        <v>16.7</v>
      </c>
      <c r="YG26" s="18">
        <v>17</v>
      </c>
      <c r="YH26" s="18">
        <v>14</v>
      </c>
      <c r="YI26" s="18">
        <v>2.7</v>
      </c>
      <c r="YJ26" s="18">
        <v>13.6</v>
      </c>
      <c r="YK26" s="18">
        <v>13</v>
      </c>
      <c r="YL26" s="18">
        <v>13</v>
      </c>
      <c r="YM26" s="18">
        <v>0.6</v>
      </c>
      <c r="YN26" s="18">
        <v>7.7</v>
      </c>
      <c r="YO26" s="18">
        <v>8.09</v>
      </c>
      <c r="YP26" s="18">
        <v>8.09</v>
      </c>
      <c r="YQ26" s="18">
        <v>-0.39</v>
      </c>
      <c r="YR26" s="18">
        <v>10.6</v>
      </c>
      <c r="YS26" s="18">
        <v>11</v>
      </c>
      <c r="YT26" s="18">
        <v>11</v>
      </c>
      <c r="YU26" s="18">
        <v>-0.4</v>
      </c>
      <c r="YV26" s="18">
        <v>18.600000000000001</v>
      </c>
      <c r="YW26" s="18">
        <v>17.5</v>
      </c>
      <c r="YX26" s="18">
        <v>17.5</v>
      </c>
      <c r="YY26" s="18">
        <v>1.1000000000000001</v>
      </c>
    </row>
    <row r="27" spans="1:675" ht="24" customHeight="1" x14ac:dyDescent="0.3">
      <c r="A27" s="1"/>
      <c r="B27" s="17" t="s">
        <v>89</v>
      </c>
      <c r="C27" s="17" t="s">
        <v>819</v>
      </c>
      <c r="D27" s="18">
        <v>203.2</v>
      </c>
      <c r="E27" s="18">
        <v>203.40136000000001</v>
      </c>
      <c r="F27" s="18">
        <v>203.40136000000001</v>
      </c>
      <c r="G27" s="18">
        <v>-0.20136000000000001</v>
      </c>
      <c r="H27" s="18">
        <v>597.5</v>
      </c>
      <c r="I27" s="18">
        <v>596.92534000000001</v>
      </c>
      <c r="J27" s="18">
        <v>596.92534000000001</v>
      </c>
      <c r="K27" s="18">
        <v>0.57465999999999995</v>
      </c>
      <c r="L27" s="18">
        <v>201.6</v>
      </c>
      <c r="M27" s="18">
        <v>194.37914000000001</v>
      </c>
      <c r="N27" s="18">
        <v>194.37914000000001</v>
      </c>
      <c r="O27" s="18">
        <v>7.2208600000000001</v>
      </c>
      <c r="P27" s="18"/>
      <c r="Q27" s="18"/>
      <c r="R27" s="18"/>
      <c r="S27" s="18">
        <v>0</v>
      </c>
      <c r="T27" s="18"/>
      <c r="U27" s="18"/>
      <c r="V27" s="18"/>
      <c r="W27" s="18">
        <v>0</v>
      </c>
      <c r="X27" s="18">
        <v>90</v>
      </c>
      <c r="Y27" s="18">
        <v>91.867829999999998</v>
      </c>
      <c r="Z27" s="18">
        <v>91.867829999999998</v>
      </c>
      <c r="AA27" s="18">
        <v>-1.8678300000000001</v>
      </c>
      <c r="AB27" s="18">
        <v>238.9</v>
      </c>
      <c r="AC27" s="18">
        <v>242</v>
      </c>
      <c r="AD27" s="18">
        <v>242</v>
      </c>
      <c r="AE27" s="18">
        <v>-3.1</v>
      </c>
      <c r="AF27" s="18"/>
      <c r="AG27" s="18"/>
      <c r="AH27" s="18"/>
      <c r="AI27" s="18">
        <v>0</v>
      </c>
      <c r="AJ27" s="18"/>
      <c r="AK27" s="18"/>
      <c r="AL27" s="18"/>
      <c r="AM27" s="18">
        <v>0</v>
      </c>
      <c r="AN27" s="18">
        <v>135.69999999999999</v>
      </c>
      <c r="AO27" s="18">
        <v>182.76752999999999</v>
      </c>
      <c r="AP27" s="18">
        <v>135.58384000000001</v>
      </c>
      <c r="AQ27" s="18">
        <v>0.11616</v>
      </c>
      <c r="AR27" s="18">
        <v>134.5</v>
      </c>
      <c r="AS27" s="18">
        <v>182.76752999999999</v>
      </c>
      <c r="AT27" s="18">
        <v>135.58384000000001</v>
      </c>
      <c r="AU27" s="18">
        <v>-1.0838399999999999</v>
      </c>
      <c r="AV27" s="18">
        <v>135.1</v>
      </c>
      <c r="AW27" s="18">
        <v>100</v>
      </c>
      <c r="AX27" s="18">
        <v>135.58384000000001</v>
      </c>
      <c r="AY27" s="18">
        <v>-0.48383999999999999</v>
      </c>
      <c r="AZ27" s="18">
        <v>226.3</v>
      </c>
      <c r="BA27" s="18">
        <v>183.31638000000001</v>
      </c>
      <c r="BB27" s="18">
        <v>203.98649</v>
      </c>
      <c r="BC27" s="18">
        <v>22.313510000000001</v>
      </c>
      <c r="BD27" s="18">
        <v>201.5</v>
      </c>
      <c r="BE27" s="18">
        <v>207.24285</v>
      </c>
      <c r="BF27" s="18">
        <v>120.0309</v>
      </c>
      <c r="BG27" s="18">
        <v>81.469099999999997</v>
      </c>
      <c r="BH27" s="18">
        <v>107.7</v>
      </c>
      <c r="BI27" s="18">
        <v>103.93259999999999</v>
      </c>
      <c r="BJ27" s="18">
        <v>60.19567</v>
      </c>
      <c r="BK27" s="18">
        <v>47.504330000000003</v>
      </c>
      <c r="BL27" s="18">
        <v>550.1</v>
      </c>
      <c r="BM27" s="18">
        <v>566.08941000000004</v>
      </c>
      <c r="BN27" s="18">
        <v>566.08941000000004</v>
      </c>
      <c r="BO27" s="18">
        <v>-15.989409999999999</v>
      </c>
      <c r="BP27" s="18">
        <v>10.3</v>
      </c>
      <c r="BQ27" s="18">
        <v>10.52094</v>
      </c>
      <c r="BR27" s="18">
        <v>10.52094</v>
      </c>
      <c r="BS27" s="18">
        <v>-0.22094</v>
      </c>
      <c r="BT27" s="18">
        <v>12.8</v>
      </c>
      <c r="BU27" s="18"/>
      <c r="BV27" s="18">
        <v>12.35839</v>
      </c>
      <c r="BW27" s="18">
        <v>0.44161</v>
      </c>
      <c r="BX27" s="18"/>
      <c r="BY27" s="18"/>
      <c r="BZ27" s="18"/>
      <c r="CA27" s="18">
        <v>0</v>
      </c>
      <c r="CB27" s="18"/>
      <c r="CC27" s="18"/>
      <c r="CD27" s="18"/>
      <c r="CE27" s="18">
        <v>0</v>
      </c>
      <c r="CF27" s="18"/>
      <c r="CG27" s="18"/>
      <c r="CH27" s="18"/>
      <c r="CI27" s="18">
        <v>0</v>
      </c>
      <c r="CJ27" s="18">
        <v>167.8</v>
      </c>
      <c r="CK27" s="18">
        <v>164.06706</v>
      </c>
      <c r="CL27" s="18">
        <v>164.06706</v>
      </c>
      <c r="CM27" s="18">
        <v>3.7329400000000001</v>
      </c>
      <c r="CN27" s="18">
        <v>7.6</v>
      </c>
      <c r="CO27" s="18">
        <v>7.9250400000000001</v>
      </c>
      <c r="CP27" s="18">
        <v>7.9250400000000001</v>
      </c>
      <c r="CQ27" s="18">
        <v>-0.32504</v>
      </c>
      <c r="CR27" s="18">
        <v>5</v>
      </c>
      <c r="CS27" s="18">
        <v>4.3501500000000002</v>
      </c>
      <c r="CT27" s="18">
        <v>4.3501500000000002</v>
      </c>
      <c r="CU27" s="18">
        <v>0.64985000000000004</v>
      </c>
      <c r="CV27" s="18">
        <v>0</v>
      </c>
      <c r="CW27" s="18"/>
      <c r="CX27" s="18"/>
      <c r="CY27" s="18">
        <v>0</v>
      </c>
      <c r="CZ27" s="18">
        <v>5.6</v>
      </c>
      <c r="DA27" s="18">
        <v>0.13757</v>
      </c>
      <c r="DB27" s="18">
        <v>0.13757</v>
      </c>
      <c r="DC27" s="18">
        <v>5.4624300000000003</v>
      </c>
      <c r="DD27" s="18"/>
      <c r="DE27" s="18"/>
      <c r="DF27" s="18"/>
      <c r="DG27" s="18">
        <v>0</v>
      </c>
      <c r="DH27" s="18">
        <v>94.9</v>
      </c>
      <c r="DI27" s="18">
        <v>95.437560000000005</v>
      </c>
      <c r="DJ27" s="18">
        <v>95.437560000000005</v>
      </c>
      <c r="DK27" s="18">
        <v>-0.53756000000000004</v>
      </c>
      <c r="DL27" s="18"/>
      <c r="DM27" s="18"/>
      <c r="DN27" s="18"/>
      <c r="DO27" s="18">
        <v>0</v>
      </c>
      <c r="DP27" s="18"/>
      <c r="DQ27" s="18"/>
      <c r="DR27" s="18"/>
      <c r="DS27" s="18">
        <v>0</v>
      </c>
      <c r="DT27" s="18"/>
      <c r="DU27" s="18"/>
      <c r="DV27" s="18"/>
      <c r="DW27" s="18">
        <v>0</v>
      </c>
      <c r="DX27" s="18"/>
      <c r="DY27" s="18"/>
      <c r="DZ27" s="18"/>
      <c r="EA27" s="18">
        <v>0</v>
      </c>
      <c r="EB27" s="18">
        <v>110.3</v>
      </c>
      <c r="EC27" s="18">
        <v>112.46647</v>
      </c>
      <c r="ED27" s="18">
        <v>112.46647</v>
      </c>
      <c r="EE27" s="18">
        <v>-2.1664699999999999</v>
      </c>
      <c r="EF27" s="18">
        <v>196.4</v>
      </c>
      <c r="EG27" s="18">
        <v>220.69499999999999</v>
      </c>
      <c r="EH27" s="18">
        <v>220.69499999999999</v>
      </c>
      <c r="EI27" s="18">
        <v>-24.295000000000002</v>
      </c>
      <c r="EJ27" s="18"/>
      <c r="EK27" s="18"/>
      <c r="EL27" s="18"/>
      <c r="EM27" s="18">
        <v>0</v>
      </c>
      <c r="EN27" s="18"/>
      <c r="EO27" s="18"/>
      <c r="EP27" s="18"/>
      <c r="EQ27" s="18">
        <v>0</v>
      </c>
      <c r="ER27" s="18"/>
      <c r="ES27" s="18"/>
      <c r="ET27" s="18"/>
      <c r="EU27" s="18">
        <v>0</v>
      </c>
      <c r="EV27" s="18">
        <v>0</v>
      </c>
      <c r="EW27" s="18"/>
      <c r="EX27" s="18"/>
      <c r="EY27" s="18">
        <v>0</v>
      </c>
      <c r="EZ27" s="18">
        <v>387.4</v>
      </c>
      <c r="FA27" s="18">
        <v>408.67833000000002</v>
      </c>
      <c r="FB27" s="18">
        <v>457.09426999999999</v>
      </c>
      <c r="FC27" s="18">
        <v>-69.694270000000003</v>
      </c>
      <c r="FD27" s="18">
        <v>81.3</v>
      </c>
      <c r="FE27" s="18">
        <v>81.635570000000001</v>
      </c>
      <c r="FF27" s="18">
        <v>81.635570000000001</v>
      </c>
      <c r="FG27" s="18">
        <v>-0.33556999999999998</v>
      </c>
      <c r="FH27" s="18">
        <v>127.2</v>
      </c>
      <c r="FI27" s="18">
        <v>138.15534</v>
      </c>
      <c r="FJ27" s="18">
        <v>151.36251999999999</v>
      </c>
      <c r="FK27" s="18">
        <v>-24.162520000000001</v>
      </c>
      <c r="FL27" s="18">
        <v>41.6</v>
      </c>
      <c r="FM27" s="18">
        <v>41.89893</v>
      </c>
      <c r="FN27" s="18">
        <v>41.89893</v>
      </c>
      <c r="FO27" s="18">
        <v>-0.29892999999999997</v>
      </c>
      <c r="FP27" s="18">
        <v>18.399999999999999</v>
      </c>
      <c r="FQ27" s="18">
        <v>19.21088</v>
      </c>
      <c r="FR27" s="18">
        <v>19.21088</v>
      </c>
      <c r="FS27" s="18">
        <v>-0.81088000000000005</v>
      </c>
      <c r="FT27" s="18">
        <v>18.899999999999999</v>
      </c>
      <c r="FU27" s="18">
        <v>18.367349999999998</v>
      </c>
      <c r="FV27" s="18">
        <v>18.367349999999998</v>
      </c>
      <c r="FW27" s="18">
        <v>0.53264999999999996</v>
      </c>
      <c r="FX27" s="18">
        <v>89.4</v>
      </c>
      <c r="FY27" s="18">
        <v>87.773570000000007</v>
      </c>
      <c r="FZ27" s="18">
        <v>87.773570000000007</v>
      </c>
      <c r="GA27" s="18">
        <v>1.62643</v>
      </c>
      <c r="GB27" s="18">
        <v>125.4</v>
      </c>
      <c r="GC27" s="18">
        <v>133.74870999999999</v>
      </c>
      <c r="GD27" s="18">
        <v>148.40627000000001</v>
      </c>
      <c r="GE27" s="18">
        <v>-23.006270000000001</v>
      </c>
      <c r="GF27" s="18">
        <v>125.5</v>
      </c>
      <c r="GG27" s="18">
        <v>133.74870999999999</v>
      </c>
      <c r="GH27" s="18">
        <v>148.40627000000001</v>
      </c>
      <c r="GI27" s="18">
        <v>-22.906269999999999</v>
      </c>
      <c r="GJ27" s="18">
        <v>153</v>
      </c>
      <c r="GK27" s="18">
        <v>134.15036000000001</v>
      </c>
      <c r="GL27" s="18">
        <v>148.85193000000001</v>
      </c>
      <c r="GM27" s="18">
        <v>4.1480699999999997</v>
      </c>
      <c r="GN27" s="18">
        <v>106.1</v>
      </c>
      <c r="GO27" s="18">
        <v>110.48202000000001</v>
      </c>
      <c r="GP27" s="18">
        <v>110.48202000000001</v>
      </c>
      <c r="GQ27" s="18">
        <v>-4.3820199999999998</v>
      </c>
      <c r="GR27" s="18">
        <v>33.799999999999997</v>
      </c>
      <c r="GS27" s="18">
        <v>37.900869999999998</v>
      </c>
      <c r="GT27" s="18">
        <v>47.082599999999999</v>
      </c>
      <c r="GU27" s="18">
        <v>-13.2826</v>
      </c>
      <c r="GV27" s="18"/>
      <c r="GW27" s="18"/>
      <c r="GX27" s="18"/>
      <c r="GY27" s="18">
        <v>0</v>
      </c>
      <c r="GZ27" s="18">
        <v>3.8</v>
      </c>
      <c r="HA27" s="18"/>
      <c r="HB27" s="18"/>
      <c r="HC27" s="18">
        <v>3.8</v>
      </c>
      <c r="HD27" s="18">
        <v>28.9</v>
      </c>
      <c r="HE27" s="18">
        <v>33.642479999999999</v>
      </c>
      <c r="HF27" s="18">
        <v>33.642479999999999</v>
      </c>
      <c r="HG27" s="18">
        <v>-4.7424799999999996</v>
      </c>
      <c r="HH27" s="18">
        <v>67</v>
      </c>
      <c r="HI27" s="18">
        <v>85</v>
      </c>
      <c r="HJ27" s="18">
        <v>174.55948000000001</v>
      </c>
      <c r="HK27" s="18">
        <v>-107.55947999999999</v>
      </c>
      <c r="HL27" s="18"/>
      <c r="HM27" s="18"/>
      <c r="HN27" s="18"/>
      <c r="HO27" s="18">
        <v>0</v>
      </c>
      <c r="HP27" s="18"/>
      <c r="HQ27" s="18"/>
      <c r="HR27" s="18"/>
      <c r="HS27" s="18">
        <v>0</v>
      </c>
      <c r="HT27" s="18">
        <v>66.8</v>
      </c>
      <c r="HU27" s="18">
        <v>91.576989999999995</v>
      </c>
      <c r="HV27" s="18">
        <v>86.315790000000007</v>
      </c>
      <c r="HW27" s="18">
        <v>-19.515789999999999</v>
      </c>
      <c r="HX27" s="18"/>
      <c r="HY27" s="18"/>
      <c r="HZ27" s="18"/>
      <c r="IA27" s="18">
        <v>0</v>
      </c>
      <c r="IB27" s="18"/>
      <c r="IC27" s="18"/>
      <c r="ID27" s="18"/>
      <c r="IE27" s="18">
        <v>0</v>
      </c>
      <c r="IF27" s="18">
        <v>0</v>
      </c>
      <c r="IG27" s="18"/>
      <c r="IH27" s="18"/>
      <c r="II27" s="18">
        <v>0</v>
      </c>
      <c r="IJ27" s="18"/>
      <c r="IK27" s="18"/>
      <c r="IL27" s="18"/>
      <c r="IM27" s="18">
        <v>0</v>
      </c>
      <c r="IN27" s="18"/>
      <c r="IO27" s="18"/>
      <c r="IP27" s="18"/>
      <c r="IQ27" s="18">
        <v>0</v>
      </c>
      <c r="IR27" s="18"/>
      <c r="IS27" s="18"/>
      <c r="IT27" s="18"/>
      <c r="IU27" s="18">
        <v>0</v>
      </c>
      <c r="IV27" s="18">
        <v>124.4</v>
      </c>
      <c r="IW27" s="18">
        <v>132.83837</v>
      </c>
      <c r="IX27" s="18">
        <v>132.83837</v>
      </c>
      <c r="IY27" s="18">
        <v>-8.4383700000000008</v>
      </c>
      <c r="IZ27" s="18">
        <v>0</v>
      </c>
      <c r="JA27" s="18"/>
      <c r="JB27" s="18">
        <v>40</v>
      </c>
      <c r="JC27" s="18">
        <v>-40</v>
      </c>
      <c r="JD27" s="18">
        <v>62.5</v>
      </c>
      <c r="JE27" s="18">
        <v>64.373000000000005</v>
      </c>
      <c r="JF27" s="18"/>
      <c r="JG27" s="18">
        <v>62.5</v>
      </c>
      <c r="JH27" s="18">
        <v>0</v>
      </c>
      <c r="JI27" s="18"/>
      <c r="JJ27" s="18"/>
      <c r="JK27" s="18">
        <v>0</v>
      </c>
      <c r="JL27" s="18"/>
      <c r="JM27" s="18"/>
      <c r="JN27" s="18"/>
      <c r="JO27" s="18">
        <v>0</v>
      </c>
      <c r="JP27" s="18">
        <v>69.7</v>
      </c>
      <c r="JQ27" s="18">
        <v>73.590999999999994</v>
      </c>
      <c r="JR27" s="18">
        <v>44.848439999999997</v>
      </c>
      <c r="JS27" s="18">
        <v>24.851559999999999</v>
      </c>
      <c r="JT27" s="18">
        <v>34.200000000000003</v>
      </c>
      <c r="JU27" s="18">
        <v>36.905999999999999</v>
      </c>
      <c r="JV27" s="18">
        <v>22.49156</v>
      </c>
      <c r="JW27" s="18">
        <v>11.70844</v>
      </c>
      <c r="JX27" s="18"/>
      <c r="JY27" s="18"/>
      <c r="JZ27" s="18"/>
      <c r="KA27" s="18">
        <v>0</v>
      </c>
      <c r="KB27" s="18"/>
      <c r="KC27" s="18"/>
      <c r="KD27" s="18"/>
      <c r="KE27" s="18">
        <v>0</v>
      </c>
      <c r="KF27" s="18"/>
      <c r="KG27" s="18"/>
      <c r="KH27" s="18"/>
      <c r="KI27" s="18">
        <v>0</v>
      </c>
      <c r="KJ27" s="18">
        <v>0</v>
      </c>
      <c r="KK27" s="18"/>
      <c r="KL27" s="18">
        <v>36</v>
      </c>
      <c r="KM27" s="18">
        <v>-36</v>
      </c>
      <c r="KN27" s="18"/>
      <c r="KO27" s="18"/>
      <c r="KP27" s="18"/>
      <c r="KQ27" s="18">
        <v>0</v>
      </c>
      <c r="KR27" s="18"/>
      <c r="KS27" s="18"/>
      <c r="KT27" s="18"/>
      <c r="KU27" s="18">
        <v>0</v>
      </c>
      <c r="KV27" s="18">
        <v>2.1</v>
      </c>
      <c r="KW27" s="18">
        <v>4.1063499999999999</v>
      </c>
      <c r="KX27" s="18">
        <v>4.1063499999999999</v>
      </c>
      <c r="KY27" s="18">
        <v>-2.0063499999999999</v>
      </c>
      <c r="KZ27" s="18">
        <v>137.1</v>
      </c>
      <c r="LA27" s="18">
        <v>196.33042</v>
      </c>
      <c r="LB27" s="18">
        <v>202.67637999999999</v>
      </c>
      <c r="LC27" s="18">
        <v>-65.57638</v>
      </c>
      <c r="LD27" s="18">
        <v>112.6</v>
      </c>
      <c r="LE27" s="18">
        <v>124.34484</v>
      </c>
      <c r="LF27" s="18">
        <v>133.16031000000001</v>
      </c>
      <c r="LG27" s="18">
        <v>-20.560310000000001</v>
      </c>
      <c r="LH27" s="18">
        <v>66.3</v>
      </c>
      <c r="LI27" s="18">
        <v>67.199219999999997</v>
      </c>
      <c r="LJ27" s="18">
        <v>67.199219999999997</v>
      </c>
      <c r="LK27" s="18">
        <v>-0.89922000000000002</v>
      </c>
      <c r="LL27" s="18">
        <v>75.8</v>
      </c>
      <c r="LM27" s="18">
        <v>78.567999999999998</v>
      </c>
      <c r="LN27" s="18">
        <v>78.567999999999998</v>
      </c>
      <c r="LO27" s="18">
        <v>-2.7679999999999998</v>
      </c>
      <c r="LP27" s="18"/>
      <c r="LQ27" s="18"/>
      <c r="LR27" s="18"/>
      <c r="LS27" s="18">
        <v>0</v>
      </c>
      <c r="LT27" s="18"/>
      <c r="LU27" s="18"/>
      <c r="LV27" s="18"/>
      <c r="LW27" s="18">
        <v>0</v>
      </c>
      <c r="LX27" s="18"/>
      <c r="LY27" s="18"/>
      <c r="LZ27" s="18"/>
      <c r="MA27" s="18">
        <v>0</v>
      </c>
      <c r="MB27" s="18"/>
      <c r="MC27" s="18"/>
      <c r="MD27" s="18"/>
      <c r="ME27" s="18">
        <v>0</v>
      </c>
      <c r="MF27" s="18">
        <v>139.6</v>
      </c>
      <c r="MG27" s="18">
        <v>138.54471000000001</v>
      </c>
      <c r="MH27" s="18">
        <v>118.65911</v>
      </c>
      <c r="MI27" s="18">
        <v>20.94089</v>
      </c>
      <c r="MJ27" s="18"/>
      <c r="MK27" s="18"/>
      <c r="ML27" s="18"/>
      <c r="MM27" s="18">
        <v>0</v>
      </c>
      <c r="MN27" s="18">
        <v>66.7</v>
      </c>
      <c r="MO27" s="18">
        <v>69.480379999999997</v>
      </c>
      <c r="MP27" s="18">
        <v>59.507719999999999</v>
      </c>
      <c r="MQ27" s="18">
        <v>7.1922800000000002</v>
      </c>
      <c r="MR27" s="18">
        <v>0</v>
      </c>
      <c r="MS27" s="18"/>
      <c r="MT27" s="18"/>
      <c r="MU27" s="18">
        <v>0</v>
      </c>
      <c r="MV27" s="18"/>
      <c r="MW27" s="18"/>
      <c r="MX27" s="18"/>
      <c r="MY27" s="18">
        <v>0</v>
      </c>
      <c r="MZ27" s="18"/>
      <c r="NA27" s="18"/>
      <c r="NB27" s="18"/>
      <c r="NC27" s="18">
        <v>0</v>
      </c>
      <c r="ND27" s="18"/>
      <c r="NE27" s="18"/>
      <c r="NF27" s="18"/>
      <c r="NG27" s="18">
        <v>0</v>
      </c>
      <c r="NH27" s="18"/>
      <c r="NI27" s="18"/>
      <c r="NJ27" s="18"/>
      <c r="NK27" s="18">
        <v>0</v>
      </c>
      <c r="NL27" s="18">
        <v>0</v>
      </c>
      <c r="NM27" s="18"/>
      <c r="NN27" s="18"/>
      <c r="NO27" s="18">
        <v>0</v>
      </c>
      <c r="NP27" s="18">
        <v>0</v>
      </c>
      <c r="NQ27" s="18"/>
      <c r="NR27" s="18"/>
      <c r="NS27" s="18">
        <v>0</v>
      </c>
      <c r="NT27" s="18"/>
      <c r="NU27" s="18"/>
      <c r="NV27" s="18"/>
      <c r="NW27" s="18">
        <v>0</v>
      </c>
      <c r="NX27" s="18">
        <v>3.2</v>
      </c>
      <c r="NY27" s="18">
        <v>3.6327500000000001</v>
      </c>
      <c r="NZ27" s="18"/>
      <c r="OA27" s="18">
        <v>3.2</v>
      </c>
      <c r="OB27" s="18">
        <v>19.899999999999999</v>
      </c>
      <c r="OC27" s="18">
        <v>20</v>
      </c>
      <c r="OD27" s="18">
        <v>17.492709999999999</v>
      </c>
      <c r="OE27" s="18">
        <v>2.4072900000000002</v>
      </c>
      <c r="OF27" s="18">
        <v>1.1000000000000001</v>
      </c>
      <c r="OG27" s="18"/>
      <c r="OH27" s="18">
        <v>0.622</v>
      </c>
      <c r="OI27" s="18">
        <v>0.47799999999999998</v>
      </c>
      <c r="OJ27" s="18">
        <v>110</v>
      </c>
      <c r="OK27" s="18">
        <v>84.236000000000004</v>
      </c>
      <c r="OL27" s="18">
        <v>84.236000000000004</v>
      </c>
      <c r="OM27" s="18">
        <v>25.763999999999999</v>
      </c>
      <c r="ON27" s="18">
        <v>80.8</v>
      </c>
      <c r="OO27" s="18"/>
      <c r="OP27" s="18">
        <v>79.832999999999998</v>
      </c>
      <c r="OQ27" s="18">
        <v>0.96699999999999997</v>
      </c>
      <c r="OR27" s="18">
        <v>2.4</v>
      </c>
      <c r="OS27" s="18">
        <v>10.686</v>
      </c>
      <c r="OT27" s="18">
        <v>10.686</v>
      </c>
      <c r="OU27" s="18">
        <v>-8.2859999999999996</v>
      </c>
      <c r="OV27" s="18">
        <v>0.3</v>
      </c>
      <c r="OW27" s="18"/>
      <c r="OX27" s="18">
        <v>0.2</v>
      </c>
      <c r="OY27" s="18">
        <v>0.1</v>
      </c>
      <c r="OZ27" s="18">
        <v>20.399999999999999</v>
      </c>
      <c r="PA27" s="18">
        <v>20.456230000000001</v>
      </c>
      <c r="PB27" s="18">
        <v>20.456230000000001</v>
      </c>
      <c r="PC27" s="18">
        <v>-5.6230000000000002E-2</v>
      </c>
      <c r="PD27" s="18">
        <v>9.9</v>
      </c>
      <c r="PE27" s="18">
        <v>9.9830000000000005</v>
      </c>
      <c r="PF27" s="18">
        <v>9.9830000000000005</v>
      </c>
      <c r="PG27" s="18">
        <v>-8.3000000000000004E-2</v>
      </c>
      <c r="PH27" s="18">
        <v>5.6</v>
      </c>
      <c r="PI27" s="18">
        <v>5.67</v>
      </c>
      <c r="PJ27" s="18">
        <v>5.67</v>
      </c>
      <c r="PK27" s="18">
        <v>-7.0000000000000007E-2</v>
      </c>
      <c r="PL27" s="18">
        <v>209.5</v>
      </c>
      <c r="PM27" s="18"/>
      <c r="PN27" s="18">
        <v>203.922</v>
      </c>
      <c r="PO27" s="18">
        <v>5.5780000000000003</v>
      </c>
      <c r="PP27" s="18">
        <v>108.121</v>
      </c>
      <c r="PQ27" s="18">
        <v>100</v>
      </c>
      <c r="PR27" s="18">
        <v>100</v>
      </c>
      <c r="PS27" s="18">
        <v>8.1210000000000004</v>
      </c>
      <c r="PT27" s="18">
        <v>0.1</v>
      </c>
      <c r="PU27" s="18">
        <v>2</v>
      </c>
      <c r="PV27" s="18">
        <v>2</v>
      </c>
      <c r="PW27" s="18">
        <v>-1.9</v>
      </c>
      <c r="PX27" s="18">
        <v>1.7</v>
      </c>
      <c r="PY27" s="18">
        <v>3.57</v>
      </c>
      <c r="PZ27" s="18">
        <v>3.57</v>
      </c>
      <c r="QA27" s="18">
        <v>-1.87</v>
      </c>
      <c r="QB27" s="18">
        <v>5</v>
      </c>
      <c r="QC27" s="18">
        <v>5</v>
      </c>
      <c r="QD27" s="18">
        <v>5</v>
      </c>
      <c r="QE27" s="18">
        <v>0</v>
      </c>
      <c r="QF27" s="18">
        <v>20.6</v>
      </c>
      <c r="QG27" s="18">
        <v>20.422219999999999</v>
      </c>
      <c r="QH27" s="18">
        <v>20.422219999999999</v>
      </c>
      <c r="QI27" s="18">
        <v>0.17777999999999999</v>
      </c>
      <c r="QJ27" s="18">
        <v>20</v>
      </c>
      <c r="QK27" s="18">
        <v>19.436350000000001</v>
      </c>
      <c r="QL27" s="18">
        <v>19.436350000000001</v>
      </c>
      <c r="QM27" s="18">
        <v>0.56364999999999998</v>
      </c>
      <c r="QN27" s="18">
        <v>7.3</v>
      </c>
      <c r="QO27" s="18">
        <v>20</v>
      </c>
      <c r="QP27" s="18">
        <v>17.492709999999999</v>
      </c>
      <c r="QQ27" s="18">
        <v>-10.19271</v>
      </c>
      <c r="QR27" s="18">
        <v>3.4</v>
      </c>
      <c r="QS27" s="18">
        <v>3.5</v>
      </c>
      <c r="QT27" s="18">
        <v>3.5</v>
      </c>
      <c r="QU27" s="18">
        <v>-0.1</v>
      </c>
      <c r="QV27" s="18">
        <v>0</v>
      </c>
      <c r="QW27" s="18">
        <v>17.881440000000001</v>
      </c>
      <c r="QX27" s="18">
        <v>17.881440000000001</v>
      </c>
      <c r="QY27" s="18">
        <v>-17.881440000000001</v>
      </c>
      <c r="QZ27" s="18">
        <v>14.7</v>
      </c>
      <c r="RA27" s="18"/>
      <c r="RB27" s="18">
        <v>14.287000000000001</v>
      </c>
      <c r="RC27" s="18">
        <v>0.41299999999999998</v>
      </c>
      <c r="RD27" s="18">
        <v>18</v>
      </c>
      <c r="RE27" s="18"/>
      <c r="RF27" s="18">
        <v>15.101000000000001</v>
      </c>
      <c r="RG27" s="18">
        <v>2.899</v>
      </c>
      <c r="RH27" s="18">
        <v>27</v>
      </c>
      <c r="RI27" s="18">
        <v>16.04</v>
      </c>
      <c r="RJ27" s="18">
        <v>15.98</v>
      </c>
      <c r="RK27" s="18">
        <v>11.02</v>
      </c>
      <c r="RL27" s="18">
        <v>83.2</v>
      </c>
      <c r="RM27" s="18">
        <v>56.78</v>
      </c>
      <c r="RN27" s="18">
        <v>56.78</v>
      </c>
      <c r="RO27" s="18">
        <v>26.42</v>
      </c>
      <c r="RP27" s="18">
        <v>19.2</v>
      </c>
      <c r="RQ27" s="18"/>
      <c r="RR27" s="18">
        <v>17.068000000000001</v>
      </c>
      <c r="RS27" s="18">
        <v>2.1320000000000001</v>
      </c>
      <c r="RT27" s="18">
        <v>3.2</v>
      </c>
      <c r="RU27" s="18">
        <v>3</v>
      </c>
      <c r="RV27" s="18">
        <v>3</v>
      </c>
      <c r="RW27" s="18">
        <v>0.2</v>
      </c>
      <c r="RX27" s="18">
        <v>20.100000000000001</v>
      </c>
      <c r="RY27" s="18">
        <v>19.792000000000002</v>
      </c>
      <c r="RZ27" s="18">
        <v>19.792000000000002</v>
      </c>
      <c r="SA27" s="18">
        <v>0.308</v>
      </c>
      <c r="SB27" s="18">
        <v>3.2</v>
      </c>
      <c r="SC27" s="18">
        <v>2</v>
      </c>
      <c r="SD27" s="18">
        <v>2</v>
      </c>
      <c r="SE27" s="18">
        <v>1.2</v>
      </c>
      <c r="SF27" s="18"/>
      <c r="SG27" s="18"/>
      <c r="SH27" s="18">
        <v>0.4</v>
      </c>
      <c r="SI27" s="18">
        <v>-0.4</v>
      </c>
      <c r="SJ27" s="18">
        <v>0.2</v>
      </c>
      <c r="SK27" s="18"/>
      <c r="SL27" s="18">
        <v>0.27900000000000003</v>
      </c>
      <c r="SM27" s="18">
        <v>-7.9000000000000001E-2</v>
      </c>
      <c r="SN27" s="18">
        <v>19.7</v>
      </c>
      <c r="SO27" s="18">
        <v>19.1448</v>
      </c>
      <c r="SP27" s="18">
        <v>19.1448</v>
      </c>
      <c r="SQ27" s="18">
        <v>0.55520000000000003</v>
      </c>
      <c r="SR27" s="18">
        <v>13.1</v>
      </c>
      <c r="SS27" s="18">
        <v>12.244899999999999</v>
      </c>
      <c r="ST27" s="18">
        <v>12.244899999999999</v>
      </c>
      <c r="SU27" s="18">
        <v>0.85509999999999997</v>
      </c>
      <c r="SV27" s="18">
        <v>20.2</v>
      </c>
      <c r="SW27" s="18">
        <v>19.436350000000001</v>
      </c>
      <c r="SX27" s="18">
        <v>19.436350000000001</v>
      </c>
      <c r="SY27" s="18">
        <v>0.76365000000000005</v>
      </c>
      <c r="SZ27" s="18">
        <v>20.2</v>
      </c>
      <c r="TA27" s="18">
        <v>19.436350000000001</v>
      </c>
      <c r="TB27" s="18">
        <v>19.436350000000001</v>
      </c>
      <c r="TC27" s="18">
        <v>0.76365000000000005</v>
      </c>
      <c r="TD27" s="18">
        <v>0.1</v>
      </c>
      <c r="TE27" s="18">
        <v>1.9870000000000001</v>
      </c>
      <c r="TF27" s="18">
        <v>1.9870000000000001</v>
      </c>
      <c r="TG27" s="18">
        <v>-1.887</v>
      </c>
      <c r="TH27" s="18">
        <v>9</v>
      </c>
      <c r="TI27" s="18">
        <v>6.5609999999999999</v>
      </c>
      <c r="TJ27" s="18">
        <v>6.5609999999999999</v>
      </c>
      <c r="TK27" s="18">
        <v>2.4390000000000001</v>
      </c>
      <c r="TL27" s="18">
        <v>36.799999999999997</v>
      </c>
      <c r="TM27" s="18"/>
      <c r="TN27" s="18">
        <v>39.548000000000002</v>
      </c>
      <c r="TO27" s="18">
        <v>-2.7480000000000002</v>
      </c>
      <c r="TP27" s="18">
        <v>37.1</v>
      </c>
      <c r="TQ27" s="18">
        <v>66.2</v>
      </c>
      <c r="TR27" s="18">
        <v>58.975999999999999</v>
      </c>
      <c r="TS27" s="18">
        <v>-21.876000000000001</v>
      </c>
      <c r="TT27" s="18">
        <v>62.7</v>
      </c>
      <c r="TU27" s="18">
        <v>76.930999999999997</v>
      </c>
      <c r="TV27" s="18">
        <v>76.930999999999997</v>
      </c>
      <c r="TW27" s="18">
        <v>-14.231</v>
      </c>
      <c r="TX27" s="18">
        <v>3.6</v>
      </c>
      <c r="TY27" s="18">
        <v>1.5129999999999999</v>
      </c>
      <c r="TZ27" s="18">
        <v>1.5129999999999999</v>
      </c>
      <c r="UA27" s="18">
        <v>2.0870000000000002</v>
      </c>
      <c r="UB27" s="18">
        <v>3.5</v>
      </c>
      <c r="UC27" s="18">
        <v>0.73</v>
      </c>
      <c r="UD27" s="18">
        <v>0.73</v>
      </c>
      <c r="UE27" s="18">
        <v>2.77</v>
      </c>
      <c r="UF27" s="18">
        <v>26.4</v>
      </c>
      <c r="UG27" s="18"/>
      <c r="UH27" s="18">
        <v>43.57</v>
      </c>
      <c r="UI27" s="18">
        <v>-17.170000000000002</v>
      </c>
      <c r="UJ27" s="18">
        <v>21.4</v>
      </c>
      <c r="UK27" s="18">
        <v>19.436350000000001</v>
      </c>
      <c r="UL27" s="18">
        <v>19.436350000000001</v>
      </c>
      <c r="UM27" s="18">
        <v>1.9636499999999999</v>
      </c>
      <c r="UN27" s="18">
        <v>8</v>
      </c>
      <c r="UO27" s="18">
        <v>8</v>
      </c>
      <c r="UP27" s="18">
        <v>8</v>
      </c>
      <c r="UQ27" s="18">
        <v>0</v>
      </c>
      <c r="UR27" s="18">
        <v>4.0999999999999996</v>
      </c>
      <c r="US27" s="18">
        <v>6</v>
      </c>
      <c r="UT27" s="18"/>
      <c r="UU27" s="18">
        <v>4.0999999999999996</v>
      </c>
      <c r="UV27" s="18">
        <v>20.399999999999999</v>
      </c>
      <c r="UW27" s="18">
        <v>20</v>
      </c>
      <c r="UX27" s="18">
        <v>19.436350000000001</v>
      </c>
      <c r="UY27" s="18">
        <v>0.96365000000000001</v>
      </c>
      <c r="UZ27" s="18">
        <v>20.399999999999999</v>
      </c>
      <c r="VA27" s="18">
        <v>20</v>
      </c>
      <c r="VB27" s="18">
        <v>19.436350000000001</v>
      </c>
      <c r="VC27" s="18">
        <v>0.96365000000000001</v>
      </c>
      <c r="VD27" s="18">
        <v>20</v>
      </c>
      <c r="VE27" s="18">
        <v>19.436350000000001</v>
      </c>
      <c r="VF27" s="18">
        <v>19.436350000000001</v>
      </c>
      <c r="VG27" s="18">
        <v>0.56364999999999998</v>
      </c>
      <c r="VH27" s="18">
        <v>5</v>
      </c>
      <c r="VI27" s="18">
        <v>10.132999999999999</v>
      </c>
      <c r="VJ27" s="18">
        <v>10.132999999999999</v>
      </c>
      <c r="VK27" s="18">
        <v>-5.133</v>
      </c>
      <c r="VL27" s="18">
        <v>252.9</v>
      </c>
      <c r="VM27" s="18"/>
      <c r="VN27" s="18">
        <v>252.102</v>
      </c>
      <c r="VO27" s="18">
        <v>0.79800000000000004</v>
      </c>
      <c r="VP27" s="18">
        <v>14.9</v>
      </c>
      <c r="VQ27" s="18"/>
      <c r="VR27" s="18">
        <v>15.893000000000001</v>
      </c>
      <c r="VS27" s="18">
        <v>-0.99299999999999999</v>
      </c>
      <c r="VT27" s="18">
        <v>143.1</v>
      </c>
      <c r="VU27" s="18"/>
      <c r="VV27" s="18">
        <v>140.53100000000001</v>
      </c>
      <c r="VW27" s="18">
        <v>2.569</v>
      </c>
      <c r="VX27" s="18"/>
      <c r="VY27" s="18"/>
      <c r="VZ27" s="18"/>
      <c r="WA27" s="18">
        <v>0</v>
      </c>
      <c r="WB27" s="18">
        <v>36.799999999999997</v>
      </c>
      <c r="WC27" s="18">
        <v>42.67</v>
      </c>
      <c r="WD27" s="18">
        <v>42.67</v>
      </c>
      <c r="WE27" s="18">
        <v>-5.87</v>
      </c>
      <c r="WF27" s="18">
        <v>43.4</v>
      </c>
      <c r="WG27" s="18">
        <v>39.99</v>
      </c>
      <c r="WH27" s="18">
        <v>39.99</v>
      </c>
      <c r="WI27" s="18">
        <v>3.41</v>
      </c>
      <c r="WJ27" s="18">
        <v>105.1</v>
      </c>
      <c r="WK27" s="18"/>
      <c r="WL27" s="18">
        <v>104.00700000000001</v>
      </c>
      <c r="WM27" s="18">
        <v>1.093</v>
      </c>
      <c r="WN27" s="18">
        <v>3.3</v>
      </c>
      <c r="WO27" s="18">
        <v>4.2</v>
      </c>
      <c r="WP27" s="18">
        <v>4.2</v>
      </c>
      <c r="WQ27" s="18">
        <v>-0.9</v>
      </c>
      <c r="WR27" s="18">
        <v>2.2999999999999998</v>
      </c>
      <c r="WS27" s="18">
        <v>2.4</v>
      </c>
      <c r="WT27" s="18">
        <v>2.4</v>
      </c>
      <c r="WU27" s="18">
        <v>-0.1</v>
      </c>
      <c r="WV27" s="18">
        <v>2.4</v>
      </c>
      <c r="WW27" s="18">
        <v>2.4</v>
      </c>
      <c r="WX27" s="18">
        <v>2.4</v>
      </c>
      <c r="WY27" s="18">
        <v>0</v>
      </c>
      <c r="WZ27" s="18">
        <v>1.4</v>
      </c>
      <c r="XA27" s="18">
        <v>2.8</v>
      </c>
      <c r="XB27" s="18">
        <v>2.8</v>
      </c>
      <c r="XC27" s="18">
        <v>-1.4</v>
      </c>
      <c r="XD27" s="18">
        <v>15.1</v>
      </c>
      <c r="XE27" s="18"/>
      <c r="XF27" s="18">
        <v>16.126999999999999</v>
      </c>
      <c r="XG27" s="18">
        <v>-1.0269999999999999</v>
      </c>
      <c r="XH27" s="18">
        <v>6.7</v>
      </c>
      <c r="XI27" s="18">
        <v>6.4</v>
      </c>
      <c r="XJ27" s="18">
        <v>6.4</v>
      </c>
      <c r="XK27" s="18">
        <v>0.3</v>
      </c>
      <c r="XL27" s="18">
        <v>20.100000000000001</v>
      </c>
      <c r="XM27" s="18">
        <v>19.241980000000002</v>
      </c>
      <c r="XN27" s="18">
        <v>19.241980000000002</v>
      </c>
      <c r="XO27" s="18">
        <v>0.85802</v>
      </c>
      <c r="XP27" s="18">
        <v>20</v>
      </c>
      <c r="XQ27" s="18">
        <v>19.241980000000002</v>
      </c>
      <c r="XR27" s="18">
        <v>19.241980000000002</v>
      </c>
      <c r="XS27" s="18">
        <v>0.75802000000000003</v>
      </c>
      <c r="XT27" s="18"/>
      <c r="XU27" s="18"/>
      <c r="XV27" s="18"/>
      <c r="XW27" s="18">
        <v>0</v>
      </c>
      <c r="XX27" s="18"/>
      <c r="XY27" s="18"/>
      <c r="XZ27" s="18"/>
      <c r="YA27" s="18">
        <v>0</v>
      </c>
      <c r="YB27" s="18"/>
      <c r="YC27" s="18"/>
      <c r="YD27" s="18"/>
      <c r="YE27" s="18">
        <v>0</v>
      </c>
      <c r="YF27" s="18">
        <v>17.2</v>
      </c>
      <c r="YG27" s="18">
        <v>17</v>
      </c>
      <c r="YH27" s="18">
        <v>14</v>
      </c>
      <c r="YI27" s="18">
        <v>3.2</v>
      </c>
      <c r="YJ27" s="18">
        <v>13.9</v>
      </c>
      <c r="YK27" s="18">
        <v>13</v>
      </c>
      <c r="YL27" s="18">
        <v>13</v>
      </c>
      <c r="YM27" s="18">
        <v>0.9</v>
      </c>
      <c r="YN27" s="18">
        <v>7.4</v>
      </c>
      <c r="YO27" s="18">
        <v>8.09</v>
      </c>
      <c r="YP27" s="18">
        <v>8.09</v>
      </c>
      <c r="YQ27" s="18">
        <v>-0.69</v>
      </c>
      <c r="YR27" s="18">
        <v>10.8</v>
      </c>
      <c r="YS27" s="18">
        <v>11</v>
      </c>
      <c r="YT27" s="18">
        <v>11</v>
      </c>
      <c r="YU27" s="18">
        <v>-0.2</v>
      </c>
      <c r="YV27" s="18">
        <v>18.899999999999999</v>
      </c>
      <c r="YW27" s="18">
        <v>17.5</v>
      </c>
      <c r="YX27" s="18">
        <v>17.5</v>
      </c>
      <c r="YY27" s="18">
        <v>1.4</v>
      </c>
    </row>
    <row r="28" spans="1:675" ht="24" customHeight="1" x14ac:dyDescent="0.3">
      <c r="A28" s="1"/>
      <c r="B28" s="17" t="s">
        <v>89</v>
      </c>
      <c r="C28" s="17" t="s">
        <v>820</v>
      </c>
      <c r="D28" s="18">
        <v>202.5</v>
      </c>
      <c r="E28" s="18">
        <v>203.40136000000001</v>
      </c>
      <c r="F28" s="18">
        <v>203.40136000000001</v>
      </c>
      <c r="G28" s="18">
        <v>-0.90136000000000005</v>
      </c>
      <c r="H28" s="18">
        <v>600.70000000000005</v>
      </c>
      <c r="I28" s="18">
        <v>596.92534000000001</v>
      </c>
      <c r="J28" s="18">
        <v>596.92534000000001</v>
      </c>
      <c r="K28" s="18">
        <v>3.7746599999999999</v>
      </c>
      <c r="L28" s="18">
        <v>203.2</v>
      </c>
      <c r="M28" s="18">
        <v>194.37914000000001</v>
      </c>
      <c r="N28" s="18">
        <v>194.37914000000001</v>
      </c>
      <c r="O28" s="18">
        <v>8.8208599999999997</v>
      </c>
      <c r="P28" s="18"/>
      <c r="Q28" s="18"/>
      <c r="R28" s="18"/>
      <c r="S28" s="18">
        <v>0</v>
      </c>
      <c r="T28" s="18"/>
      <c r="U28" s="18"/>
      <c r="V28" s="18"/>
      <c r="W28" s="18">
        <v>0</v>
      </c>
      <c r="X28" s="18">
        <v>90</v>
      </c>
      <c r="Y28" s="18">
        <v>91.867829999999998</v>
      </c>
      <c r="Z28" s="18">
        <v>91.867829999999998</v>
      </c>
      <c r="AA28" s="18">
        <v>-1.8678300000000001</v>
      </c>
      <c r="AB28" s="18">
        <v>238.7</v>
      </c>
      <c r="AC28" s="18">
        <v>242</v>
      </c>
      <c r="AD28" s="18">
        <v>242</v>
      </c>
      <c r="AE28" s="18">
        <v>-3.3</v>
      </c>
      <c r="AF28" s="18"/>
      <c r="AG28" s="18"/>
      <c r="AH28" s="18"/>
      <c r="AI28" s="18">
        <v>0</v>
      </c>
      <c r="AJ28" s="18"/>
      <c r="AK28" s="18"/>
      <c r="AL28" s="18"/>
      <c r="AM28" s="18">
        <v>0</v>
      </c>
      <c r="AN28" s="18">
        <v>163.19999999999999</v>
      </c>
      <c r="AO28" s="18">
        <v>178.87071</v>
      </c>
      <c r="AP28" s="18">
        <v>135.58384000000001</v>
      </c>
      <c r="AQ28" s="18">
        <v>27.616160000000001</v>
      </c>
      <c r="AR28" s="18">
        <v>163.6</v>
      </c>
      <c r="AS28" s="18">
        <v>178.87071</v>
      </c>
      <c r="AT28" s="18">
        <v>135.58384000000001</v>
      </c>
      <c r="AU28" s="18">
        <v>28.016159999999999</v>
      </c>
      <c r="AV28" s="18">
        <v>163.80000000000001</v>
      </c>
      <c r="AW28" s="18">
        <v>140</v>
      </c>
      <c r="AX28" s="18">
        <v>135.58384000000001</v>
      </c>
      <c r="AY28" s="18">
        <v>28.216159999999999</v>
      </c>
      <c r="AZ28" s="18">
        <v>258.39999999999998</v>
      </c>
      <c r="BA28" s="18">
        <v>179.40786</v>
      </c>
      <c r="BB28" s="18">
        <v>203.98649</v>
      </c>
      <c r="BC28" s="18">
        <v>54.413510000000002</v>
      </c>
      <c r="BD28" s="18">
        <v>199.7</v>
      </c>
      <c r="BE28" s="18">
        <v>207.24285</v>
      </c>
      <c r="BF28" s="18">
        <v>120.0309</v>
      </c>
      <c r="BG28" s="18">
        <v>79.6691</v>
      </c>
      <c r="BH28" s="18">
        <v>107.1</v>
      </c>
      <c r="BI28" s="18">
        <v>103.93259999999999</v>
      </c>
      <c r="BJ28" s="18">
        <v>60.19567</v>
      </c>
      <c r="BK28" s="18">
        <v>46.904330000000002</v>
      </c>
      <c r="BL28" s="18">
        <v>559.4</v>
      </c>
      <c r="BM28" s="18">
        <v>566.08941000000004</v>
      </c>
      <c r="BN28" s="18">
        <v>566.08941000000004</v>
      </c>
      <c r="BO28" s="18">
        <v>-6.6894099999999996</v>
      </c>
      <c r="BP28" s="18">
        <v>10.1</v>
      </c>
      <c r="BQ28" s="18">
        <v>10.52094</v>
      </c>
      <c r="BR28" s="18">
        <v>10.52094</v>
      </c>
      <c r="BS28" s="18">
        <v>-0.42093999999999998</v>
      </c>
      <c r="BT28" s="18">
        <v>12.4</v>
      </c>
      <c r="BU28" s="18"/>
      <c r="BV28" s="18">
        <v>12.35839</v>
      </c>
      <c r="BW28" s="18">
        <v>4.1610000000000001E-2</v>
      </c>
      <c r="BX28" s="18"/>
      <c r="BY28" s="18"/>
      <c r="BZ28" s="18"/>
      <c r="CA28" s="18">
        <v>0</v>
      </c>
      <c r="CB28" s="18"/>
      <c r="CC28" s="18"/>
      <c r="CD28" s="18"/>
      <c r="CE28" s="18">
        <v>0</v>
      </c>
      <c r="CF28" s="18"/>
      <c r="CG28" s="18"/>
      <c r="CH28" s="18"/>
      <c r="CI28" s="18">
        <v>0</v>
      </c>
      <c r="CJ28" s="18">
        <v>165.9</v>
      </c>
      <c r="CK28" s="18">
        <v>164.06706</v>
      </c>
      <c r="CL28" s="18">
        <v>164.06706</v>
      </c>
      <c r="CM28" s="18">
        <v>1.83294</v>
      </c>
      <c r="CN28" s="18">
        <v>7.8</v>
      </c>
      <c r="CO28" s="18">
        <v>7.9250400000000001</v>
      </c>
      <c r="CP28" s="18">
        <v>7.9250400000000001</v>
      </c>
      <c r="CQ28" s="18">
        <v>-0.12504000000000001</v>
      </c>
      <c r="CR28" s="18">
        <v>5.0999999999999996</v>
      </c>
      <c r="CS28" s="18">
        <v>4.3501500000000002</v>
      </c>
      <c r="CT28" s="18">
        <v>4.3501500000000002</v>
      </c>
      <c r="CU28" s="18">
        <v>0.74985000000000002</v>
      </c>
      <c r="CV28" s="18">
        <v>0</v>
      </c>
      <c r="CW28" s="18"/>
      <c r="CX28" s="18"/>
      <c r="CY28" s="18">
        <v>0</v>
      </c>
      <c r="CZ28" s="18">
        <v>5.7</v>
      </c>
      <c r="DA28" s="18">
        <v>0.13757</v>
      </c>
      <c r="DB28" s="18">
        <v>0.13757</v>
      </c>
      <c r="DC28" s="18">
        <v>5.56243</v>
      </c>
      <c r="DD28" s="18"/>
      <c r="DE28" s="18"/>
      <c r="DF28" s="18"/>
      <c r="DG28" s="18">
        <v>0</v>
      </c>
      <c r="DH28" s="18">
        <v>95.3</v>
      </c>
      <c r="DI28" s="18">
        <v>95.437560000000005</v>
      </c>
      <c r="DJ28" s="18">
        <v>95.437560000000005</v>
      </c>
      <c r="DK28" s="18">
        <v>-0.13755999999999999</v>
      </c>
      <c r="DL28" s="18"/>
      <c r="DM28" s="18"/>
      <c r="DN28" s="18"/>
      <c r="DO28" s="18">
        <v>0</v>
      </c>
      <c r="DP28" s="18"/>
      <c r="DQ28" s="18"/>
      <c r="DR28" s="18"/>
      <c r="DS28" s="18">
        <v>0</v>
      </c>
      <c r="DT28" s="18"/>
      <c r="DU28" s="18"/>
      <c r="DV28" s="18"/>
      <c r="DW28" s="18">
        <v>0</v>
      </c>
      <c r="DX28" s="18"/>
      <c r="DY28" s="18"/>
      <c r="DZ28" s="18"/>
      <c r="EA28" s="18">
        <v>0</v>
      </c>
      <c r="EB28" s="18">
        <v>109.7</v>
      </c>
      <c r="EC28" s="18">
        <v>112.46647</v>
      </c>
      <c r="ED28" s="18">
        <v>112.46647</v>
      </c>
      <c r="EE28" s="18">
        <v>-2.76647</v>
      </c>
      <c r="EF28" s="18">
        <v>189.6</v>
      </c>
      <c r="EG28" s="18">
        <v>220.69499999999999</v>
      </c>
      <c r="EH28" s="18">
        <v>220.69499999999999</v>
      </c>
      <c r="EI28" s="18">
        <v>-31.094999999999999</v>
      </c>
      <c r="EJ28" s="18"/>
      <c r="EK28" s="18"/>
      <c r="EL28" s="18"/>
      <c r="EM28" s="18">
        <v>0</v>
      </c>
      <c r="EN28" s="18"/>
      <c r="EO28" s="18"/>
      <c r="EP28" s="18"/>
      <c r="EQ28" s="18">
        <v>0</v>
      </c>
      <c r="ER28" s="18"/>
      <c r="ES28" s="18"/>
      <c r="ET28" s="18"/>
      <c r="EU28" s="18">
        <v>0</v>
      </c>
      <c r="EV28" s="18">
        <v>0</v>
      </c>
      <c r="EW28" s="18"/>
      <c r="EX28" s="18"/>
      <c r="EY28" s="18">
        <v>0</v>
      </c>
      <c r="EZ28" s="18">
        <v>408.4</v>
      </c>
      <c r="FA28" s="18">
        <v>408.67833000000002</v>
      </c>
      <c r="FB28" s="18">
        <v>457.09426999999999</v>
      </c>
      <c r="FC28" s="18">
        <v>-48.694270000000003</v>
      </c>
      <c r="FD28" s="18">
        <v>81.3</v>
      </c>
      <c r="FE28" s="18">
        <v>81.635570000000001</v>
      </c>
      <c r="FF28" s="18">
        <v>81.635570000000001</v>
      </c>
      <c r="FG28" s="18">
        <v>-0.33556999999999998</v>
      </c>
      <c r="FH28" s="18">
        <v>148.1</v>
      </c>
      <c r="FI28" s="18">
        <v>149.98721</v>
      </c>
      <c r="FJ28" s="18">
        <v>151.36251999999999</v>
      </c>
      <c r="FK28" s="18">
        <v>-3.2625199999999999</v>
      </c>
      <c r="FL28" s="18">
        <v>42.1</v>
      </c>
      <c r="FM28" s="18">
        <v>41.89893</v>
      </c>
      <c r="FN28" s="18">
        <v>41.89893</v>
      </c>
      <c r="FO28" s="18">
        <v>0.20107</v>
      </c>
      <c r="FP28" s="18">
        <v>18.399999999999999</v>
      </c>
      <c r="FQ28" s="18">
        <v>19.21088</v>
      </c>
      <c r="FR28" s="18">
        <v>19.21088</v>
      </c>
      <c r="FS28" s="18">
        <v>-0.81088000000000005</v>
      </c>
      <c r="FT28" s="18">
        <v>18.899999999999999</v>
      </c>
      <c r="FU28" s="18">
        <v>18.367349999999998</v>
      </c>
      <c r="FV28" s="18">
        <v>18.367349999999998</v>
      </c>
      <c r="FW28" s="18">
        <v>0.53264999999999996</v>
      </c>
      <c r="FX28" s="18">
        <v>88.5</v>
      </c>
      <c r="FY28" s="18">
        <v>87.773570000000007</v>
      </c>
      <c r="FZ28" s="18">
        <v>87.773570000000007</v>
      </c>
      <c r="GA28" s="18">
        <v>0.72643000000000002</v>
      </c>
      <c r="GB28" s="18">
        <v>125.9</v>
      </c>
      <c r="GC28" s="18">
        <v>133.74870999999999</v>
      </c>
      <c r="GD28" s="18">
        <v>179.0283</v>
      </c>
      <c r="GE28" s="18">
        <v>-53.128300000000003</v>
      </c>
      <c r="GF28" s="18">
        <v>126.5</v>
      </c>
      <c r="GG28" s="18">
        <v>133.74870999999999</v>
      </c>
      <c r="GH28" s="18">
        <v>179.0283</v>
      </c>
      <c r="GI28" s="18">
        <v>-52.528300000000002</v>
      </c>
      <c r="GJ28" s="18">
        <v>153.69999999999999</v>
      </c>
      <c r="GK28" s="18">
        <v>134.15036000000001</v>
      </c>
      <c r="GL28" s="18">
        <v>179.56592000000001</v>
      </c>
      <c r="GM28" s="18">
        <v>-25.865919999999999</v>
      </c>
      <c r="GN28" s="18">
        <v>85.2</v>
      </c>
      <c r="GO28" s="18">
        <v>110.48202000000001</v>
      </c>
      <c r="GP28" s="18">
        <v>110.48202000000001</v>
      </c>
      <c r="GQ28" s="18">
        <v>-25.282019999999999</v>
      </c>
      <c r="GR28" s="18">
        <v>45.8</v>
      </c>
      <c r="GS28" s="18">
        <v>47.082599999999999</v>
      </c>
      <c r="GT28" s="18">
        <v>47.082599999999999</v>
      </c>
      <c r="GU28" s="18">
        <v>-1.2826</v>
      </c>
      <c r="GV28" s="18"/>
      <c r="GW28" s="18"/>
      <c r="GX28" s="18"/>
      <c r="GY28" s="18">
        <v>0</v>
      </c>
      <c r="GZ28" s="18">
        <v>3.8</v>
      </c>
      <c r="HA28" s="18"/>
      <c r="HB28" s="18"/>
      <c r="HC28" s="18">
        <v>3.8</v>
      </c>
      <c r="HD28" s="18">
        <v>29.5</v>
      </c>
      <c r="HE28" s="18">
        <v>33.642479999999999</v>
      </c>
      <c r="HF28" s="18">
        <v>33.642479999999999</v>
      </c>
      <c r="HG28" s="18">
        <v>-4.1424799999999999</v>
      </c>
      <c r="HH28" s="18">
        <v>63.9</v>
      </c>
      <c r="HI28" s="18">
        <v>63.6389</v>
      </c>
      <c r="HJ28" s="18">
        <v>174.55948000000001</v>
      </c>
      <c r="HK28" s="18">
        <v>-110.65948</v>
      </c>
      <c r="HL28" s="18"/>
      <c r="HM28" s="18"/>
      <c r="HN28" s="18"/>
      <c r="HO28" s="18">
        <v>0</v>
      </c>
      <c r="HP28" s="18"/>
      <c r="HQ28" s="18"/>
      <c r="HR28" s="18"/>
      <c r="HS28" s="18">
        <v>0</v>
      </c>
      <c r="HT28" s="18">
        <v>67.3</v>
      </c>
      <c r="HU28" s="18">
        <v>87.230990000000006</v>
      </c>
      <c r="HV28" s="18">
        <v>85.897469999999998</v>
      </c>
      <c r="HW28" s="18">
        <v>-18.597470000000001</v>
      </c>
      <c r="HX28" s="18"/>
      <c r="HY28" s="18"/>
      <c r="HZ28" s="18"/>
      <c r="IA28" s="18">
        <v>0</v>
      </c>
      <c r="IB28" s="18"/>
      <c r="IC28" s="18"/>
      <c r="ID28" s="18"/>
      <c r="IE28" s="18">
        <v>0</v>
      </c>
      <c r="IF28" s="18">
        <v>0</v>
      </c>
      <c r="IG28" s="18"/>
      <c r="IH28" s="18"/>
      <c r="II28" s="18">
        <v>0</v>
      </c>
      <c r="IJ28" s="18"/>
      <c r="IK28" s="18"/>
      <c r="IL28" s="18"/>
      <c r="IM28" s="18">
        <v>0</v>
      </c>
      <c r="IN28" s="18"/>
      <c r="IO28" s="18"/>
      <c r="IP28" s="18"/>
      <c r="IQ28" s="18">
        <v>0</v>
      </c>
      <c r="IR28" s="18"/>
      <c r="IS28" s="18"/>
      <c r="IT28" s="18"/>
      <c r="IU28" s="18">
        <v>0</v>
      </c>
      <c r="IV28" s="18">
        <v>124.2</v>
      </c>
      <c r="IW28" s="18">
        <v>132.83837</v>
      </c>
      <c r="IX28" s="18">
        <v>132.83837</v>
      </c>
      <c r="IY28" s="18">
        <v>-8.6383700000000001</v>
      </c>
      <c r="IZ28" s="18">
        <v>0</v>
      </c>
      <c r="JA28" s="18"/>
      <c r="JB28" s="18">
        <v>70</v>
      </c>
      <c r="JC28" s="18">
        <v>-70</v>
      </c>
      <c r="JD28" s="18">
        <v>62.6</v>
      </c>
      <c r="JE28" s="18">
        <v>64.373000000000005</v>
      </c>
      <c r="JF28" s="18"/>
      <c r="JG28" s="18">
        <v>62.6</v>
      </c>
      <c r="JH28" s="18">
        <v>0</v>
      </c>
      <c r="JI28" s="18"/>
      <c r="JJ28" s="18"/>
      <c r="JK28" s="18">
        <v>0</v>
      </c>
      <c r="JL28" s="18"/>
      <c r="JM28" s="18"/>
      <c r="JN28" s="18"/>
      <c r="JO28" s="18">
        <v>0</v>
      </c>
      <c r="JP28" s="18">
        <v>70.8</v>
      </c>
      <c r="JQ28" s="18">
        <v>73.590999999999994</v>
      </c>
      <c r="JR28" s="18">
        <v>44.848439999999997</v>
      </c>
      <c r="JS28" s="18">
        <v>25.951560000000001</v>
      </c>
      <c r="JT28" s="18">
        <v>34.299999999999997</v>
      </c>
      <c r="JU28" s="18">
        <v>36.905999999999999</v>
      </c>
      <c r="JV28" s="18">
        <v>22.49156</v>
      </c>
      <c r="JW28" s="18">
        <v>11.808439999999999</v>
      </c>
      <c r="JX28" s="18"/>
      <c r="JY28" s="18"/>
      <c r="JZ28" s="18"/>
      <c r="KA28" s="18">
        <v>0</v>
      </c>
      <c r="KB28" s="18"/>
      <c r="KC28" s="18"/>
      <c r="KD28" s="18"/>
      <c r="KE28" s="18">
        <v>0</v>
      </c>
      <c r="KF28" s="18"/>
      <c r="KG28" s="18"/>
      <c r="KH28" s="18"/>
      <c r="KI28" s="18">
        <v>0</v>
      </c>
      <c r="KJ28" s="18">
        <v>0</v>
      </c>
      <c r="KK28" s="18"/>
      <c r="KL28" s="18">
        <v>36</v>
      </c>
      <c r="KM28" s="18">
        <v>-36</v>
      </c>
      <c r="KN28" s="18"/>
      <c r="KO28" s="18"/>
      <c r="KP28" s="18"/>
      <c r="KQ28" s="18">
        <v>0</v>
      </c>
      <c r="KR28" s="18"/>
      <c r="KS28" s="18"/>
      <c r="KT28" s="18"/>
      <c r="KU28" s="18">
        <v>0</v>
      </c>
      <c r="KV28" s="18">
        <v>2.1</v>
      </c>
      <c r="KW28" s="18">
        <v>4.1063499999999999</v>
      </c>
      <c r="KX28" s="18">
        <v>4.1063499999999999</v>
      </c>
      <c r="KY28" s="18">
        <v>-2.0063499999999999</v>
      </c>
      <c r="KZ28" s="18">
        <v>198.5</v>
      </c>
      <c r="LA28" s="18">
        <v>202.67637999999999</v>
      </c>
      <c r="LB28" s="18">
        <v>202.67637999999999</v>
      </c>
      <c r="LC28" s="18">
        <v>-4.17638</v>
      </c>
      <c r="LD28" s="18">
        <v>123</v>
      </c>
      <c r="LE28" s="18">
        <v>121.93043</v>
      </c>
      <c r="LF28" s="18">
        <v>133.16031000000001</v>
      </c>
      <c r="LG28" s="18">
        <v>-10.160310000000001</v>
      </c>
      <c r="LH28" s="18">
        <v>66.3</v>
      </c>
      <c r="LI28" s="18">
        <v>67.199219999999997</v>
      </c>
      <c r="LJ28" s="18">
        <v>67.199219999999997</v>
      </c>
      <c r="LK28" s="18">
        <v>-0.89922000000000002</v>
      </c>
      <c r="LL28" s="18">
        <v>75.599999999999994</v>
      </c>
      <c r="LM28" s="18">
        <v>78.567999999999998</v>
      </c>
      <c r="LN28" s="18">
        <v>78.567999999999998</v>
      </c>
      <c r="LO28" s="18">
        <v>-2.968</v>
      </c>
      <c r="LP28" s="18"/>
      <c r="LQ28" s="18"/>
      <c r="LR28" s="18"/>
      <c r="LS28" s="18">
        <v>0</v>
      </c>
      <c r="LT28" s="18"/>
      <c r="LU28" s="18"/>
      <c r="LV28" s="18"/>
      <c r="LW28" s="18">
        <v>0</v>
      </c>
      <c r="LX28" s="18"/>
      <c r="LY28" s="18"/>
      <c r="LZ28" s="18"/>
      <c r="MA28" s="18">
        <v>0</v>
      </c>
      <c r="MB28" s="18"/>
      <c r="MC28" s="18"/>
      <c r="MD28" s="18"/>
      <c r="ME28" s="18">
        <v>0</v>
      </c>
      <c r="MF28" s="18">
        <v>113.4</v>
      </c>
      <c r="MG28" s="18">
        <v>138.54471000000001</v>
      </c>
      <c r="MH28" s="18">
        <v>118.65911</v>
      </c>
      <c r="MI28" s="18">
        <v>-5.2591099999999997</v>
      </c>
      <c r="MJ28" s="18"/>
      <c r="MK28" s="18"/>
      <c r="ML28" s="18"/>
      <c r="MM28" s="18">
        <v>0</v>
      </c>
      <c r="MN28" s="18">
        <v>56.5</v>
      </c>
      <c r="MO28" s="18">
        <v>69.480379999999997</v>
      </c>
      <c r="MP28" s="18">
        <v>59.507719999999999</v>
      </c>
      <c r="MQ28" s="18">
        <v>-3.0077199999999999</v>
      </c>
      <c r="MR28" s="18">
        <v>0</v>
      </c>
      <c r="MS28" s="18"/>
      <c r="MT28" s="18"/>
      <c r="MU28" s="18">
        <v>0</v>
      </c>
      <c r="MV28" s="18"/>
      <c r="MW28" s="18"/>
      <c r="MX28" s="18"/>
      <c r="MY28" s="18">
        <v>0</v>
      </c>
      <c r="MZ28" s="18"/>
      <c r="NA28" s="18"/>
      <c r="NB28" s="18"/>
      <c r="NC28" s="18">
        <v>0</v>
      </c>
      <c r="ND28" s="18"/>
      <c r="NE28" s="18"/>
      <c r="NF28" s="18"/>
      <c r="NG28" s="18">
        <v>0</v>
      </c>
      <c r="NH28" s="18"/>
      <c r="NI28" s="18"/>
      <c r="NJ28" s="18"/>
      <c r="NK28" s="18">
        <v>0</v>
      </c>
      <c r="NL28" s="18">
        <v>0</v>
      </c>
      <c r="NM28" s="18"/>
      <c r="NN28" s="18"/>
      <c r="NO28" s="18">
        <v>0</v>
      </c>
      <c r="NP28" s="18">
        <v>0</v>
      </c>
      <c r="NQ28" s="18"/>
      <c r="NR28" s="18"/>
      <c r="NS28" s="18">
        <v>0</v>
      </c>
      <c r="NT28" s="18"/>
      <c r="NU28" s="18"/>
      <c r="NV28" s="18"/>
      <c r="NW28" s="18">
        <v>0</v>
      </c>
      <c r="NX28" s="18">
        <v>3.3</v>
      </c>
      <c r="NY28" s="18">
        <v>3.6327500000000001</v>
      </c>
      <c r="NZ28" s="18"/>
      <c r="OA28" s="18">
        <v>3.3</v>
      </c>
      <c r="OB28" s="18">
        <v>19.899999999999999</v>
      </c>
      <c r="OC28" s="18">
        <v>20</v>
      </c>
      <c r="OD28" s="18">
        <v>17.492709999999999</v>
      </c>
      <c r="OE28" s="18">
        <v>2.4072900000000002</v>
      </c>
      <c r="OF28" s="18">
        <v>1</v>
      </c>
      <c r="OG28" s="18"/>
      <c r="OH28" s="18">
        <v>0.69599999999999995</v>
      </c>
      <c r="OI28" s="18">
        <v>0.30399999999999999</v>
      </c>
      <c r="OJ28" s="18">
        <v>112.2</v>
      </c>
      <c r="OK28" s="18">
        <v>89.959000000000003</v>
      </c>
      <c r="OL28" s="18">
        <v>89.959000000000003</v>
      </c>
      <c r="OM28" s="18">
        <v>22.241</v>
      </c>
      <c r="ON28" s="18">
        <v>80.900000000000006</v>
      </c>
      <c r="OO28" s="18"/>
      <c r="OP28" s="18">
        <v>79.974999999999994</v>
      </c>
      <c r="OQ28" s="18">
        <v>0.92500000000000004</v>
      </c>
      <c r="OR28" s="18">
        <v>5</v>
      </c>
      <c r="OS28" s="18">
        <v>10.653</v>
      </c>
      <c r="OT28" s="18">
        <v>10.653</v>
      </c>
      <c r="OU28" s="18">
        <v>-5.6529999999999996</v>
      </c>
      <c r="OV28" s="18">
        <v>0.3</v>
      </c>
      <c r="OW28" s="18"/>
      <c r="OX28" s="18">
        <v>0.3</v>
      </c>
      <c r="OY28" s="18">
        <v>0</v>
      </c>
      <c r="OZ28" s="18">
        <v>20.3</v>
      </c>
      <c r="PA28" s="18">
        <v>20.456230000000001</v>
      </c>
      <c r="PB28" s="18">
        <v>20.456230000000001</v>
      </c>
      <c r="PC28" s="18">
        <v>-0.15623000000000001</v>
      </c>
      <c r="PD28" s="18">
        <v>9.9</v>
      </c>
      <c r="PE28" s="18">
        <v>9.9830000000000005</v>
      </c>
      <c r="PF28" s="18">
        <v>9.9830000000000005</v>
      </c>
      <c r="PG28" s="18">
        <v>-8.3000000000000004E-2</v>
      </c>
      <c r="PH28" s="18">
        <v>5.5</v>
      </c>
      <c r="PI28" s="18">
        <v>5.67</v>
      </c>
      <c r="PJ28" s="18">
        <v>5.67</v>
      </c>
      <c r="PK28" s="18">
        <v>-0.17</v>
      </c>
      <c r="PL28" s="18">
        <v>211.7</v>
      </c>
      <c r="PM28" s="18"/>
      <c r="PN28" s="18">
        <v>204</v>
      </c>
      <c r="PO28" s="18">
        <v>7.7</v>
      </c>
      <c r="PP28" s="18">
        <v>0</v>
      </c>
      <c r="PQ28" s="18">
        <v>100</v>
      </c>
      <c r="PR28" s="18">
        <v>100</v>
      </c>
      <c r="PS28" s="18">
        <v>-100</v>
      </c>
      <c r="PT28" s="18">
        <v>0.2</v>
      </c>
      <c r="PU28" s="18">
        <v>2</v>
      </c>
      <c r="PV28" s="18">
        <v>2</v>
      </c>
      <c r="PW28" s="18">
        <v>-1.8</v>
      </c>
      <c r="PX28" s="18">
        <v>1.7</v>
      </c>
      <c r="PY28" s="18">
        <v>3.57</v>
      </c>
      <c r="PZ28" s="18">
        <v>3.57</v>
      </c>
      <c r="QA28" s="18">
        <v>-1.87</v>
      </c>
      <c r="QB28" s="18">
        <v>2.4</v>
      </c>
      <c r="QC28" s="18">
        <v>5</v>
      </c>
      <c r="QD28" s="18">
        <v>5</v>
      </c>
      <c r="QE28" s="18">
        <v>-2.6</v>
      </c>
      <c r="QF28" s="18">
        <v>20.6</v>
      </c>
      <c r="QG28" s="18">
        <v>20.422219999999999</v>
      </c>
      <c r="QH28" s="18">
        <v>20.422219999999999</v>
      </c>
      <c r="QI28" s="18">
        <v>0.17777999999999999</v>
      </c>
      <c r="QJ28" s="18">
        <v>20</v>
      </c>
      <c r="QK28" s="18">
        <v>19.436350000000001</v>
      </c>
      <c r="QL28" s="18">
        <v>19.436350000000001</v>
      </c>
      <c r="QM28" s="18">
        <v>0.56364999999999998</v>
      </c>
      <c r="QN28" s="18">
        <v>19.2</v>
      </c>
      <c r="QO28" s="18">
        <v>20</v>
      </c>
      <c r="QP28" s="18">
        <v>17.492709999999999</v>
      </c>
      <c r="QQ28" s="18">
        <v>1.70729</v>
      </c>
      <c r="QR28" s="18">
        <v>3.4</v>
      </c>
      <c r="QS28" s="18">
        <v>3.5</v>
      </c>
      <c r="QT28" s="18">
        <v>3.5</v>
      </c>
      <c r="QU28" s="18">
        <v>-0.1</v>
      </c>
      <c r="QV28" s="18">
        <v>0</v>
      </c>
      <c r="QW28" s="18">
        <v>17.881440000000001</v>
      </c>
      <c r="QX28" s="18">
        <v>17.881440000000001</v>
      </c>
      <c r="QY28" s="18">
        <v>-17.881440000000001</v>
      </c>
      <c r="QZ28" s="18">
        <v>14.7</v>
      </c>
      <c r="RA28" s="18"/>
      <c r="RB28" s="18">
        <v>14.73</v>
      </c>
      <c r="RC28" s="18">
        <v>-0.03</v>
      </c>
      <c r="RD28" s="18">
        <v>18</v>
      </c>
      <c r="RE28" s="18"/>
      <c r="RF28" s="18">
        <v>16.521999999999998</v>
      </c>
      <c r="RG28" s="18">
        <v>1.478</v>
      </c>
      <c r="RH28" s="18">
        <v>25.7</v>
      </c>
      <c r="RI28" s="18">
        <v>22.36</v>
      </c>
      <c r="RJ28" s="18">
        <v>17.13</v>
      </c>
      <c r="RK28" s="18">
        <v>8.57</v>
      </c>
      <c r="RL28" s="18">
        <v>80.2</v>
      </c>
      <c r="RM28" s="18">
        <v>65</v>
      </c>
      <c r="RN28" s="18">
        <v>62.47</v>
      </c>
      <c r="RO28" s="18">
        <v>17.73</v>
      </c>
      <c r="RP28" s="18">
        <v>19.100000000000001</v>
      </c>
      <c r="RQ28" s="18"/>
      <c r="RR28" s="18">
        <v>17.972999999999999</v>
      </c>
      <c r="RS28" s="18">
        <v>1.127</v>
      </c>
      <c r="RT28" s="18">
        <v>3.2</v>
      </c>
      <c r="RU28" s="18">
        <v>3</v>
      </c>
      <c r="RV28" s="18">
        <v>3</v>
      </c>
      <c r="RW28" s="18">
        <v>0.2</v>
      </c>
      <c r="RX28" s="18">
        <v>20</v>
      </c>
      <c r="RY28" s="18">
        <v>19.792000000000002</v>
      </c>
      <c r="RZ28" s="18">
        <v>19.792000000000002</v>
      </c>
      <c r="SA28" s="18">
        <v>0.20799999999999999</v>
      </c>
      <c r="SB28" s="18">
        <v>3.2</v>
      </c>
      <c r="SC28" s="18">
        <v>2</v>
      </c>
      <c r="SD28" s="18">
        <v>2</v>
      </c>
      <c r="SE28" s="18">
        <v>1.2</v>
      </c>
      <c r="SF28" s="18"/>
      <c r="SG28" s="18"/>
      <c r="SH28" s="18">
        <v>0.4</v>
      </c>
      <c r="SI28" s="18">
        <v>-0.4</v>
      </c>
      <c r="SJ28" s="18">
        <v>0.3</v>
      </c>
      <c r="SK28" s="18"/>
      <c r="SL28" s="18">
        <v>0.308</v>
      </c>
      <c r="SM28" s="18">
        <v>-8.0000000000000002E-3</v>
      </c>
      <c r="SN28" s="18">
        <v>19.8</v>
      </c>
      <c r="SO28" s="18">
        <v>19.1448</v>
      </c>
      <c r="SP28" s="18">
        <v>19.1448</v>
      </c>
      <c r="SQ28" s="18">
        <v>0.6552</v>
      </c>
      <c r="SR28" s="18">
        <v>13.1</v>
      </c>
      <c r="SS28" s="18">
        <v>12.244899999999999</v>
      </c>
      <c r="ST28" s="18">
        <v>12.244899999999999</v>
      </c>
      <c r="SU28" s="18">
        <v>0.85509999999999997</v>
      </c>
      <c r="SV28" s="18">
        <v>20.2</v>
      </c>
      <c r="SW28" s="18">
        <v>19.436350000000001</v>
      </c>
      <c r="SX28" s="18">
        <v>19.436350000000001</v>
      </c>
      <c r="SY28" s="18">
        <v>0.76365000000000005</v>
      </c>
      <c r="SZ28" s="18">
        <v>20.2</v>
      </c>
      <c r="TA28" s="18">
        <v>19.436350000000001</v>
      </c>
      <c r="TB28" s="18">
        <v>19.436350000000001</v>
      </c>
      <c r="TC28" s="18">
        <v>0.76365000000000005</v>
      </c>
      <c r="TD28" s="18">
        <v>1.2</v>
      </c>
      <c r="TE28" s="18">
        <v>1.5629999999999999</v>
      </c>
      <c r="TF28" s="18">
        <v>1.5629999999999999</v>
      </c>
      <c r="TG28" s="18">
        <v>-0.36299999999999999</v>
      </c>
      <c r="TH28" s="18">
        <v>13</v>
      </c>
      <c r="TI28" s="18">
        <v>11.781000000000001</v>
      </c>
      <c r="TJ28" s="18">
        <v>11.781000000000001</v>
      </c>
      <c r="TK28" s="18">
        <v>1.2190000000000001</v>
      </c>
      <c r="TL28" s="18">
        <v>37.200000000000003</v>
      </c>
      <c r="TM28" s="18"/>
      <c r="TN28" s="18">
        <v>39.667999999999999</v>
      </c>
      <c r="TO28" s="18">
        <v>-2.468</v>
      </c>
      <c r="TP28" s="18">
        <v>35.200000000000003</v>
      </c>
      <c r="TQ28" s="18">
        <v>69</v>
      </c>
      <c r="TR28" s="18">
        <v>66.195999999999998</v>
      </c>
      <c r="TS28" s="18">
        <v>-30.995999999999999</v>
      </c>
      <c r="TT28" s="18">
        <v>59.4</v>
      </c>
      <c r="TU28" s="18">
        <v>83.28</v>
      </c>
      <c r="TV28" s="18">
        <v>80.208500000000001</v>
      </c>
      <c r="TW28" s="18">
        <v>-20.808499999999999</v>
      </c>
      <c r="TX28" s="18">
        <v>5.4</v>
      </c>
      <c r="TY28" s="18">
        <v>1.5129999999999999</v>
      </c>
      <c r="TZ28" s="18">
        <v>1.5129999999999999</v>
      </c>
      <c r="UA28" s="18">
        <v>3.887</v>
      </c>
      <c r="UB28" s="18">
        <v>3</v>
      </c>
      <c r="UC28" s="18">
        <v>0.73</v>
      </c>
      <c r="UD28" s="18">
        <v>0.73</v>
      </c>
      <c r="UE28" s="18">
        <v>2.27</v>
      </c>
      <c r="UF28" s="18">
        <v>26.9</v>
      </c>
      <c r="UG28" s="18"/>
      <c r="UH28" s="18">
        <v>43.96</v>
      </c>
      <c r="UI28" s="18">
        <v>-17.059999999999999</v>
      </c>
      <c r="UJ28" s="18">
        <v>21.4</v>
      </c>
      <c r="UK28" s="18">
        <v>19.436350000000001</v>
      </c>
      <c r="UL28" s="18">
        <v>19.436350000000001</v>
      </c>
      <c r="UM28" s="18">
        <v>1.9636499999999999</v>
      </c>
      <c r="UN28" s="18">
        <v>8</v>
      </c>
      <c r="UO28" s="18">
        <v>8</v>
      </c>
      <c r="UP28" s="18">
        <v>8</v>
      </c>
      <c r="UQ28" s="18">
        <v>0</v>
      </c>
      <c r="UR28" s="18">
        <v>4.0999999999999996</v>
      </c>
      <c r="US28" s="18">
        <v>6</v>
      </c>
      <c r="UT28" s="18"/>
      <c r="UU28" s="18">
        <v>4.0999999999999996</v>
      </c>
      <c r="UV28" s="18">
        <v>20.399999999999999</v>
      </c>
      <c r="UW28" s="18">
        <v>20</v>
      </c>
      <c r="UX28" s="18">
        <v>19.436350000000001</v>
      </c>
      <c r="UY28" s="18">
        <v>0.96365000000000001</v>
      </c>
      <c r="UZ28" s="18">
        <v>20.399999999999999</v>
      </c>
      <c r="VA28" s="18">
        <v>20</v>
      </c>
      <c r="VB28" s="18">
        <v>19.436350000000001</v>
      </c>
      <c r="VC28" s="18">
        <v>0.96365000000000001</v>
      </c>
      <c r="VD28" s="18">
        <v>20</v>
      </c>
      <c r="VE28" s="18">
        <v>19.436350000000001</v>
      </c>
      <c r="VF28" s="18">
        <v>19.436350000000001</v>
      </c>
      <c r="VG28" s="18">
        <v>0.56364999999999998</v>
      </c>
      <c r="VH28" s="18">
        <v>6.5</v>
      </c>
      <c r="VI28" s="18">
        <v>10.691000000000001</v>
      </c>
      <c r="VJ28" s="18">
        <v>10.691000000000001</v>
      </c>
      <c r="VK28" s="18">
        <v>-4.1909999999999998</v>
      </c>
      <c r="VL28" s="18">
        <v>252.9</v>
      </c>
      <c r="VM28" s="18"/>
      <c r="VN28" s="18">
        <v>252.26499999999999</v>
      </c>
      <c r="VO28" s="18">
        <v>0.63500000000000001</v>
      </c>
      <c r="VP28" s="18">
        <v>16.2</v>
      </c>
      <c r="VQ28" s="18"/>
      <c r="VR28" s="18">
        <v>17.375</v>
      </c>
      <c r="VS28" s="18">
        <v>-1.175</v>
      </c>
      <c r="VT28" s="18">
        <v>144.9</v>
      </c>
      <c r="VU28" s="18"/>
      <c r="VV28" s="18">
        <v>142.12100000000001</v>
      </c>
      <c r="VW28" s="18">
        <v>2.7789999999999999</v>
      </c>
      <c r="VX28" s="18"/>
      <c r="VY28" s="18"/>
      <c r="VZ28" s="18"/>
      <c r="WA28" s="18">
        <v>0</v>
      </c>
      <c r="WB28" s="18">
        <v>32.4</v>
      </c>
      <c r="WC28" s="18">
        <v>51.41</v>
      </c>
      <c r="WD28" s="18">
        <v>51.41</v>
      </c>
      <c r="WE28" s="18">
        <v>-19.010000000000002</v>
      </c>
      <c r="WF28" s="18">
        <v>43.3</v>
      </c>
      <c r="WG28" s="18">
        <v>54.8</v>
      </c>
      <c r="WH28" s="18">
        <v>54.8</v>
      </c>
      <c r="WI28" s="18">
        <v>-11.5</v>
      </c>
      <c r="WJ28" s="18">
        <v>106.1</v>
      </c>
      <c r="WK28" s="18"/>
      <c r="WL28" s="18">
        <v>106.227</v>
      </c>
      <c r="WM28" s="18">
        <v>-0.127</v>
      </c>
      <c r="WN28" s="18">
        <v>3.2</v>
      </c>
      <c r="WO28" s="18">
        <v>4.2</v>
      </c>
      <c r="WP28" s="18">
        <v>4.2</v>
      </c>
      <c r="WQ28" s="18">
        <v>-1</v>
      </c>
      <c r="WR28" s="18">
        <v>2.2999999999999998</v>
      </c>
      <c r="WS28" s="18">
        <v>2.4</v>
      </c>
      <c r="WT28" s="18">
        <v>2.4</v>
      </c>
      <c r="WU28" s="18">
        <v>-0.1</v>
      </c>
      <c r="WV28" s="18">
        <v>2.4</v>
      </c>
      <c r="WW28" s="18">
        <v>2.4</v>
      </c>
      <c r="WX28" s="18">
        <v>2.4</v>
      </c>
      <c r="WY28" s="18">
        <v>0</v>
      </c>
      <c r="WZ28" s="18">
        <v>1.4</v>
      </c>
      <c r="XA28" s="18">
        <v>2.8</v>
      </c>
      <c r="XB28" s="18">
        <v>2.8</v>
      </c>
      <c r="XC28" s="18">
        <v>-1.4</v>
      </c>
      <c r="XD28" s="18">
        <v>16.600000000000001</v>
      </c>
      <c r="XE28" s="18"/>
      <c r="XF28" s="18">
        <v>17.507000000000001</v>
      </c>
      <c r="XG28" s="18">
        <v>-0.90700000000000003</v>
      </c>
      <c r="XH28" s="18">
        <v>6.7</v>
      </c>
      <c r="XI28" s="18">
        <v>6.4</v>
      </c>
      <c r="XJ28" s="18">
        <v>6.4</v>
      </c>
      <c r="XK28" s="18">
        <v>0.3</v>
      </c>
      <c r="XL28" s="18">
        <v>20</v>
      </c>
      <c r="XM28" s="18">
        <v>19.241980000000002</v>
      </c>
      <c r="XN28" s="18">
        <v>19.241980000000002</v>
      </c>
      <c r="XO28" s="18">
        <v>0.75802000000000003</v>
      </c>
      <c r="XP28" s="18">
        <v>20</v>
      </c>
      <c r="XQ28" s="18">
        <v>19.241980000000002</v>
      </c>
      <c r="XR28" s="18">
        <v>19.241980000000002</v>
      </c>
      <c r="XS28" s="18">
        <v>0.75802000000000003</v>
      </c>
      <c r="XT28" s="18"/>
      <c r="XU28" s="18"/>
      <c r="XV28" s="18"/>
      <c r="XW28" s="18">
        <v>0</v>
      </c>
      <c r="XX28" s="18"/>
      <c r="XY28" s="18"/>
      <c r="XZ28" s="18"/>
      <c r="YA28" s="18">
        <v>0</v>
      </c>
      <c r="YB28" s="18"/>
      <c r="YC28" s="18"/>
      <c r="YD28" s="18"/>
      <c r="YE28" s="18">
        <v>0</v>
      </c>
      <c r="YF28" s="18">
        <v>17.399999999999999</v>
      </c>
      <c r="YG28" s="18">
        <v>17</v>
      </c>
      <c r="YH28" s="18">
        <v>14</v>
      </c>
      <c r="YI28" s="18">
        <v>3.4</v>
      </c>
      <c r="YJ28" s="18">
        <v>14.1</v>
      </c>
      <c r="YK28" s="18">
        <v>13</v>
      </c>
      <c r="YL28" s="18">
        <v>13</v>
      </c>
      <c r="YM28" s="18">
        <v>1.1000000000000001</v>
      </c>
      <c r="YN28" s="18">
        <v>8.5</v>
      </c>
      <c r="YO28" s="18">
        <v>8.09</v>
      </c>
      <c r="YP28" s="18">
        <v>8.09</v>
      </c>
      <c r="YQ28" s="18">
        <v>0.41</v>
      </c>
      <c r="YR28" s="18">
        <v>11.1</v>
      </c>
      <c r="YS28" s="18">
        <v>11</v>
      </c>
      <c r="YT28" s="18">
        <v>11</v>
      </c>
      <c r="YU28" s="18">
        <v>0.1</v>
      </c>
      <c r="YV28" s="18">
        <v>19</v>
      </c>
      <c r="YW28" s="18">
        <v>17.5</v>
      </c>
      <c r="YX28" s="18">
        <v>17.5</v>
      </c>
      <c r="YY28" s="18">
        <v>1.5</v>
      </c>
    </row>
    <row r="29" spans="1:675" ht="24" customHeight="1" x14ac:dyDescent="0.3">
      <c r="A29" s="1"/>
      <c r="B29" s="17" t="s">
        <v>89</v>
      </c>
      <c r="C29" s="17" t="s">
        <v>821</v>
      </c>
      <c r="D29" s="18">
        <v>203.5</v>
      </c>
      <c r="E29" s="18">
        <v>203.40136000000001</v>
      </c>
      <c r="F29" s="18">
        <v>203.40136000000001</v>
      </c>
      <c r="G29" s="18">
        <v>9.8640000000000005E-2</v>
      </c>
      <c r="H29" s="18">
        <v>600</v>
      </c>
      <c r="I29" s="18">
        <v>596.92534000000001</v>
      </c>
      <c r="J29" s="18">
        <v>596.92534000000001</v>
      </c>
      <c r="K29" s="18">
        <v>3.0746600000000002</v>
      </c>
      <c r="L29" s="18">
        <v>202.9</v>
      </c>
      <c r="M29" s="18">
        <v>194.37914000000001</v>
      </c>
      <c r="N29" s="18">
        <v>194.37914000000001</v>
      </c>
      <c r="O29" s="18">
        <v>8.5208600000000008</v>
      </c>
      <c r="P29" s="18"/>
      <c r="Q29" s="18"/>
      <c r="R29" s="18"/>
      <c r="S29" s="18">
        <v>0</v>
      </c>
      <c r="T29" s="18"/>
      <c r="U29" s="18"/>
      <c r="V29" s="18"/>
      <c r="W29" s="18">
        <v>0</v>
      </c>
      <c r="X29" s="18">
        <v>90.5</v>
      </c>
      <c r="Y29" s="18">
        <v>91.867829999999998</v>
      </c>
      <c r="Z29" s="18">
        <v>91.867829999999998</v>
      </c>
      <c r="AA29" s="18">
        <v>-1.3678300000000001</v>
      </c>
      <c r="AB29" s="18">
        <v>237.5</v>
      </c>
      <c r="AC29" s="18">
        <v>242</v>
      </c>
      <c r="AD29" s="18">
        <v>242</v>
      </c>
      <c r="AE29" s="18">
        <v>-4.5</v>
      </c>
      <c r="AF29" s="18"/>
      <c r="AG29" s="18"/>
      <c r="AH29" s="18"/>
      <c r="AI29" s="18">
        <v>0</v>
      </c>
      <c r="AJ29" s="18"/>
      <c r="AK29" s="18"/>
      <c r="AL29" s="18"/>
      <c r="AM29" s="18">
        <v>0</v>
      </c>
      <c r="AN29" s="18">
        <v>171.7</v>
      </c>
      <c r="AO29" s="18">
        <v>186.48</v>
      </c>
      <c r="AP29" s="18">
        <v>135.58384000000001</v>
      </c>
      <c r="AQ29" s="18">
        <v>36.116160000000001</v>
      </c>
      <c r="AR29" s="18">
        <v>182.7</v>
      </c>
      <c r="AS29" s="18">
        <v>186.48</v>
      </c>
      <c r="AT29" s="18">
        <v>135.58384000000001</v>
      </c>
      <c r="AU29" s="18">
        <v>47.116160000000001</v>
      </c>
      <c r="AV29" s="18">
        <v>180</v>
      </c>
      <c r="AW29" s="18">
        <v>186.48</v>
      </c>
      <c r="AX29" s="18">
        <v>135.58384000000001</v>
      </c>
      <c r="AY29" s="18">
        <v>44.416159999999998</v>
      </c>
      <c r="AZ29" s="18">
        <v>272</v>
      </c>
      <c r="BA29" s="18">
        <v>280.56</v>
      </c>
      <c r="BB29" s="18">
        <v>203.98649</v>
      </c>
      <c r="BC29" s="18">
        <v>68.013509999999997</v>
      </c>
      <c r="BD29" s="18">
        <v>155.80000000000001</v>
      </c>
      <c r="BE29" s="18">
        <v>122.21926999999999</v>
      </c>
      <c r="BF29" s="18">
        <v>123.90564999999999</v>
      </c>
      <c r="BG29" s="18">
        <v>31.894349999999999</v>
      </c>
      <c r="BH29" s="18">
        <v>94.3</v>
      </c>
      <c r="BI29" s="18">
        <v>61.293149999999997</v>
      </c>
      <c r="BJ29" s="18">
        <v>62.138869999999997</v>
      </c>
      <c r="BK29" s="18">
        <v>32.16113</v>
      </c>
      <c r="BL29" s="18">
        <v>554</v>
      </c>
      <c r="BM29" s="18">
        <v>566.08941000000004</v>
      </c>
      <c r="BN29" s="18">
        <v>566.08941000000004</v>
      </c>
      <c r="BO29" s="18">
        <v>-12.089410000000001</v>
      </c>
      <c r="BP29" s="18">
        <v>10.3</v>
      </c>
      <c r="BQ29" s="18">
        <v>10.52094</v>
      </c>
      <c r="BR29" s="18">
        <v>10.52094</v>
      </c>
      <c r="BS29" s="18">
        <v>-0.22094</v>
      </c>
      <c r="BT29" s="18">
        <v>12.7</v>
      </c>
      <c r="BU29" s="18"/>
      <c r="BV29" s="18">
        <v>12.35839</v>
      </c>
      <c r="BW29" s="18">
        <v>0.34161000000000002</v>
      </c>
      <c r="BX29" s="18"/>
      <c r="BY29" s="18"/>
      <c r="BZ29" s="18"/>
      <c r="CA29" s="18">
        <v>0</v>
      </c>
      <c r="CB29" s="18"/>
      <c r="CC29" s="18"/>
      <c r="CD29" s="18"/>
      <c r="CE29" s="18">
        <v>0</v>
      </c>
      <c r="CF29" s="18"/>
      <c r="CG29" s="18"/>
      <c r="CH29" s="18"/>
      <c r="CI29" s="18">
        <v>0</v>
      </c>
      <c r="CJ29" s="18">
        <v>166.3</v>
      </c>
      <c r="CK29" s="18">
        <v>164.06706</v>
      </c>
      <c r="CL29" s="18">
        <v>164.06706</v>
      </c>
      <c r="CM29" s="18">
        <v>2.2329400000000001</v>
      </c>
      <c r="CN29" s="18">
        <v>7.8</v>
      </c>
      <c r="CO29" s="18">
        <v>7.9250400000000001</v>
      </c>
      <c r="CP29" s="18">
        <v>7.9250400000000001</v>
      </c>
      <c r="CQ29" s="18">
        <v>-0.12504000000000001</v>
      </c>
      <c r="CR29" s="18">
        <v>5</v>
      </c>
      <c r="CS29" s="18">
        <v>4.3501500000000002</v>
      </c>
      <c r="CT29" s="18">
        <v>4.3501500000000002</v>
      </c>
      <c r="CU29" s="18">
        <v>0.64985000000000004</v>
      </c>
      <c r="CV29" s="18">
        <v>0</v>
      </c>
      <c r="CW29" s="18"/>
      <c r="CX29" s="18"/>
      <c r="CY29" s="18">
        <v>0</v>
      </c>
      <c r="CZ29" s="18">
        <v>5.7</v>
      </c>
      <c r="DA29" s="18">
        <v>0.13757</v>
      </c>
      <c r="DB29" s="18">
        <v>0.13757</v>
      </c>
      <c r="DC29" s="18">
        <v>5.56243</v>
      </c>
      <c r="DD29" s="18"/>
      <c r="DE29" s="18"/>
      <c r="DF29" s="18"/>
      <c r="DG29" s="18">
        <v>0</v>
      </c>
      <c r="DH29" s="18">
        <v>95.2</v>
      </c>
      <c r="DI29" s="18">
        <v>95.437560000000005</v>
      </c>
      <c r="DJ29" s="18">
        <v>95.437560000000005</v>
      </c>
      <c r="DK29" s="18">
        <v>-0.23755999999999999</v>
      </c>
      <c r="DL29" s="18"/>
      <c r="DM29" s="18"/>
      <c r="DN29" s="18"/>
      <c r="DO29" s="18">
        <v>0</v>
      </c>
      <c r="DP29" s="18"/>
      <c r="DQ29" s="18"/>
      <c r="DR29" s="18"/>
      <c r="DS29" s="18">
        <v>0</v>
      </c>
      <c r="DT29" s="18"/>
      <c r="DU29" s="18"/>
      <c r="DV29" s="18"/>
      <c r="DW29" s="18">
        <v>0</v>
      </c>
      <c r="DX29" s="18"/>
      <c r="DY29" s="18"/>
      <c r="DZ29" s="18"/>
      <c r="EA29" s="18">
        <v>0</v>
      </c>
      <c r="EB29" s="18">
        <v>110.1</v>
      </c>
      <c r="EC29" s="18">
        <v>112.46647</v>
      </c>
      <c r="ED29" s="18">
        <v>112.46647</v>
      </c>
      <c r="EE29" s="18">
        <v>-2.3664700000000001</v>
      </c>
      <c r="EF29" s="18">
        <v>189</v>
      </c>
      <c r="EG29" s="18">
        <v>180.20259999999999</v>
      </c>
      <c r="EH29" s="18">
        <v>220.69499999999999</v>
      </c>
      <c r="EI29" s="18">
        <v>-31.695</v>
      </c>
      <c r="EJ29" s="18"/>
      <c r="EK29" s="18"/>
      <c r="EL29" s="18"/>
      <c r="EM29" s="18">
        <v>0</v>
      </c>
      <c r="EN29" s="18"/>
      <c r="EO29" s="18"/>
      <c r="EP29" s="18"/>
      <c r="EQ29" s="18">
        <v>0</v>
      </c>
      <c r="ER29" s="18"/>
      <c r="ES29" s="18"/>
      <c r="ET29" s="18"/>
      <c r="EU29" s="18">
        <v>0</v>
      </c>
      <c r="EV29" s="18">
        <v>0</v>
      </c>
      <c r="EW29" s="18"/>
      <c r="EX29" s="18"/>
      <c r="EY29" s="18">
        <v>0</v>
      </c>
      <c r="EZ29" s="18">
        <v>436</v>
      </c>
      <c r="FA29" s="18">
        <v>418.96015999999997</v>
      </c>
      <c r="FB29" s="18">
        <v>457.09426999999999</v>
      </c>
      <c r="FC29" s="18">
        <v>-21.094270000000002</v>
      </c>
      <c r="FD29" s="18">
        <v>81.3</v>
      </c>
      <c r="FE29" s="18">
        <v>81.635570000000001</v>
      </c>
      <c r="FF29" s="18">
        <v>81.635570000000001</v>
      </c>
      <c r="FG29" s="18">
        <v>-0.33556999999999998</v>
      </c>
      <c r="FH29" s="18">
        <v>149.80000000000001</v>
      </c>
      <c r="FI29" s="18">
        <v>149.98721</v>
      </c>
      <c r="FJ29" s="18">
        <v>151.36251999999999</v>
      </c>
      <c r="FK29" s="18">
        <v>-1.5625199999999999</v>
      </c>
      <c r="FL29" s="18">
        <v>42</v>
      </c>
      <c r="FM29" s="18">
        <v>41.89893</v>
      </c>
      <c r="FN29" s="18">
        <v>41.89893</v>
      </c>
      <c r="FO29" s="18">
        <v>0.10106999999999999</v>
      </c>
      <c r="FP29" s="18">
        <v>18.399999999999999</v>
      </c>
      <c r="FQ29" s="18">
        <v>19.21088</v>
      </c>
      <c r="FR29" s="18">
        <v>19.21088</v>
      </c>
      <c r="FS29" s="18">
        <v>-0.81088000000000005</v>
      </c>
      <c r="FT29" s="18">
        <v>18.899999999999999</v>
      </c>
      <c r="FU29" s="18">
        <v>18.367349999999998</v>
      </c>
      <c r="FV29" s="18">
        <v>18.367349999999998</v>
      </c>
      <c r="FW29" s="18">
        <v>0.53264999999999996</v>
      </c>
      <c r="FX29" s="18">
        <v>85.9</v>
      </c>
      <c r="FY29" s="18">
        <v>87.773570000000007</v>
      </c>
      <c r="FZ29" s="18">
        <v>87.773570000000007</v>
      </c>
      <c r="GA29" s="18">
        <v>-1.87357</v>
      </c>
      <c r="GB29" s="18">
        <v>137.30000000000001</v>
      </c>
      <c r="GC29" s="18">
        <v>133.74870999999999</v>
      </c>
      <c r="GD29" s="18">
        <v>181.48500000000001</v>
      </c>
      <c r="GE29" s="18">
        <v>-44.185000000000002</v>
      </c>
      <c r="GF29" s="18">
        <v>138</v>
      </c>
      <c r="GG29" s="18">
        <v>133.74870999999999</v>
      </c>
      <c r="GH29" s="18">
        <v>181.48500000000001</v>
      </c>
      <c r="GI29" s="18">
        <v>-43.484999999999999</v>
      </c>
      <c r="GJ29" s="18">
        <v>162.4</v>
      </c>
      <c r="GK29" s="18">
        <v>134.15036000000001</v>
      </c>
      <c r="GL29" s="18">
        <v>182.03</v>
      </c>
      <c r="GM29" s="18">
        <v>-19.63</v>
      </c>
      <c r="GN29" s="18">
        <v>85.3</v>
      </c>
      <c r="GO29" s="18">
        <v>110.48202000000001</v>
      </c>
      <c r="GP29" s="18">
        <v>110.48202000000001</v>
      </c>
      <c r="GQ29" s="18">
        <v>-25.182020000000001</v>
      </c>
      <c r="GR29" s="18">
        <v>45.7</v>
      </c>
      <c r="GS29" s="18">
        <v>47.082599999999999</v>
      </c>
      <c r="GT29" s="18">
        <v>47.082599999999999</v>
      </c>
      <c r="GU29" s="18">
        <v>-1.3826000000000001</v>
      </c>
      <c r="GV29" s="18"/>
      <c r="GW29" s="18"/>
      <c r="GX29" s="18"/>
      <c r="GY29" s="18">
        <v>0</v>
      </c>
      <c r="GZ29" s="18">
        <v>3.8</v>
      </c>
      <c r="HA29" s="18"/>
      <c r="HB29" s="18"/>
      <c r="HC29" s="18">
        <v>3.8</v>
      </c>
      <c r="HD29" s="18">
        <v>28.3</v>
      </c>
      <c r="HE29" s="18">
        <v>33.642479999999999</v>
      </c>
      <c r="HF29" s="18">
        <v>33.642479999999999</v>
      </c>
      <c r="HG29" s="18">
        <v>-5.3424800000000001</v>
      </c>
      <c r="HH29" s="18">
        <v>88.4</v>
      </c>
      <c r="HI29" s="18">
        <v>174.55948000000001</v>
      </c>
      <c r="HJ29" s="18">
        <v>174.55948000000001</v>
      </c>
      <c r="HK29" s="18">
        <v>-86.159480000000002</v>
      </c>
      <c r="HL29" s="18"/>
      <c r="HM29" s="18"/>
      <c r="HN29" s="18"/>
      <c r="HO29" s="18">
        <v>0</v>
      </c>
      <c r="HP29" s="18"/>
      <c r="HQ29" s="18"/>
      <c r="HR29" s="18"/>
      <c r="HS29" s="18">
        <v>0</v>
      </c>
      <c r="HT29" s="18">
        <v>67.5</v>
      </c>
      <c r="HU29" s="18">
        <v>85.317319999999995</v>
      </c>
      <c r="HV29" s="18">
        <v>84.423959999999994</v>
      </c>
      <c r="HW29" s="18">
        <v>-16.923960000000001</v>
      </c>
      <c r="HX29" s="18"/>
      <c r="HY29" s="18"/>
      <c r="HZ29" s="18"/>
      <c r="IA29" s="18">
        <v>0</v>
      </c>
      <c r="IB29" s="18"/>
      <c r="IC29" s="18"/>
      <c r="ID29" s="18"/>
      <c r="IE29" s="18">
        <v>0</v>
      </c>
      <c r="IF29" s="18">
        <v>0</v>
      </c>
      <c r="IG29" s="18"/>
      <c r="IH29" s="18"/>
      <c r="II29" s="18">
        <v>0</v>
      </c>
      <c r="IJ29" s="18"/>
      <c r="IK29" s="18"/>
      <c r="IL29" s="18"/>
      <c r="IM29" s="18">
        <v>0</v>
      </c>
      <c r="IN29" s="18"/>
      <c r="IO29" s="18"/>
      <c r="IP29" s="18"/>
      <c r="IQ29" s="18">
        <v>0</v>
      </c>
      <c r="IR29" s="18"/>
      <c r="IS29" s="18"/>
      <c r="IT29" s="18"/>
      <c r="IU29" s="18">
        <v>0</v>
      </c>
      <c r="IV29" s="18">
        <v>124.8</v>
      </c>
      <c r="IW29" s="18">
        <v>132.83837</v>
      </c>
      <c r="IX29" s="18">
        <v>132.83837</v>
      </c>
      <c r="IY29" s="18">
        <v>-8.0383700000000005</v>
      </c>
      <c r="IZ29" s="18">
        <v>0</v>
      </c>
      <c r="JA29" s="18"/>
      <c r="JB29" s="18">
        <v>80</v>
      </c>
      <c r="JC29" s="18">
        <v>-80</v>
      </c>
      <c r="JD29" s="18">
        <v>0</v>
      </c>
      <c r="JE29" s="18"/>
      <c r="JF29" s="18"/>
      <c r="JG29" s="18">
        <v>0</v>
      </c>
      <c r="JH29" s="18">
        <v>0</v>
      </c>
      <c r="JI29" s="18"/>
      <c r="JJ29" s="18"/>
      <c r="JK29" s="18">
        <v>0</v>
      </c>
      <c r="JL29" s="18"/>
      <c r="JM29" s="18"/>
      <c r="JN29" s="18"/>
      <c r="JO29" s="18">
        <v>0</v>
      </c>
      <c r="JP29" s="18">
        <v>40.299999999999997</v>
      </c>
      <c r="JQ29" s="18">
        <v>44.848439999999997</v>
      </c>
      <c r="JR29" s="18">
        <v>44.848439999999997</v>
      </c>
      <c r="JS29" s="18">
        <v>-4.5484400000000003</v>
      </c>
      <c r="JT29" s="18">
        <v>27.2</v>
      </c>
      <c r="JU29" s="18">
        <v>22.49156</v>
      </c>
      <c r="JV29" s="18">
        <v>22.49156</v>
      </c>
      <c r="JW29" s="18">
        <v>4.7084400000000004</v>
      </c>
      <c r="JX29" s="18"/>
      <c r="JY29" s="18"/>
      <c r="JZ29" s="18"/>
      <c r="KA29" s="18">
        <v>0</v>
      </c>
      <c r="KB29" s="18"/>
      <c r="KC29" s="18"/>
      <c r="KD29" s="18"/>
      <c r="KE29" s="18">
        <v>0</v>
      </c>
      <c r="KF29" s="18"/>
      <c r="KG29" s="18"/>
      <c r="KH29" s="18"/>
      <c r="KI29" s="18">
        <v>0</v>
      </c>
      <c r="KJ29" s="18">
        <v>0</v>
      </c>
      <c r="KK29" s="18"/>
      <c r="KL29" s="18">
        <v>36</v>
      </c>
      <c r="KM29" s="18">
        <v>-36</v>
      </c>
      <c r="KN29" s="18"/>
      <c r="KO29" s="18"/>
      <c r="KP29" s="18"/>
      <c r="KQ29" s="18">
        <v>0</v>
      </c>
      <c r="KR29" s="18"/>
      <c r="KS29" s="18"/>
      <c r="KT29" s="18"/>
      <c r="KU29" s="18">
        <v>0</v>
      </c>
      <c r="KV29" s="18">
        <v>3</v>
      </c>
      <c r="KW29" s="18">
        <v>4.1063499999999999</v>
      </c>
      <c r="KX29" s="18">
        <v>4.1063499999999999</v>
      </c>
      <c r="KY29" s="18">
        <v>-1.1063499999999999</v>
      </c>
      <c r="KZ29" s="18">
        <v>201.4</v>
      </c>
      <c r="LA29" s="18">
        <v>202.67637999999999</v>
      </c>
      <c r="LB29" s="18">
        <v>202.67637999999999</v>
      </c>
      <c r="LC29" s="18">
        <v>-1.2763800000000001</v>
      </c>
      <c r="LD29" s="18">
        <v>135.19999999999999</v>
      </c>
      <c r="LE29" s="18">
        <v>133.16031000000001</v>
      </c>
      <c r="LF29" s="18">
        <v>133.16031000000001</v>
      </c>
      <c r="LG29" s="18">
        <v>2.0396899999999998</v>
      </c>
      <c r="LH29" s="18">
        <v>67</v>
      </c>
      <c r="LI29" s="18">
        <v>67.199219999999997</v>
      </c>
      <c r="LJ29" s="18">
        <v>67.199219999999997</v>
      </c>
      <c r="LK29" s="18">
        <v>-0.19922000000000001</v>
      </c>
      <c r="LL29" s="18">
        <v>74.8</v>
      </c>
      <c r="LM29" s="18">
        <v>78.567999999999998</v>
      </c>
      <c r="LN29" s="18">
        <v>78.567999999999998</v>
      </c>
      <c r="LO29" s="18">
        <v>-3.7679999999999998</v>
      </c>
      <c r="LP29" s="18"/>
      <c r="LQ29" s="18"/>
      <c r="LR29" s="18"/>
      <c r="LS29" s="18">
        <v>0</v>
      </c>
      <c r="LT29" s="18"/>
      <c r="LU29" s="18"/>
      <c r="LV29" s="18"/>
      <c r="LW29" s="18">
        <v>0</v>
      </c>
      <c r="LX29" s="18"/>
      <c r="LY29" s="18"/>
      <c r="LZ29" s="18"/>
      <c r="MA29" s="18">
        <v>0</v>
      </c>
      <c r="MB29" s="18"/>
      <c r="MC29" s="18"/>
      <c r="MD29" s="18"/>
      <c r="ME29" s="18">
        <v>0</v>
      </c>
      <c r="MF29" s="18">
        <v>114.5</v>
      </c>
      <c r="MG29" s="18">
        <v>118.65911</v>
      </c>
      <c r="MH29" s="18">
        <v>118.65911</v>
      </c>
      <c r="MI29" s="18">
        <v>-4.1591100000000001</v>
      </c>
      <c r="MJ29" s="18"/>
      <c r="MK29" s="18"/>
      <c r="ML29" s="18"/>
      <c r="MM29" s="18">
        <v>0</v>
      </c>
      <c r="MN29" s="18">
        <v>56.6</v>
      </c>
      <c r="MO29" s="18">
        <v>59.507719999999999</v>
      </c>
      <c r="MP29" s="18">
        <v>59.507719999999999</v>
      </c>
      <c r="MQ29" s="18">
        <v>-2.9077199999999999</v>
      </c>
      <c r="MR29" s="18">
        <v>0</v>
      </c>
      <c r="MS29" s="18"/>
      <c r="MT29" s="18"/>
      <c r="MU29" s="18">
        <v>0</v>
      </c>
      <c r="MV29" s="18"/>
      <c r="MW29" s="18"/>
      <c r="MX29" s="18"/>
      <c r="MY29" s="18">
        <v>0</v>
      </c>
      <c r="MZ29" s="18"/>
      <c r="NA29" s="18"/>
      <c r="NB29" s="18"/>
      <c r="NC29" s="18">
        <v>0</v>
      </c>
      <c r="ND29" s="18"/>
      <c r="NE29" s="18"/>
      <c r="NF29" s="18"/>
      <c r="NG29" s="18">
        <v>0</v>
      </c>
      <c r="NH29" s="18"/>
      <c r="NI29" s="18"/>
      <c r="NJ29" s="18"/>
      <c r="NK29" s="18">
        <v>0</v>
      </c>
      <c r="NL29" s="18">
        <v>0</v>
      </c>
      <c r="NM29" s="18"/>
      <c r="NN29" s="18"/>
      <c r="NO29" s="18">
        <v>0</v>
      </c>
      <c r="NP29" s="18">
        <v>0</v>
      </c>
      <c r="NQ29" s="18"/>
      <c r="NR29" s="18"/>
      <c r="NS29" s="18">
        <v>0</v>
      </c>
      <c r="NT29" s="18"/>
      <c r="NU29" s="18"/>
      <c r="NV29" s="18"/>
      <c r="NW29" s="18">
        <v>0</v>
      </c>
      <c r="NX29" s="18">
        <v>3.3</v>
      </c>
      <c r="NY29" s="18">
        <v>3.6327500000000001</v>
      </c>
      <c r="NZ29" s="18"/>
      <c r="OA29" s="18">
        <v>3.3</v>
      </c>
      <c r="OB29" s="18">
        <v>20</v>
      </c>
      <c r="OC29" s="18">
        <v>20</v>
      </c>
      <c r="OD29" s="18">
        <v>17.492709999999999</v>
      </c>
      <c r="OE29" s="18">
        <v>2.5072899999999998</v>
      </c>
      <c r="OF29" s="18">
        <v>1</v>
      </c>
      <c r="OG29" s="18"/>
      <c r="OH29" s="18">
        <v>0.75800000000000001</v>
      </c>
      <c r="OI29" s="18">
        <v>0.24199999999999999</v>
      </c>
      <c r="OJ29" s="18">
        <v>112.8</v>
      </c>
      <c r="OK29" s="18">
        <v>94.754000000000005</v>
      </c>
      <c r="OL29" s="18">
        <v>94.754000000000005</v>
      </c>
      <c r="OM29" s="18">
        <v>18.045999999999999</v>
      </c>
      <c r="ON29" s="18">
        <v>80.8</v>
      </c>
      <c r="OO29" s="18"/>
      <c r="OP29" s="18">
        <v>79.981999999999999</v>
      </c>
      <c r="OQ29" s="18">
        <v>0.81799999999999995</v>
      </c>
      <c r="OR29" s="18">
        <v>5.0999999999999996</v>
      </c>
      <c r="OS29" s="18">
        <v>10.372</v>
      </c>
      <c r="OT29" s="18">
        <v>10.372</v>
      </c>
      <c r="OU29" s="18">
        <v>-5.2720000000000002</v>
      </c>
      <c r="OV29" s="18">
        <v>0.4</v>
      </c>
      <c r="OW29" s="18"/>
      <c r="OX29" s="18">
        <v>0.3</v>
      </c>
      <c r="OY29" s="18">
        <v>0.1</v>
      </c>
      <c r="OZ29" s="18">
        <v>20.399999999999999</v>
      </c>
      <c r="PA29" s="18">
        <v>20.456230000000001</v>
      </c>
      <c r="PB29" s="18">
        <v>20.456230000000001</v>
      </c>
      <c r="PC29" s="18">
        <v>-5.6230000000000002E-2</v>
      </c>
      <c r="PD29" s="18">
        <v>9.9</v>
      </c>
      <c r="PE29" s="18">
        <v>9.9830000000000005</v>
      </c>
      <c r="PF29" s="18">
        <v>9.9830000000000005</v>
      </c>
      <c r="PG29" s="18">
        <v>-8.3000000000000004E-2</v>
      </c>
      <c r="PH29" s="18">
        <v>5.4</v>
      </c>
      <c r="PI29" s="18">
        <v>5.67</v>
      </c>
      <c r="PJ29" s="18">
        <v>5.67</v>
      </c>
      <c r="PK29" s="18">
        <v>-0.27</v>
      </c>
      <c r="PL29" s="18">
        <v>215.4</v>
      </c>
      <c r="PM29" s="18"/>
      <c r="PN29" s="18">
        <v>204</v>
      </c>
      <c r="PO29" s="18">
        <v>11.4</v>
      </c>
      <c r="PP29" s="18">
        <v>109.548</v>
      </c>
      <c r="PQ29" s="18">
        <v>92</v>
      </c>
      <c r="PR29" s="18">
        <v>92</v>
      </c>
      <c r="PS29" s="18">
        <v>17.547999999999998</v>
      </c>
      <c r="PT29" s="18">
        <v>0.3</v>
      </c>
      <c r="PU29" s="18">
        <v>2</v>
      </c>
      <c r="PV29" s="18">
        <v>2</v>
      </c>
      <c r="PW29" s="18">
        <v>-1.7</v>
      </c>
      <c r="PX29" s="18">
        <v>1.7</v>
      </c>
      <c r="PY29" s="18">
        <v>3.57</v>
      </c>
      <c r="PZ29" s="18">
        <v>3.57</v>
      </c>
      <c r="QA29" s="18">
        <v>-1.87</v>
      </c>
      <c r="QB29" s="18">
        <v>3.2</v>
      </c>
      <c r="QC29" s="18">
        <v>5</v>
      </c>
      <c r="QD29" s="18">
        <v>5</v>
      </c>
      <c r="QE29" s="18">
        <v>-1.8</v>
      </c>
      <c r="QF29" s="18">
        <v>20.8</v>
      </c>
      <c r="QG29" s="18">
        <v>20.422219999999999</v>
      </c>
      <c r="QH29" s="18">
        <v>20.422219999999999</v>
      </c>
      <c r="QI29" s="18">
        <v>0.37778</v>
      </c>
      <c r="QJ29" s="18">
        <v>20</v>
      </c>
      <c r="QK29" s="18">
        <v>19.436350000000001</v>
      </c>
      <c r="QL29" s="18">
        <v>19.436350000000001</v>
      </c>
      <c r="QM29" s="18">
        <v>0.56364999999999998</v>
      </c>
      <c r="QN29" s="18">
        <v>19</v>
      </c>
      <c r="QO29" s="18">
        <v>20</v>
      </c>
      <c r="QP29" s="18">
        <v>17.492709999999999</v>
      </c>
      <c r="QQ29" s="18">
        <v>1.50729</v>
      </c>
      <c r="QR29" s="18">
        <v>3.4</v>
      </c>
      <c r="QS29" s="18">
        <v>3.5</v>
      </c>
      <c r="QT29" s="18">
        <v>3.5</v>
      </c>
      <c r="QU29" s="18">
        <v>-0.1</v>
      </c>
      <c r="QV29" s="18">
        <v>0</v>
      </c>
      <c r="QW29" s="18">
        <v>17.881440000000001</v>
      </c>
      <c r="QX29" s="18">
        <v>17.881440000000001</v>
      </c>
      <c r="QY29" s="18">
        <v>-17.881440000000001</v>
      </c>
      <c r="QZ29" s="18">
        <v>14.7</v>
      </c>
      <c r="RA29" s="18"/>
      <c r="RB29" s="18">
        <v>15.151999999999999</v>
      </c>
      <c r="RC29" s="18">
        <v>-0.45200000000000001</v>
      </c>
      <c r="RD29" s="18">
        <v>18.100000000000001</v>
      </c>
      <c r="RE29" s="18"/>
      <c r="RF29" s="18">
        <v>17.675999999999998</v>
      </c>
      <c r="RG29" s="18">
        <v>0.42399999999999999</v>
      </c>
      <c r="RH29" s="18">
        <v>25.8</v>
      </c>
      <c r="RI29" s="18">
        <v>22.36</v>
      </c>
      <c r="RJ29" s="18">
        <v>22.36</v>
      </c>
      <c r="RK29" s="18">
        <v>3.44</v>
      </c>
      <c r="RL29" s="18">
        <v>78.3</v>
      </c>
      <c r="RM29" s="18">
        <v>66.33</v>
      </c>
      <c r="RN29" s="18">
        <v>66.33</v>
      </c>
      <c r="RO29" s="18">
        <v>11.97</v>
      </c>
      <c r="RP29" s="18">
        <v>19.399999999999999</v>
      </c>
      <c r="RQ29" s="18"/>
      <c r="RR29" s="18">
        <v>18.704000000000001</v>
      </c>
      <c r="RS29" s="18">
        <v>0.69599999999999995</v>
      </c>
      <c r="RT29" s="18">
        <v>3</v>
      </c>
      <c r="RU29" s="18">
        <v>3</v>
      </c>
      <c r="RV29" s="18">
        <v>3</v>
      </c>
      <c r="RW29" s="18">
        <v>0</v>
      </c>
      <c r="RX29" s="18">
        <v>20</v>
      </c>
      <c r="RY29" s="18">
        <v>19.792000000000002</v>
      </c>
      <c r="RZ29" s="18">
        <v>19.792000000000002</v>
      </c>
      <c r="SA29" s="18">
        <v>0.20799999999999999</v>
      </c>
      <c r="SB29" s="18">
        <v>3.2</v>
      </c>
      <c r="SC29" s="18">
        <v>2</v>
      </c>
      <c r="SD29" s="18">
        <v>2</v>
      </c>
      <c r="SE29" s="18">
        <v>1.2</v>
      </c>
      <c r="SF29" s="18"/>
      <c r="SG29" s="18"/>
      <c r="SH29" s="18">
        <v>0.4</v>
      </c>
      <c r="SI29" s="18">
        <v>-0.4</v>
      </c>
      <c r="SJ29" s="18">
        <v>0.3</v>
      </c>
      <c r="SK29" s="18"/>
      <c r="SL29" s="18">
        <v>0.33600000000000002</v>
      </c>
      <c r="SM29" s="18">
        <v>-3.5999999999999997E-2</v>
      </c>
      <c r="SN29" s="18">
        <v>19.8</v>
      </c>
      <c r="SO29" s="18">
        <v>19.1448</v>
      </c>
      <c r="SP29" s="18">
        <v>19.1448</v>
      </c>
      <c r="SQ29" s="18">
        <v>0.6552</v>
      </c>
      <c r="SR29" s="18">
        <v>13.1</v>
      </c>
      <c r="SS29" s="18">
        <v>12.244899999999999</v>
      </c>
      <c r="ST29" s="18">
        <v>12.244899999999999</v>
      </c>
      <c r="SU29" s="18">
        <v>0.85509999999999997</v>
      </c>
      <c r="SV29" s="18">
        <v>20.3</v>
      </c>
      <c r="SW29" s="18">
        <v>19.436350000000001</v>
      </c>
      <c r="SX29" s="18">
        <v>19.436350000000001</v>
      </c>
      <c r="SY29" s="18">
        <v>0.86365000000000003</v>
      </c>
      <c r="SZ29" s="18">
        <v>20.2</v>
      </c>
      <c r="TA29" s="18">
        <v>19.436350000000001</v>
      </c>
      <c r="TB29" s="18">
        <v>19.436350000000001</v>
      </c>
      <c r="TC29" s="18">
        <v>0.76365000000000005</v>
      </c>
      <c r="TD29" s="18">
        <v>1.6</v>
      </c>
      <c r="TE29" s="18">
        <v>1.29</v>
      </c>
      <c r="TF29" s="18">
        <v>1.29</v>
      </c>
      <c r="TG29" s="18">
        <v>0.31</v>
      </c>
      <c r="TH29" s="18">
        <v>22.2</v>
      </c>
      <c r="TI29" s="18">
        <v>18.077999999999999</v>
      </c>
      <c r="TJ29" s="18">
        <v>18.077999999999999</v>
      </c>
      <c r="TK29" s="18">
        <v>4.1219999999999999</v>
      </c>
      <c r="TL29" s="18">
        <v>37.5</v>
      </c>
      <c r="TM29" s="18"/>
      <c r="TN29" s="18">
        <v>39.707999999999998</v>
      </c>
      <c r="TO29" s="18">
        <v>-2.2080000000000002</v>
      </c>
      <c r="TP29" s="18">
        <v>50</v>
      </c>
      <c r="TQ29" s="18">
        <v>66.930000000000007</v>
      </c>
      <c r="TR29" s="18">
        <v>63.783000000000001</v>
      </c>
      <c r="TS29" s="18">
        <v>-13.782999999999999</v>
      </c>
      <c r="TT29" s="18">
        <v>77.900000000000006</v>
      </c>
      <c r="TU29" s="18">
        <v>83.277000000000001</v>
      </c>
      <c r="TV29" s="18">
        <v>83.277000000000001</v>
      </c>
      <c r="TW29" s="18">
        <v>-5.3769999999999998</v>
      </c>
      <c r="TX29" s="18">
        <v>6.6</v>
      </c>
      <c r="TY29" s="18">
        <v>3.1194999999999999</v>
      </c>
      <c r="TZ29" s="18">
        <v>3.1194999999999999</v>
      </c>
      <c r="UA29" s="18">
        <v>3.4805000000000001</v>
      </c>
      <c r="UB29" s="18">
        <v>3.3</v>
      </c>
      <c r="UC29" s="18">
        <v>1.64</v>
      </c>
      <c r="UD29" s="18">
        <v>1.64</v>
      </c>
      <c r="UE29" s="18">
        <v>1.66</v>
      </c>
      <c r="UF29" s="18">
        <v>27</v>
      </c>
      <c r="UG29" s="18"/>
      <c r="UH29" s="18">
        <v>47.12</v>
      </c>
      <c r="UI29" s="18">
        <v>-20.12</v>
      </c>
      <c r="UJ29" s="18">
        <v>21.4</v>
      </c>
      <c r="UK29" s="18">
        <v>19.436350000000001</v>
      </c>
      <c r="UL29" s="18">
        <v>19.436350000000001</v>
      </c>
      <c r="UM29" s="18">
        <v>1.9636499999999999</v>
      </c>
      <c r="UN29" s="18">
        <v>8.1</v>
      </c>
      <c r="UO29" s="18">
        <v>8</v>
      </c>
      <c r="UP29" s="18">
        <v>8</v>
      </c>
      <c r="UQ29" s="18">
        <v>0.1</v>
      </c>
      <c r="UR29" s="18">
        <v>4.0999999999999996</v>
      </c>
      <c r="US29" s="18">
        <v>6</v>
      </c>
      <c r="UT29" s="18"/>
      <c r="UU29" s="18">
        <v>4.0999999999999996</v>
      </c>
      <c r="UV29" s="18">
        <v>20.399999999999999</v>
      </c>
      <c r="UW29" s="18">
        <v>20</v>
      </c>
      <c r="UX29" s="18">
        <v>19.436350000000001</v>
      </c>
      <c r="UY29" s="18">
        <v>0.96365000000000001</v>
      </c>
      <c r="UZ29" s="18">
        <v>20.399999999999999</v>
      </c>
      <c r="VA29" s="18">
        <v>20</v>
      </c>
      <c r="VB29" s="18">
        <v>19.436350000000001</v>
      </c>
      <c r="VC29" s="18">
        <v>0.96365000000000001</v>
      </c>
      <c r="VD29" s="18">
        <v>20</v>
      </c>
      <c r="VE29" s="18">
        <v>19.436350000000001</v>
      </c>
      <c r="VF29" s="18">
        <v>19.436350000000001</v>
      </c>
      <c r="VG29" s="18">
        <v>0.56364999999999998</v>
      </c>
      <c r="VH29" s="18">
        <v>10</v>
      </c>
      <c r="VI29" s="18">
        <v>11.175000000000001</v>
      </c>
      <c r="VJ29" s="18">
        <v>11.175000000000001</v>
      </c>
      <c r="VK29" s="18">
        <v>-1.175</v>
      </c>
      <c r="VL29" s="18">
        <v>253</v>
      </c>
      <c r="VM29" s="18"/>
      <c r="VN29" s="18">
        <v>251.958</v>
      </c>
      <c r="VO29" s="18">
        <v>1.042</v>
      </c>
      <c r="VP29" s="18">
        <v>17.600000000000001</v>
      </c>
      <c r="VQ29" s="18"/>
      <c r="VR29" s="18">
        <v>18.526</v>
      </c>
      <c r="VS29" s="18">
        <v>-0.92600000000000005</v>
      </c>
      <c r="VT29" s="18">
        <v>144.80000000000001</v>
      </c>
      <c r="VU29" s="18"/>
      <c r="VV29" s="18">
        <v>142.81800000000001</v>
      </c>
      <c r="VW29" s="18">
        <v>1.982</v>
      </c>
      <c r="VX29" s="18"/>
      <c r="VY29" s="18"/>
      <c r="VZ29" s="18"/>
      <c r="WA29" s="18">
        <v>0</v>
      </c>
      <c r="WB29" s="18">
        <v>44.2</v>
      </c>
      <c r="WC29" s="18">
        <v>61.08</v>
      </c>
      <c r="WD29" s="18">
        <v>61.08</v>
      </c>
      <c r="WE29" s="18">
        <v>-16.88</v>
      </c>
      <c r="WF29" s="18">
        <v>57.1</v>
      </c>
      <c r="WG29" s="18">
        <v>67.27</v>
      </c>
      <c r="WH29" s="18">
        <v>67.27</v>
      </c>
      <c r="WI29" s="18">
        <v>-10.17</v>
      </c>
      <c r="WJ29" s="18">
        <v>106.5</v>
      </c>
      <c r="WK29" s="18"/>
      <c r="WL29" s="18">
        <v>107.282</v>
      </c>
      <c r="WM29" s="18">
        <v>-0.78200000000000003</v>
      </c>
      <c r="WN29" s="18">
        <v>3.2</v>
      </c>
      <c r="WO29" s="18">
        <v>4.2</v>
      </c>
      <c r="WP29" s="18">
        <v>4.2</v>
      </c>
      <c r="WQ29" s="18">
        <v>-1</v>
      </c>
      <c r="WR29" s="18">
        <v>2.2999999999999998</v>
      </c>
      <c r="WS29" s="18">
        <v>2.4</v>
      </c>
      <c r="WT29" s="18">
        <v>2.4</v>
      </c>
      <c r="WU29" s="18">
        <v>-0.1</v>
      </c>
      <c r="WV29" s="18">
        <v>2.4</v>
      </c>
      <c r="WW29" s="18">
        <v>2.4</v>
      </c>
      <c r="WX29" s="18">
        <v>2.4</v>
      </c>
      <c r="WY29" s="18">
        <v>0</v>
      </c>
      <c r="WZ29" s="18">
        <v>1.4</v>
      </c>
      <c r="XA29" s="18">
        <v>2.8</v>
      </c>
      <c r="XB29" s="18">
        <v>2.8</v>
      </c>
      <c r="XC29" s="18">
        <v>-1.4</v>
      </c>
      <c r="XD29" s="18">
        <v>17.2</v>
      </c>
      <c r="XE29" s="18"/>
      <c r="XF29" s="18">
        <v>18.420000000000002</v>
      </c>
      <c r="XG29" s="18">
        <v>-1.22</v>
      </c>
      <c r="XH29" s="18">
        <v>6.7</v>
      </c>
      <c r="XI29" s="18">
        <v>6.4</v>
      </c>
      <c r="XJ29" s="18">
        <v>6.4</v>
      </c>
      <c r="XK29" s="18">
        <v>0.3</v>
      </c>
      <c r="XL29" s="18">
        <v>20</v>
      </c>
      <c r="XM29" s="18">
        <v>19.241980000000002</v>
      </c>
      <c r="XN29" s="18">
        <v>19.241980000000002</v>
      </c>
      <c r="XO29" s="18">
        <v>0.75802000000000003</v>
      </c>
      <c r="XP29" s="18">
        <v>20</v>
      </c>
      <c r="XQ29" s="18">
        <v>19.241980000000002</v>
      </c>
      <c r="XR29" s="18">
        <v>19.241980000000002</v>
      </c>
      <c r="XS29" s="18">
        <v>0.75802000000000003</v>
      </c>
      <c r="XT29" s="18"/>
      <c r="XU29" s="18"/>
      <c r="XV29" s="18"/>
      <c r="XW29" s="18">
        <v>0</v>
      </c>
      <c r="XX29" s="18"/>
      <c r="XY29" s="18"/>
      <c r="XZ29" s="18"/>
      <c r="YA29" s="18">
        <v>0</v>
      </c>
      <c r="YB29" s="18"/>
      <c r="YC29" s="18"/>
      <c r="YD29" s="18"/>
      <c r="YE29" s="18">
        <v>0</v>
      </c>
      <c r="YF29" s="18">
        <v>17.2</v>
      </c>
      <c r="YG29" s="18">
        <v>17</v>
      </c>
      <c r="YH29" s="18">
        <v>14</v>
      </c>
      <c r="YI29" s="18">
        <v>3.2</v>
      </c>
      <c r="YJ29" s="18">
        <v>14.2</v>
      </c>
      <c r="YK29" s="18">
        <v>13</v>
      </c>
      <c r="YL29" s="18">
        <v>13</v>
      </c>
      <c r="YM29" s="18">
        <v>1.2</v>
      </c>
      <c r="YN29" s="18">
        <v>8.8000000000000007</v>
      </c>
      <c r="YO29" s="18">
        <v>8.09</v>
      </c>
      <c r="YP29" s="18">
        <v>8.09</v>
      </c>
      <c r="YQ29" s="18">
        <v>0.71</v>
      </c>
      <c r="YR29" s="18">
        <v>11.1</v>
      </c>
      <c r="YS29" s="18">
        <v>11</v>
      </c>
      <c r="YT29" s="18">
        <v>11</v>
      </c>
      <c r="YU29" s="18">
        <v>0.1</v>
      </c>
      <c r="YV29" s="18">
        <v>21.2</v>
      </c>
      <c r="YW29" s="18">
        <v>17.5</v>
      </c>
      <c r="YX29" s="18">
        <v>17.5</v>
      </c>
      <c r="YY29" s="18">
        <v>3.7</v>
      </c>
    </row>
    <row r="30" spans="1:675" ht="24" customHeight="1" x14ac:dyDescent="0.3">
      <c r="A30" s="1"/>
      <c r="B30" s="17" t="s">
        <v>89</v>
      </c>
      <c r="C30" s="17" t="s">
        <v>822</v>
      </c>
      <c r="D30" s="18">
        <v>204.4</v>
      </c>
      <c r="E30" s="18">
        <v>203.40136000000001</v>
      </c>
      <c r="F30" s="18">
        <v>203.40136000000001</v>
      </c>
      <c r="G30" s="18">
        <v>0.99863999999999997</v>
      </c>
      <c r="H30" s="18">
        <v>601.29999999999995</v>
      </c>
      <c r="I30" s="18">
        <v>596.92534000000001</v>
      </c>
      <c r="J30" s="18">
        <v>596.92534000000001</v>
      </c>
      <c r="K30" s="18">
        <v>4.3746600000000004</v>
      </c>
      <c r="L30" s="18">
        <v>203.4</v>
      </c>
      <c r="M30" s="18">
        <v>194.37914000000001</v>
      </c>
      <c r="N30" s="18">
        <v>194.37914000000001</v>
      </c>
      <c r="O30" s="18">
        <v>9.0208600000000008</v>
      </c>
      <c r="P30" s="18"/>
      <c r="Q30" s="18"/>
      <c r="R30" s="18"/>
      <c r="S30" s="18">
        <v>0</v>
      </c>
      <c r="T30" s="18"/>
      <c r="U30" s="18"/>
      <c r="V30" s="18"/>
      <c r="W30" s="18">
        <v>0</v>
      </c>
      <c r="X30" s="18">
        <v>90.4</v>
      </c>
      <c r="Y30" s="18">
        <v>91.867829999999998</v>
      </c>
      <c r="Z30" s="18">
        <v>91.867829999999998</v>
      </c>
      <c r="AA30" s="18">
        <v>-1.46783</v>
      </c>
      <c r="AB30" s="18">
        <v>240.1</v>
      </c>
      <c r="AC30" s="18">
        <v>242</v>
      </c>
      <c r="AD30" s="18">
        <v>242</v>
      </c>
      <c r="AE30" s="18">
        <v>-1.9</v>
      </c>
      <c r="AF30" s="18"/>
      <c r="AG30" s="18"/>
      <c r="AH30" s="18"/>
      <c r="AI30" s="18">
        <v>0</v>
      </c>
      <c r="AJ30" s="18"/>
      <c r="AK30" s="18"/>
      <c r="AL30" s="18"/>
      <c r="AM30" s="18">
        <v>0</v>
      </c>
      <c r="AN30" s="18">
        <v>169.3</v>
      </c>
      <c r="AO30" s="18">
        <v>186.48</v>
      </c>
      <c r="AP30" s="18">
        <v>135.58384000000001</v>
      </c>
      <c r="AQ30" s="18">
        <v>33.716160000000002</v>
      </c>
      <c r="AR30" s="18">
        <v>192.4</v>
      </c>
      <c r="AS30" s="18">
        <v>186.48</v>
      </c>
      <c r="AT30" s="18">
        <v>135.58384000000001</v>
      </c>
      <c r="AU30" s="18">
        <v>56.816160000000004</v>
      </c>
      <c r="AV30" s="18">
        <v>190.7</v>
      </c>
      <c r="AW30" s="18">
        <v>186.48</v>
      </c>
      <c r="AX30" s="18">
        <v>135.58384000000001</v>
      </c>
      <c r="AY30" s="18">
        <v>55.116160000000001</v>
      </c>
      <c r="AZ30" s="18">
        <v>280.8</v>
      </c>
      <c r="BA30" s="18">
        <v>280.56</v>
      </c>
      <c r="BB30" s="18">
        <v>203.98649</v>
      </c>
      <c r="BC30" s="18">
        <v>76.813509999999994</v>
      </c>
      <c r="BD30" s="18">
        <v>108.2</v>
      </c>
      <c r="BE30" s="18">
        <v>137.79750000000001</v>
      </c>
      <c r="BF30" s="18">
        <v>127.9409</v>
      </c>
      <c r="BG30" s="18">
        <v>-19.7409</v>
      </c>
      <c r="BH30" s="18">
        <v>71.400000000000006</v>
      </c>
      <c r="BI30" s="18">
        <v>69.105649999999997</v>
      </c>
      <c r="BJ30" s="18">
        <v>64.162549999999996</v>
      </c>
      <c r="BK30" s="18">
        <v>7.2374499999999999</v>
      </c>
      <c r="BL30" s="18">
        <v>565</v>
      </c>
      <c r="BM30" s="18">
        <v>566.08941000000004</v>
      </c>
      <c r="BN30" s="18">
        <v>566.08941000000004</v>
      </c>
      <c r="BO30" s="18">
        <v>-1.08941</v>
      </c>
      <c r="BP30" s="18">
        <v>10.199999999999999</v>
      </c>
      <c r="BQ30" s="18">
        <v>10.52094</v>
      </c>
      <c r="BR30" s="18">
        <v>10.52094</v>
      </c>
      <c r="BS30" s="18">
        <v>-0.32094</v>
      </c>
      <c r="BT30" s="18">
        <v>12.7</v>
      </c>
      <c r="BU30" s="18"/>
      <c r="BV30" s="18">
        <v>12.35839</v>
      </c>
      <c r="BW30" s="18">
        <v>0.34161000000000002</v>
      </c>
      <c r="BX30" s="18"/>
      <c r="BY30" s="18"/>
      <c r="BZ30" s="18"/>
      <c r="CA30" s="18">
        <v>0</v>
      </c>
      <c r="CB30" s="18"/>
      <c r="CC30" s="18"/>
      <c r="CD30" s="18"/>
      <c r="CE30" s="18">
        <v>0</v>
      </c>
      <c r="CF30" s="18"/>
      <c r="CG30" s="18"/>
      <c r="CH30" s="18"/>
      <c r="CI30" s="18">
        <v>0</v>
      </c>
      <c r="CJ30" s="18">
        <v>171</v>
      </c>
      <c r="CK30" s="18">
        <v>164.06706</v>
      </c>
      <c r="CL30" s="18">
        <v>164.06706</v>
      </c>
      <c r="CM30" s="18">
        <v>6.9329400000000003</v>
      </c>
      <c r="CN30" s="18">
        <v>7.8</v>
      </c>
      <c r="CO30" s="18">
        <v>7.9250400000000001</v>
      </c>
      <c r="CP30" s="18">
        <v>7.9250400000000001</v>
      </c>
      <c r="CQ30" s="18">
        <v>-0.12504000000000001</v>
      </c>
      <c r="CR30" s="18">
        <v>5.8</v>
      </c>
      <c r="CS30" s="18">
        <v>4.3501500000000002</v>
      </c>
      <c r="CT30" s="18">
        <v>4.3501500000000002</v>
      </c>
      <c r="CU30" s="18">
        <v>1.4498500000000001</v>
      </c>
      <c r="CV30" s="18">
        <v>0</v>
      </c>
      <c r="CW30" s="18"/>
      <c r="CX30" s="18"/>
      <c r="CY30" s="18">
        <v>0</v>
      </c>
      <c r="CZ30" s="18">
        <v>5.6</v>
      </c>
      <c r="DA30" s="18">
        <v>0.13757</v>
      </c>
      <c r="DB30" s="18">
        <v>0.13757</v>
      </c>
      <c r="DC30" s="18">
        <v>5.4624300000000003</v>
      </c>
      <c r="DD30" s="18"/>
      <c r="DE30" s="18"/>
      <c r="DF30" s="18"/>
      <c r="DG30" s="18">
        <v>0</v>
      </c>
      <c r="DH30" s="18">
        <v>95.4</v>
      </c>
      <c r="DI30" s="18">
        <v>95.437560000000005</v>
      </c>
      <c r="DJ30" s="18">
        <v>95.437560000000005</v>
      </c>
      <c r="DK30" s="18">
        <v>-3.7560000000000003E-2</v>
      </c>
      <c r="DL30" s="18"/>
      <c r="DM30" s="18"/>
      <c r="DN30" s="18"/>
      <c r="DO30" s="18">
        <v>0</v>
      </c>
      <c r="DP30" s="18"/>
      <c r="DQ30" s="18"/>
      <c r="DR30" s="18"/>
      <c r="DS30" s="18">
        <v>0</v>
      </c>
      <c r="DT30" s="18"/>
      <c r="DU30" s="18"/>
      <c r="DV30" s="18"/>
      <c r="DW30" s="18">
        <v>0</v>
      </c>
      <c r="DX30" s="18"/>
      <c r="DY30" s="18"/>
      <c r="DZ30" s="18"/>
      <c r="EA30" s="18">
        <v>0</v>
      </c>
      <c r="EB30" s="18">
        <v>109.9</v>
      </c>
      <c r="EC30" s="18">
        <v>112.46647</v>
      </c>
      <c r="ED30" s="18">
        <v>112.46647</v>
      </c>
      <c r="EE30" s="18">
        <v>-2.5664699999999998</v>
      </c>
      <c r="EF30" s="18">
        <v>191.6</v>
      </c>
      <c r="EG30" s="18">
        <v>180.20259999999999</v>
      </c>
      <c r="EH30" s="18">
        <v>220.69499999999999</v>
      </c>
      <c r="EI30" s="18">
        <v>-29.094999999999999</v>
      </c>
      <c r="EJ30" s="18"/>
      <c r="EK30" s="18"/>
      <c r="EL30" s="18"/>
      <c r="EM30" s="18">
        <v>0</v>
      </c>
      <c r="EN30" s="18"/>
      <c r="EO30" s="18"/>
      <c r="EP30" s="18"/>
      <c r="EQ30" s="18">
        <v>0</v>
      </c>
      <c r="ER30" s="18"/>
      <c r="ES30" s="18"/>
      <c r="ET30" s="18"/>
      <c r="EU30" s="18">
        <v>0</v>
      </c>
      <c r="EV30" s="18">
        <v>0</v>
      </c>
      <c r="EW30" s="18"/>
      <c r="EX30" s="18"/>
      <c r="EY30" s="18">
        <v>0</v>
      </c>
      <c r="EZ30" s="18">
        <v>437.6</v>
      </c>
      <c r="FA30" s="18">
        <v>418.96015999999997</v>
      </c>
      <c r="FB30" s="18">
        <v>457.09426999999999</v>
      </c>
      <c r="FC30" s="18">
        <v>-19.49427</v>
      </c>
      <c r="FD30" s="18">
        <v>80.099999999999994</v>
      </c>
      <c r="FE30" s="18">
        <v>81.635570000000001</v>
      </c>
      <c r="FF30" s="18">
        <v>81.635570000000001</v>
      </c>
      <c r="FG30" s="18">
        <v>-1.5355700000000001</v>
      </c>
      <c r="FH30" s="18">
        <v>149.80000000000001</v>
      </c>
      <c r="FI30" s="18">
        <v>149.98721</v>
      </c>
      <c r="FJ30" s="18">
        <v>151.36251999999999</v>
      </c>
      <c r="FK30" s="18">
        <v>-1.5625199999999999</v>
      </c>
      <c r="FL30" s="18">
        <v>42.1</v>
      </c>
      <c r="FM30" s="18">
        <v>41.89893</v>
      </c>
      <c r="FN30" s="18">
        <v>41.89893</v>
      </c>
      <c r="FO30" s="18">
        <v>0.20107</v>
      </c>
      <c r="FP30" s="18">
        <v>18.399999999999999</v>
      </c>
      <c r="FQ30" s="18">
        <v>19.21088</v>
      </c>
      <c r="FR30" s="18">
        <v>19.21088</v>
      </c>
      <c r="FS30" s="18">
        <v>-0.81088000000000005</v>
      </c>
      <c r="FT30" s="18">
        <v>18.899999999999999</v>
      </c>
      <c r="FU30" s="18">
        <v>18.367349999999998</v>
      </c>
      <c r="FV30" s="18">
        <v>18.367349999999998</v>
      </c>
      <c r="FW30" s="18">
        <v>0.53264999999999996</v>
      </c>
      <c r="FX30" s="18">
        <v>93.2</v>
      </c>
      <c r="FY30" s="18">
        <v>87.773570000000007</v>
      </c>
      <c r="FZ30" s="18">
        <v>87.773570000000007</v>
      </c>
      <c r="GA30" s="18">
        <v>5.4264299999999999</v>
      </c>
      <c r="GB30" s="18">
        <v>140.9</v>
      </c>
      <c r="GC30" s="18">
        <v>133.74870999999999</v>
      </c>
      <c r="GD30" s="18">
        <v>181.48500000000001</v>
      </c>
      <c r="GE30" s="18">
        <v>-40.585000000000001</v>
      </c>
      <c r="GF30" s="18">
        <v>141.1</v>
      </c>
      <c r="GG30" s="18">
        <v>133.74870999999999</v>
      </c>
      <c r="GH30" s="18">
        <v>181.48500000000001</v>
      </c>
      <c r="GI30" s="18">
        <v>-40.384999999999998</v>
      </c>
      <c r="GJ30" s="18">
        <v>156.19999999999999</v>
      </c>
      <c r="GK30" s="18">
        <v>134.15036000000001</v>
      </c>
      <c r="GL30" s="18">
        <v>182.03</v>
      </c>
      <c r="GM30" s="18">
        <v>-25.83</v>
      </c>
      <c r="GN30" s="18">
        <v>85.8</v>
      </c>
      <c r="GO30" s="18">
        <v>110.48202000000001</v>
      </c>
      <c r="GP30" s="18">
        <v>110.48202000000001</v>
      </c>
      <c r="GQ30" s="18">
        <v>-24.682020000000001</v>
      </c>
      <c r="GR30" s="18">
        <v>46.1</v>
      </c>
      <c r="GS30" s="18">
        <v>47.082599999999999</v>
      </c>
      <c r="GT30" s="18">
        <v>47.082599999999999</v>
      </c>
      <c r="GU30" s="18">
        <v>-0.98260000000000003</v>
      </c>
      <c r="GV30" s="18"/>
      <c r="GW30" s="18"/>
      <c r="GX30" s="18"/>
      <c r="GY30" s="18">
        <v>0</v>
      </c>
      <c r="GZ30" s="18">
        <v>3.8</v>
      </c>
      <c r="HA30" s="18"/>
      <c r="HB30" s="18"/>
      <c r="HC30" s="18">
        <v>3.8</v>
      </c>
      <c r="HD30" s="18">
        <v>28.1</v>
      </c>
      <c r="HE30" s="18">
        <v>33.642479999999999</v>
      </c>
      <c r="HF30" s="18">
        <v>33.642479999999999</v>
      </c>
      <c r="HG30" s="18">
        <v>-5.5424800000000003</v>
      </c>
      <c r="HH30" s="18">
        <v>88</v>
      </c>
      <c r="HI30" s="18">
        <v>174.55948000000001</v>
      </c>
      <c r="HJ30" s="18">
        <v>174.55948000000001</v>
      </c>
      <c r="HK30" s="18">
        <v>-86.559479999999994</v>
      </c>
      <c r="HL30" s="18"/>
      <c r="HM30" s="18"/>
      <c r="HN30" s="18"/>
      <c r="HO30" s="18">
        <v>0</v>
      </c>
      <c r="HP30" s="18"/>
      <c r="HQ30" s="18"/>
      <c r="HR30" s="18"/>
      <c r="HS30" s="18">
        <v>0</v>
      </c>
      <c r="HT30" s="18">
        <v>67.7</v>
      </c>
      <c r="HU30" s="18">
        <v>84.599530000000001</v>
      </c>
      <c r="HV30" s="18">
        <v>83.95796</v>
      </c>
      <c r="HW30" s="18">
        <v>-16.257960000000001</v>
      </c>
      <c r="HX30" s="18"/>
      <c r="HY30" s="18"/>
      <c r="HZ30" s="18"/>
      <c r="IA30" s="18">
        <v>0</v>
      </c>
      <c r="IB30" s="18"/>
      <c r="IC30" s="18"/>
      <c r="ID30" s="18"/>
      <c r="IE30" s="18">
        <v>0</v>
      </c>
      <c r="IF30" s="18">
        <v>0</v>
      </c>
      <c r="IG30" s="18"/>
      <c r="IH30" s="18"/>
      <c r="II30" s="18">
        <v>0</v>
      </c>
      <c r="IJ30" s="18"/>
      <c r="IK30" s="18"/>
      <c r="IL30" s="18"/>
      <c r="IM30" s="18">
        <v>0</v>
      </c>
      <c r="IN30" s="18"/>
      <c r="IO30" s="18"/>
      <c r="IP30" s="18"/>
      <c r="IQ30" s="18">
        <v>0</v>
      </c>
      <c r="IR30" s="18"/>
      <c r="IS30" s="18"/>
      <c r="IT30" s="18"/>
      <c r="IU30" s="18">
        <v>0</v>
      </c>
      <c r="IV30" s="18">
        <v>124.8</v>
      </c>
      <c r="IW30" s="18">
        <v>132.83837</v>
      </c>
      <c r="IX30" s="18">
        <v>132.83837</v>
      </c>
      <c r="IY30" s="18">
        <v>-8.0383700000000005</v>
      </c>
      <c r="IZ30" s="18">
        <v>0</v>
      </c>
      <c r="JA30" s="18"/>
      <c r="JB30" s="18">
        <v>99.9</v>
      </c>
      <c r="JC30" s="18">
        <v>-99.9</v>
      </c>
      <c r="JD30" s="18">
        <v>0</v>
      </c>
      <c r="JE30" s="18"/>
      <c r="JF30" s="18"/>
      <c r="JG30" s="18">
        <v>0</v>
      </c>
      <c r="JH30" s="18">
        <v>0</v>
      </c>
      <c r="JI30" s="18"/>
      <c r="JJ30" s="18"/>
      <c r="JK30" s="18">
        <v>0</v>
      </c>
      <c r="JL30" s="18"/>
      <c r="JM30" s="18"/>
      <c r="JN30" s="18">
        <v>50.1</v>
      </c>
      <c r="JO30" s="18">
        <v>-50.1</v>
      </c>
      <c r="JP30" s="18">
        <v>39.700000000000003</v>
      </c>
      <c r="JQ30" s="18">
        <v>44.848439999999997</v>
      </c>
      <c r="JR30" s="18">
        <v>44.848439999999997</v>
      </c>
      <c r="JS30" s="18">
        <v>-5.1484399999999999</v>
      </c>
      <c r="JT30" s="18">
        <v>27.6</v>
      </c>
      <c r="JU30" s="18">
        <v>22.49156</v>
      </c>
      <c r="JV30" s="18">
        <v>22.49156</v>
      </c>
      <c r="JW30" s="18">
        <v>5.1084399999999999</v>
      </c>
      <c r="JX30" s="18"/>
      <c r="JY30" s="18"/>
      <c r="JZ30" s="18"/>
      <c r="KA30" s="18">
        <v>0</v>
      </c>
      <c r="KB30" s="18"/>
      <c r="KC30" s="18"/>
      <c r="KD30" s="18"/>
      <c r="KE30" s="18">
        <v>0</v>
      </c>
      <c r="KF30" s="18"/>
      <c r="KG30" s="18"/>
      <c r="KH30" s="18"/>
      <c r="KI30" s="18">
        <v>0</v>
      </c>
      <c r="KJ30" s="18">
        <v>0</v>
      </c>
      <c r="KK30" s="18"/>
      <c r="KL30" s="18">
        <v>36</v>
      </c>
      <c r="KM30" s="18">
        <v>-36</v>
      </c>
      <c r="KN30" s="18"/>
      <c r="KO30" s="18"/>
      <c r="KP30" s="18"/>
      <c r="KQ30" s="18">
        <v>0</v>
      </c>
      <c r="KR30" s="18"/>
      <c r="KS30" s="18"/>
      <c r="KT30" s="18"/>
      <c r="KU30" s="18">
        <v>0</v>
      </c>
      <c r="KV30" s="18">
        <v>3.1</v>
      </c>
      <c r="KW30" s="18">
        <v>4.1063499999999999</v>
      </c>
      <c r="KX30" s="18">
        <v>4.1063499999999999</v>
      </c>
      <c r="KY30" s="18">
        <v>-1.0063500000000001</v>
      </c>
      <c r="KZ30" s="18">
        <v>203</v>
      </c>
      <c r="LA30" s="18">
        <v>202.67637999999999</v>
      </c>
      <c r="LB30" s="18">
        <v>202.67637999999999</v>
      </c>
      <c r="LC30" s="18">
        <v>0.32362000000000002</v>
      </c>
      <c r="LD30" s="18">
        <v>134.69999999999999</v>
      </c>
      <c r="LE30" s="18">
        <v>133.16031000000001</v>
      </c>
      <c r="LF30" s="18">
        <v>133.16031000000001</v>
      </c>
      <c r="LG30" s="18">
        <v>1.53969</v>
      </c>
      <c r="LH30" s="18">
        <v>66.5</v>
      </c>
      <c r="LI30" s="18">
        <v>67.199219999999997</v>
      </c>
      <c r="LJ30" s="18">
        <v>67.199219999999997</v>
      </c>
      <c r="LK30" s="18">
        <v>-0.69921999999999995</v>
      </c>
      <c r="LL30" s="18">
        <v>74.7</v>
      </c>
      <c r="LM30" s="18">
        <v>78.567999999999998</v>
      </c>
      <c r="LN30" s="18">
        <v>78.567999999999998</v>
      </c>
      <c r="LO30" s="18">
        <v>-3.8679999999999999</v>
      </c>
      <c r="LP30" s="18"/>
      <c r="LQ30" s="18"/>
      <c r="LR30" s="18"/>
      <c r="LS30" s="18">
        <v>0</v>
      </c>
      <c r="LT30" s="18"/>
      <c r="LU30" s="18"/>
      <c r="LV30" s="18"/>
      <c r="LW30" s="18">
        <v>0</v>
      </c>
      <c r="LX30" s="18"/>
      <c r="LY30" s="18"/>
      <c r="LZ30" s="18"/>
      <c r="MA30" s="18">
        <v>0</v>
      </c>
      <c r="MB30" s="18"/>
      <c r="MC30" s="18"/>
      <c r="MD30" s="18"/>
      <c r="ME30" s="18">
        <v>0</v>
      </c>
      <c r="MF30" s="18">
        <v>139.4</v>
      </c>
      <c r="MG30" s="18">
        <v>136.27575999999999</v>
      </c>
      <c r="MH30" s="18">
        <v>118.65911</v>
      </c>
      <c r="MI30" s="18">
        <v>20.74089</v>
      </c>
      <c r="MJ30" s="18"/>
      <c r="MK30" s="18"/>
      <c r="ML30" s="18"/>
      <c r="MM30" s="18">
        <v>0</v>
      </c>
      <c r="MN30" s="18">
        <v>66.5</v>
      </c>
      <c r="MO30" s="18">
        <v>68.342500000000001</v>
      </c>
      <c r="MP30" s="18">
        <v>59.507719999999999</v>
      </c>
      <c r="MQ30" s="18">
        <v>6.9922800000000001</v>
      </c>
      <c r="MR30" s="18">
        <v>0</v>
      </c>
      <c r="MS30" s="18"/>
      <c r="MT30" s="18"/>
      <c r="MU30" s="18">
        <v>0</v>
      </c>
      <c r="MV30" s="18"/>
      <c r="MW30" s="18"/>
      <c r="MX30" s="18"/>
      <c r="MY30" s="18">
        <v>0</v>
      </c>
      <c r="MZ30" s="18"/>
      <c r="NA30" s="18"/>
      <c r="NB30" s="18"/>
      <c r="NC30" s="18">
        <v>0</v>
      </c>
      <c r="ND30" s="18"/>
      <c r="NE30" s="18"/>
      <c r="NF30" s="18"/>
      <c r="NG30" s="18">
        <v>0</v>
      </c>
      <c r="NH30" s="18"/>
      <c r="NI30" s="18"/>
      <c r="NJ30" s="18"/>
      <c r="NK30" s="18">
        <v>0</v>
      </c>
      <c r="NL30" s="18">
        <v>0</v>
      </c>
      <c r="NM30" s="18"/>
      <c r="NN30" s="18"/>
      <c r="NO30" s="18">
        <v>0</v>
      </c>
      <c r="NP30" s="18">
        <v>0</v>
      </c>
      <c r="NQ30" s="18"/>
      <c r="NR30" s="18"/>
      <c r="NS30" s="18">
        <v>0</v>
      </c>
      <c r="NT30" s="18"/>
      <c r="NU30" s="18"/>
      <c r="NV30" s="18"/>
      <c r="NW30" s="18">
        <v>0</v>
      </c>
      <c r="NX30" s="18">
        <v>3.3</v>
      </c>
      <c r="NY30" s="18">
        <v>3.6327500000000001</v>
      </c>
      <c r="NZ30" s="18"/>
      <c r="OA30" s="18">
        <v>3.3</v>
      </c>
      <c r="OB30" s="18">
        <v>20</v>
      </c>
      <c r="OC30" s="18">
        <v>20</v>
      </c>
      <c r="OD30" s="18">
        <v>17.492709999999999</v>
      </c>
      <c r="OE30" s="18">
        <v>2.5072899999999998</v>
      </c>
      <c r="OF30" s="18">
        <v>1</v>
      </c>
      <c r="OG30" s="18"/>
      <c r="OH30" s="18">
        <v>0.77500000000000002</v>
      </c>
      <c r="OI30" s="18">
        <v>0.22500000000000001</v>
      </c>
      <c r="OJ30" s="18">
        <v>111.4</v>
      </c>
      <c r="OK30" s="18">
        <v>97.36</v>
      </c>
      <c r="OL30" s="18">
        <v>97.36</v>
      </c>
      <c r="OM30" s="18">
        <v>14.04</v>
      </c>
      <c r="ON30" s="18">
        <v>80.8</v>
      </c>
      <c r="OO30" s="18"/>
      <c r="OP30" s="18">
        <v>79.995999999999995</v>
      </c>
      <c r="OQ30" s="18">
        <v>0.80400000000000005</v>
      </c>
      <c r="OR30" s="18">
        <v>4.9000000000000004</v>
      </c>
      <c r="OS30" s="18">
        <v>9.9700000000000006</v>
      </c>
      <c r="OT30" s="18">
        <v>9.9700000000000006</v>
      </c>
      <c r="OU30" s="18">
        <v>-5.07</v>
      </c>
      <c r="OV30" s="18">
        <v>0.4</v>
      </c>
      <c r="OW30" s="18"/>
      <c r="OX30" s="18">
        <v>0.3</v>
      </c>
      <c r="OY30" s="18">
        <v>0.1</v>
      </c>
      <c r="OZ30" s="18">
        <v>20.399999999999999</v>
      </c>
      <c r="PA30" s="18">
        <v>20.456230000000001</v>
      </c>
      <c r="PB30" s="18">
        <v>20.456230000000001</v>
      </c>
      <c r="PC30" s="18">
        <v>-5.6230000000000002E-2</v>
      </c>
      <c r="PD30" s="18">
        <v>10</v>
      </c>
      <c r="PE30" s="18">
        <v>9.9830000000000005</v>
      </c>
      <c r="PF30" s="18">
        <v>9.9830000000000005</v>
      </c>
      <c r="PG30" s="18">
        <v>1.7000000000000001E-2</v>
      </c>
      <c r="PH30" s="18">
        <v>5.3</v>
      </c>
      <c r="PI30" s="18">
        <v>5.67</v>
      </c>
      <c r="PJ30" s="18">
        <v>5.67</v>
      </c>
      <c r="PK30" s="18">
        <v>-0.37</v>
      </c>
      <c r="PL30" s="18">
        <v>213.1</v>
      </c>
      <c r="PM30" s="18"/>
      <c r="PN30" s="18">
        <v>204</v>
      </c>
      <c r="PO30" s="18">
        <v>9.1</v>
      </c>
      <c r="PP30" s="18">
        <v>109.36199999999999</v>
      </c>
      <c r="PQ30" s="18">
        <v>78</v>
      </c>
      <c r="PR30" s="18">
        <v>78</v>
      </c>
      <c r="PS30" s="18">
        <v>31.361999999999998</v>
      </c>
      <c r="PT30" s="18">
        <v>0.4</v>
      </c>
      <c r="PU30" s="18">
        <v>2</v>
      </c>
      <c r="PV30" s="18">
        <v>2</v>
      </c>
      <c r="PW30" s="18">
        <v>-1.6</v>
      </c>
      <c r="PX30" s="18">
        <v>1.7</v>
      </c>
      <c r="PY30" s="18">
        <v>3.57</v>
      </c>
      <c r="PZ30" s="18">
        <v>3.57</v>
      </c>
      <c r="QA30" s="18">
        <v>-1.87</v>
      </c>
      <c r="QB30" s="18">
        <v>5</v>
      </c>
      <c r="QC30" s="18">
        <v>5</v>
      </c>
      <c r="QD30" s="18">
        <v>5</v>
      </c>
      <c r="QE30" s="18">
        <v>0</v>
      </c>
      <c r="QF30" s="18">
        <v>20.5</v>
      </c>
      <c r="QG30" s="18">
        <v>20.422219999999999</v>
      </c>
      <c r="QH30" s="18">
        <v>20.422219999999999</v>
      </c>
      <c r="QI30" s="18">
        <v>7.7780000000000002E-2</v>
      </c>
      <c r="QJ30" s="18">
        <v>20</v>
      </c>
      <c r="QK30" s="18">
        <v>19.436350000000001</v>
      </c>
      <c r="QL30" s="18">
        <v>19.436350000000001</v>
      </c>
      <c r="QM30" s="18">
        <v>0.56364999999999998</v>
      </c>
      <c r="QN30" s="18">
        <v>19</v>
      </c>
      <c r="QO30" s="18">
        <v>20</v>
      </c>
      <c r="QP30" s="18">
        <v>17.492709999999999</v>
      </c>
      <c r="QQ30" s="18">
        <v>1.50729</v>
      </c>
      <c r="QR30" s="18">
        <v>3.4</v>
      </c>
      <c r="QS30" s="18">
        <v>3.5</v>
      </c>
      <c r="QT30" s="18">
        <v>3.5</v>
      </c>
      <c r="QU30" s="18">
        <v>-0.1</v>
      </c>
      <c r="QV30" s="18">
        <v>0</v>
      </c>
      <c r="QW30" s="18">
        <v>17.881440000000001</v>
      </c>
      <c r="QX30" s="18">
        <v>17.881440000000001</v>
      </c>
      <c r="QY30" s="18">
        <v>-17.881440000000001</v>
      </c>
      <c r="QZ30" s="18">
        <v>14.7</v>
      </c>
      <c r="RA30" s="18"/>
      <c r="RB30" s="18">
        <v>15.476000000000001</v>
      </c>
      <c r="RC30" s="18">
        <v>-0.77600000000000002</v>
      </c>
      <c r="RD30" s="18">
        <v>18</v>
      </c>
      <c r="RE30" s="18"/>
      <c r="RF30" s="18">
        <v>18.18</v>
      </c>
      <c r="RG30" s="18">
        <v>-0.18</v>
      </c>
      <c r="RH30" s="18">
        <v>25.4</v>
      </c>
      <c r="RI30" s="18">
        <v>24.3</v>
      </c>
      <c r="RJ30" s="18">
        <v>24.3</v>
      </c>
      <c r="RK30" s="18">
        <v>1.1000000000000001</v>
      </c>
      <c r="RL30" s="18">
        <v>80.7</v>
      </c>
      <c r="RM30" s="18">
        <v>67.760000000000005</v>
      </c>
      <c r="RN30" s="18">
        <v>67.760000000000005</v>
      </c>
      <c r="RO30" s="18">
        <v>12.94</v>
      </c>
      <c r="RP30" s="18">
        <v>19.5</v>
      </c>
      <c r="RQ30" s="18"/>
      <c r="RR30" s="18">
        <v>18.995999999999999</v>
      </c>
      <c r="RS30" s="18">
        <v>0.504</v>
      </c>
      <c r="RT30" s="18">
        <v>3.1</v>
      </c>
      <c r="RU30" s="18">
        <v>3</v>
      </c>
      <c r="RV30" s="18">
        <v>3</v>
      </c>
      <c r="RW30" s="18">
        <v>0.1</v>
      </c>
      <c r="RX30" s="18">
        <v>20</v>
      </c>
      <c r="RY30" s="18">
        <v>19.792000000000002</v>
      </c>
      <c r="RZ30" s="18">
        <v>19.792000000000002</v>
      </c>
      <c r="SA30" s="18">
        <v>0.20799999999999999</v>
      </c>
      <c r="SB30" s="18">
        <v>3.2</v>
      </c>
      <c r="SC30" s="18">
        <v>2</v>
      </c>
      <c r="SD30" s="18">
        <v>2</v>
      </c>
      <c r="SE30" s="18">
        <v>1.2</v>
      </c>
      <c r="SF30" s="18"/>
      <c r="SG30" s="18"/>
      <c r="SH30" s="18">
        <v>0.4</v>
      </c>
      <c r="SI30" s="18">
        <v>-0.4</v>
      </c>
      <c r="SJ30" s="18">
        <v>0.3</v>
      </c>
      <c r="SK30" s="18"/>
      <c r="SL30" s="18">
        <v>0.34699999999999998</v>
      </c>
      <c r="SM30" s="18">
        <v>-4.7E-2</v>
      </c>
      <c r="SN30" s="18">
        <v>19.8</v>
      </c>
      <c r="SO30" s="18">
        <v>19.1448</v>
      </c>
      <c r="SP30" s="18">
        <v>19.1448</v>
      </c>
      <c r="SQ30" s="18">
        <v>0.6552</v>
      </c>
      <c r="SR30" s="18">
        <v>13.1</v>
      </c>
      <c r="SS30" s="18">
        <v>12.244899999999999</v>
      </c>
      <c r="ST30" s="18">
        <v>12.244899999999999</v>
      </c>
      <c r="SU30" s="18">
        <v>0.85509999999999997</v>
      </c>
      <c r="SV30" s="18">
        <v>20.3</v>
      </c>
      <c r="SW30" s="18">
        <v>19.436350000000001</v>
      </c>
      <c r="SX30" s="18">
        <v>19.436350000000001</v>
      </c>
      <c r="SY30" s="18">
        <v>0.86365000000000003</v>
      </c>
      <c r="SZ30" s="18">
        <v>20.3</v>
      </c>
      <c r="TA30" s="18">
        <v>19.436350000000001</v>
      </c>
      <c r="TB30" s="18">
        <v>19.436350000000001</v>
      </c>
      <c r="TC30" s="18">
        <v>0.86365000000000003</v>
      </c>
      <c r="TD30" s="18">
        <v>0.3</v>
      </c>
      <c r="TE30" s="18">
        <v>1.349</v>
      </c>
      <c r="TF30" s="18">
        <v>1.349</v>
      </c>
      <c r="TG30" s="18">
        <v>-1.0489999999999999</v>
      </c>
      <c r="TH30" s="18">
        <v>30</v>
      </c>
      <c r="TI30" s="18">
        <v>23.074000000000002</v>
      </c>
      <c r="TJ30" s="18">
        <v>23.074000000000002</v>
      </c>
      <c r="TK30" s="18">
        <v>6.9260000000000002</v>
      </c>
      <c r="TL30" s="18">
        <v>38.299999999999997</v>
      </c>
      <c r="TM30" s="18"/>
      <c r="TN30" s="18">
        <v>39.485999999999997</v>
      </c>
      <c r="TO30" s="18">
        <v>-1.1859999999999999</v>
      </c>
      <c r="TP30" s="18">
        <v>59.1</v>
      </c>
      <c r="TQ30" s="18">
        <v>69.84</v>
      </c>
      <c r="TR30" s="18">
        <v>66.927499999999995</v>
      </c>
      <c r="TS30" s="18">
        <v>-7.8274999999999997</v>
      </c>
      <c r="TT30" s="18">
        <v>93.2</v>
      </c>
      <c r="TU30" s="18">
        <v>87.048500000000004</v>
      </c>
      <c r="TV30" s="18">
        <v>87.048500000000004</v>
      </c>
      <c r="TW30" s="18">
        <v>6.1515000000000004</v>
      </c>
      <c r="TX30" s="18">
        <v>9.8000000000000007</v>
      </c>
      <c r="TY30" s="18">
        <v>3.1194999999999999</v>
      </c>
      <c r="TZ30" s="18">
        <v>3.1194999999999999</v>
      </c>
      <c r="UA30" s="18">
        <v>6.6805000000000003</v>
      </c>
      <c r="UB30" s="18">
        <v>7.5</v>
      </c>
      <c r="UC30" s="18">
        <v>1.64</v>
      </c>
      <c r="UD30" s="18">
        <v>1.64</v>
      </c>
      <c r="UE30" s="18">
        <v>5.86</v>
      </c>
      <c r="UF30" s="18">
        <v>27.2</v>
      </c>
      <c r="UG30" s="18"/>
      <c r="UH30" s="18">
        <v>46.05</v>
      </c>
      <c r="UI30" s="18">
        <v>-18.850000000000001</v>
      </c>
      <c r="UJ30" s="18">
        <v>21.4</v>
      </c>
      <c r="UK30" s="18">
        <v>19.436350000000001</v>
      </c>
      <c r="UL30" s="18">
        <v>19.436350000000001</v>
      </c>
      <c r="UM30" s="18">
        <v>1.9636499999999999</v>
      </c>
      <c r="UN30" s="18">
        <v>8.1</v>
      </c>
      <c r="UO30" s="18">
        <v>8</v>
      </c>
      <c r="UP30" s="18">
        <v>8</v>
      </c>
      <c r="UQ30" s="18">
        <v>0.1</v>
      </c>
      <c r="UR30" s="18">
        <v>4.0999999999999996</v>
      </c>
      <c r="US30" s="18">
        <v>6</v>
      </c>
      <c r="UT30" s="18"/>
      <c r="UU30" s="18">
        <v>4.0999999999999996</v>
      </c>
      <c r="UV30" s="18">
        <v>20.399999999999999</v>
      </c>
      <c r="UW30" s="18">
        <v>20</v>
      </c>
      <c r="UX30" s="18">
        <v>19.436350000000001</v>
      </c>
      <c r="UY30" s="18">
        <v>0.96365000000000001</v>
      </c>
      <c r="UZ30" s="18">
        <v>20.399999999999999</v>
      </c>
      <c r="VA30" s="18">
        <v>20</v>
      </c>
      <c r="VB30" s="18">
        <v>19.436350000000001</v>
      </c>
      <c r="VC30" s="18">
        <v>0.96365000000000001</v>
      </c>
      <c r="VD30" s="18">
        <v>20</v>
      </c>
      <c r="VE30" s="18">
        <v>19.436350000000001</v>
      </c>
      <c r="VF30" s="18">
        <v>19.436350000000001</v>
      </c>
      <c r="VG30" s="18">
        <v>0.56364999999999998</v>
      </c>
      <c r="VH30" s="18">
        <v>10.3</v>
      </c>
      <c r="VI30" s="18">
        <v>11.583</v>
      </c>
      <c r="VJ30" s="18">
        <v>11.583</v>
      </c>
      <c r="VK30" s="18">
        <v>-1.2829999999999999</v>
      </c>
      <c r="VL30" s="18">
        <v>253.1</v>
      </c>
      <c r="VM30" s="18"/>
      <c r="VN30" s="18">
        <v>251.68700000000001</v>
      </c>
      <c r="VO30" s="18">
        <v>1.413</v>
      </c>
      <c r="VP30" s="18">
        <v>18.7</v>
      </c>
      <c r="VQ30" s="18"/>
      <c r="VR30" s="18">
        <v>19.234999999999999</v>
      </c>
      <c r="VS30" s="18">
        <v>-0.53500000000000003</v>
      </c>
      <c r="VT30" s="18">
        <v>145.30000000000001</v>
      </c>
      <c r="VU30" s="18"/>
      <c r="VV30" s="18">
        <v>143.68799999999999</v>
      </c>
      <c r="VW30" s="18">
        <v>1.6120000000000001</v>
      </c>
      <c r="VX30" s="18"/>
      <c r="VY30" s="18"/>
      <c r="VZ30" s="18"/>
      <c r="WA30" s="18">
        <v>0</v>
      </c>
      <c r="WB30" s="18">
        <v>50.4</v>
      </c>
      <c r="WC30" s="18">
        <v>72.2</v>
      </c>
      <c r="WD30" s="18">
        <v>72.2</v>
      </c>
      <c r="WE30" s="18">
        <v>-21.8</v>
      </c>
      <c r="WF30" s="18">
        <v>54.7</v>
      </c>
      <c r="WG30" s="18">
        <v>78.52</v>
      </c>
      <c r="WH30" s="18">
        <v>78.52</v>
      </c>
      <c r="WI30" s="18">
        <v>-23.82</v>
      </c>
      <c r="WJ30" s="18">
        <v>106.7</v>
      </c>
      <c r="WK30" s="18"/>
      <c r="WL30" s="18">
        <v>107.607</v>
      </c>
      <c r="WM30" s="18">
        <v>-0.90700000000000003</v>
      </c>
      <c r="WN30" s="18">
        <v>3.2</v>
      </c>
      <c r="WO30" s="18">
        <v>4.2</v>
      </c>
      <c r="WP30" s="18">
        <v>4.2</v>
      </c>
      <c r="WQ30" s="18">
        <v>-1</v>
      </c>
      <c r="WR30" s="18">
        <v>2.2999999999999998</v>
      </c>
      <c r="WS30" s="18">
        <v>2.4</v>
      </c>
      <c r="WT30" s="18">
        <v>2.4</v>
      </c>
      <c r="WU30" s="18">
        <v>-0.1</v>
      </c>
      <c r="WV30" s="18">
        <v>2.4</v>
      </c>
      <c r="WW30" s="18">
        <v>2.4</v>
      </c>
      <c r="WX30" s="18">
        <v>2.4</v>
      </c>
      <c r="WY30" s="18">
        <v>0</v>
      </c>
      <c r="WZ30" s="18">
        <v>1.4</v>
      </c>
      <c r="XA30" s="18">
        <v>2.8</v>
      </c>
      <c r="XB30" s="18">
        <v>2.8</v>
      </c>
      <c r="XC30" s="18">
        <v>-1.4</v>
      </c>
      <c r="XD30" s="18">
        <v>18.5</v>
      </c>
      <c r="XE30" s="18"/>
      <c r="XF30" s="18">
        <v>19.094999999999999</v>
      </c>
      <c r="XG30" s="18">
        <v>-0.59499999999999997</v>
      </c>
      <c r="XH30" s="18">
        <v>6.7</v>
      </c>
      <c r="XI30" s="18">
        <v>6.4</v>
      </c>
      <c r="XJ30" s="18">
        <v>6.4</v>
      </c>
      <c r="XK30" s="18">
        <v>0.3</v>
      </c>
      <c r="XL30" s="18">
        <v>20</v>
      </c>
      <c r="XM30" s="18">
        <v>19.241980000000002</v>
      </c>
      <c r="XN30" s="18">
        <v>19.241980000000002</v>
      </c>
      <c r="XO30" s="18">
        <v>0.75802000000000003</v>
      </c>
      <c r="XP30" s="18">
        <v>20</v>
      </c>
      <c r="XQ30" s="18">
        <v>19.241980000000002</v>
      </c>
      <c r="XR30" s="18">
        <v>19.241980000000002</v>
      </c>
      <c r="XS30" s="18">
        <v>0.75802000000000003</v>
      </c>
      <c r="XT30" s="18"/>
      <c r="XU30" s="18"/>
      <c r="XV30" s="18"/>
      <c r="XW30" s="18">
        <v>0</v>
      </c>
      <c r="XX30" s="18"/>
      <c r="XY30" s="18"/>
      <c r="XZ30" s="18"/>
      <c r="YA30" s="18">
        <v>0</v>
      </c>
      <c r="YB30" s="18"/>
      <c r="YC30" s="18"/>
      <c r="YD30" s="18"/>
      <c r="YE30" s="18">
        <v>0</v>
      </c>
      <c r="YF30" s="18">
        <v>16.7</v>
      </c>
      <c r="YG30" s="18">
        <v>17</v>
      </c>
      <c r="YH30" s="18">
        <v>14</v>
      </c>
      <c r="YI30" s="18">
        <v>2.7</v>
      </c>
      <c r="YJ30" s="18">
        <v>14.2</v>
      </c>
      <c r="YK30" s="18">
        <v>13</v>
      </c>
      <c r="YL30" s="18">
        <v>13</v>
      </c>
      <c r="YM30" s="18">
        <v>1.2</v>
      </c>
      <c r="YN30" s="18">
        <v>8.6999999999999993</v>
      </c>
      <c r="YO30" s="18">
        <v>8.09</v>
      </c>
      <c r="YP30" s="18">
        <v>8.09</v>
      </c>
      <c r="YQ30" s="18">
        <v>0.61</v>
      </c>
      <c r="YR30" s="18">
        <v>11.2</v>
      </c>
      <c r="YS30" s="18">
        <v>11</v>
      </c>
      <c r="YT30" s="18">
        <v>11</v>
      </c>
      <c r="YU30" s="18">
        <v>0.2</v>
      </c>
      <c r="YV30" s="18">
        <v>21.1</v>
      </c>
      <c r="YW30" s="18">
        <v>17.5</v>
      </c>
      <c r="YX30" s="18">
        <v>17.5</v>
      </c>
      <c r="YY30" s="18">
        <v>3.6</v>
      </c>
    </row>
    <row r="31" spans="1:675" ht="24" customHeight="1" x14ac:dyDescent="0.3">
      <c r="A31" s="1"/>
      <c r="B31" s="17" t="s">
        <v>89</v>
      </c>
      <c r="C31" s="17" t="s">
        <v>823</v>
      </c>
      <c r="D31" s="18">
        <v>197.2</v>
      </c>
      <c r="E31" s="18">
        <v>203.40136000000001</v>
      </c>
      <c r="F31" s="18">
        <v>203.40136000000001</v>
      </c>
      <c r="G31" s="18">
        <v>-6.2013600000000002</v>
      </c>
      <c r="H31" s="18">
        <v>603</v>
      </c>
      <c r="I31" s="18">
        <v>596.92533000000003</v>
      </c>
      <c r="J31" s="18">
        <v>596.92534000000001</v>
      </c>
      <c r="K31" s="18">
        <v>6.0746599999999997</v>
      </c>
      <c r="L31" s="18">
        <v>204.4</v>
      </c>
      <c r="M31" s="18">
        <v>194.37914000000001</v>
      </c>
      <c r="N31" s="18">
        <v>194.37914000000001</v>
      </c>
      <c r="O31" s="18">
        <v>10.020860000000001</v>
      </c>
      <c r="P31" s="18"/>
      <c r="Q31" s="18"/>
      <c r="R31" s="18"/>
      <c r="S31" s="18">
        <v>0</v>
      </c>
      <c r="T31" s="18"/>
      <c r="U31" s="18"/>
      <c r="V31" s="18"/>
      <c r="W31" s="18">
        <v>0</v>
      </c>
      <c r="X31" s="18">
        <v>88.1</v>
      </c>
      <c r="Y31" s="18">
        <v>91.867829999999998</v>
      </c>
      <c r="Z31" s="18">
        <v>91.867829999999998</v>
      </c>
      <c r="AA31" s="18">
        <v>-3.76783</v>
      </c>
      <c r="AB31" s="18">
        <v>238</v>
      </c>
      <c r="AC31" s="18">
        <v>242</v>
      </c>
      <c r="AD31" s="18">
        <v>242</v>
      </c>
      <c r="AE31" s="18">
        <v>-4</v>
      </c>
      <c r="AF31" s="18"/>
      <c r="AG31" s="18"/>
      <c r="AH31" s="18"/>
      <c r="AI31" s="18">
        <v>0</v>
      </c>
      <c r="AJ31" s="18"/>
      <c r="AK31" s="18"/>
      <c r="AL31" s="18"/>
      <c r="AM31" s="18">
        <v>0</v>
      </c>
      <c r="AN31" s="18">
        <v>173.5</v>
      </c>
      <c r="AO31" s="18">
        <v>186.48</v>
      </c>
      <c r="AP31" s="18">
        <v>132.34953999999999</v>
      </c>
      <c r="AQ31" s="18">
        <v>41.150460000000002</v>
      </c>
      <c r="AR31" s="18">
        <v>195.4</v>
      </c>
      <c r="AS31" s="18">
        <v>186.48</v>
      </c>
      <c r="AT31" s="18">
        <v>132.34953999999999</v>
      </c>
      <c r="AU31" s="18">
        <v>63.050460000000001</v>
      </c>
      <c r="AV31" s="18">
        <v>193.6</v>
      </c>
      <c r="AW31" s="18">
        <v>186.48</v>
      </c>
      <c r="AX31" s="18">
        <v>132.34953999999999</v>
      </c>
      <c r="AY31" s="18">
        <v>61.250459999999997</v>
      </c>
      <c r="AZ31" s="18">
        <v>286.3</v>
      </c>
      <c r="BA31" s="18">
        <v>280.56</v>
      </c>
      <c r="BB31" s="18">
        <v>199.12047000000001</v>
      </c>
      <c r="BC31" s="18">
        <v>87.17953</v>
      </c>
      <c r="BD31" s="18">
        <v>168.6</v>
      </c>
      <c r="BE31" s="18">
        <v>120.0309</v>
      </c>
      <c r="BF31" s="18">
        <v>120.0309</v>
      </c>
      <c r="BG31" s="18">
        <v>48.569099999999999</v>
      </c>
      <c r="BH31" s="18">
        <v>87.8</v>
      </c>
      <c r="BI31" s="18">
        <v>60.19567</v>
      </c>
      <c r="BJ31" s="18">
        <v>60.19567</v>
      </c>
      <c r="BK31" s="18">
        <v>27.604330000000001</v>
      </c>
      <c r="BL31" s="18">
        <v>530.9</v>
      </c>
      <c r="BM31" s="18">
        <v>566.08939999999996</v>
      </c>
      <c r="BN31" s="18">
        <v>566.08941000000004</v>
      </c>
      <c r="BO31" s="18">
        <v>-35.189410000000002</v>
      </c>
      <c r="BP31" s="18">
        <v>9.9</v>
      </c>
      <c r="BQ31" s="18">
        <v>10.52094</v>
      </c>
      <c r="BR31" s="18">
        <v>10.52094</v>
      </c>
      <c r="BS31" s="18">
        <v>-0.62094000000000005</v>
      </c>
      <c r="BT31" s="18">
        <v>12.5</v>
      </c>
      <c r="BU31" s="18"/>
      <c r="BV31" s="18">
        <v>12.35839</v>
      </c>
      <c r="BW31" s="18">
        <v>0.14161000000000001</v>
      </c>
      <c r="BX31" s="18"/>
      <c r="BY31" s="18"/>
      <c r="BZ31" s="18"/>
      <c r="CA31" s="18">
        <v>0</v>
      </c>
      <c r="CB31" s="18"/>
      <c r="CC31" s="18"/>
      <c r="CD31" s="18"/>
      <c r="CE31" s="18">
        <v>0</v>
      </c>
      <c r="CF31" s="18"/>
      <c r="CG31" s="18"/>
      <c r="CH31" s="18"/>
      <c r="CI31" s="18">
        <v>0</v>
      </c>
      <c r="CJ31" s="18">
        <v>161.80000000000001</v>
      </c>
      <c r="CK31" s="18">
        <v>164.06704999999999</v>
      </c>
      <c r="CL31" s="18">
        <v>164.06706</v>
      </c>
      <c r="CM31" s="18">
        <v>-2.2670599999999999</v>
      </c>
      <c r="CN31" s="18">
        <v>7.2</v>
      </c>
      <c r="CO31" s="18">
        <v>7.9250400000000001</v>
      </c>
      <c r="CP31" s="18">
        <v>7.9250400000000001</v>
      </c>
      <c r="CQ31" s="18">
        <v>-0.72504000000000002</v>
      </c>
      <c r="CR31" s="18">
        <v>5.4</v>
      </c>
      <c r="CS31" s="18">
        <v>4.3501500000000002</v>
      </c>
      <c r="CT31" s="18">
        <v>4.3501500000000002</v>
      </c>
      <c r="CU31" s="18">
        <v>1.0498499999999999</v>
      </c>
      <c r="CV31" s="18">
        <v>0</v>
      </c>
      <c r="CW31" s="18"/>
      <c r="CX31" s="18"/>
      <c r="CY31" s="18">
        <v>0</v>
      </c>
      <c r="CZ31" s="18">
        <v>5.7</v>
      </c>
      <c r="DA31" s="18">
        <v>0.13757</v>
      </c>
      <c r="DB31" s="18">
        <v>0.13757</v>
      </c>
      <c r="DC31" s="18">
        <v>5.56243</v>
      </c>
      <c r="DD31" s="18"/>
      <c r="DE31" s="18"/>
      <c r="DF31" s="18"/>
      <c r="DG31" s="18">
        <v>0</v>
      </c>
      <c r="DH31" s="18">
        <v>93.7</v>
      </c>
      <c r="DI31" s="18">
        <v>95.437560000000005</v>
      </c>
      <c r="DJ31" s="18">
        <v>95.437560000000005</v>
      </c>
      <c r="DK31" s="18">
        <v>-1.73756</v>
      </c>
      <c r="DL31" s="18"/>
      <c r="DM31" s="18"/>
      <c r="DN31" s="18"/>
      <c r="DO31" s="18">
        <v>0</v>
      </c>
      <c r="DP31" s="18"/>
      <c r="DQ31" s="18"/>
      <c r="DR31" s="18"/>
      <c r="DS31" s="18">
        <v>0</v>
      </c>
      <c r="DT31" s="18"/>
      <c r="DU31" s="18"/>
      <c r="DV31" s="18"/>
      <c r="DW31" s="18">
        <v>0</v>
      </c>
      <c r="DX31" s="18"/>
      <c r="DY31" s="18"/>
      <c r="DZ31" s="18"/>
      <c r="EA31" s="18">
        <v>0</v>
      </c>
      <c r="EB31" s="18">
        <v>109.4</v>
      </c>
      <c r="EC31" s="18">
        <v>72.207009999999997</v>
      </c>
      <c r="ED31" s="18">
        <v>112.46647</v>
      </c>
      <c r="EE31" s="18">
        <v>-3.0664699999999998</v>
      </c>
      <c r="EF31" s="18">
        <v>195.9</v>
      </c>
      <c r="EG31" s="18">
        <v>155.71280999999999</v>
      </c>
      <c r="EH31" s="18">
        <v>220.69499999999999</v>
      </c>
      <c r="EI31" s="18">
        <v>-24.795000000000002</v>
      </c>
      <c r="EJ31" s="18"/>
      <c r="EK31" s="18"/>
      <c r="EL31" s="18"/>
      <c r="EM31" s="18">
        <v>0</v>
      </c>
      <c r="EN31" s="18"/>
      <c r="EO31" s="18"/>
      <c r="EP31" s="18"/>
      <c r="EQ31" s="18">
        <v>0</v>
      </c>
      <c r="ER31" s="18"/>
      <c r="ES31" s="18"/>
      <c r="ET31" s="18"/>
      <c r="EU31" s="18">
        <v>0</v>
      </c>
      <c r="EV31" s="18">
        <v>0</v>
      </c>
      <c r="EW31" s="18"/>
      <c r="EX31" s="18"/>
      <c r="EY31" s="18">
        <v>0</v>
      </c>
      <c r="EZ31" s="18">
        <v>457.7</v>
      </c>
      <c r="FA31" s="18">
        <v>457.09426000000002</v>
      </c>
      <c r="FB31" s="18">
        <v>457.09426999999999</v>
      </c>
      <c r="FC31" s="18">
        <v>0.60572999999999999</v>
      </c>
      <c r="FD31" s="18">
        <v>81.3</v>
      </c>
      <c r="FE31" s="18">
        <v>81.635570000000001</v>
      </c>
      <c r="FF31" s="18">
        <v>81.635570000000001</v>
      </c>
      <c r="FG31" s="18">
        <v>-0.33556999999999998</v>
      </c>
      <c r="FH31" s="18">
        <v>148.80000000000001</v>
      </c>
      <c r="FI31" s="18">
        <v>151.36251999999999</v>
      </c>
      <c r="FJ31" s="18">
        <v>151.36251999999999</v>
      </c>
      <c r="FK31" s="18">
        <v>-2.5625200000000001</v>
      </c>
      <c r="FL31" s="18">
        <v>40.6</v>
      </c>
      <c r="FM31" s="18">
        <v>41.89893</v>
      </c>
      <c r="FN31" s="18">
        <v>41.89893</v>
      </c>
      <c r="FO31" s="18">
        <v>-1.2989299999999999</v>
      </c>
      <c r="FP31" s="18">
        <v>18.399999999999999</v>
      </c>
      <c r="FQ31" s="18">
        <v>19.21088</v>
      </c>
      <c r="FR31" s="18">
        <v>19.21088</v>
      </c>
      <c r="FS31" s="18">
        <v>-0.81088000000000005</v>
      </c>
      <c r="FT31" s="18">
        <v>18.8</v>
      </c>
      <c r="FU31" s="18">
        <v>18.367349999999998</v>
      </c>
      <c r="FV31" s="18">
        <v>18.367349999999998</v>
      </c>
      <c r="FW31" s="18">
        <v>0.43264999999999998</v>
      </c>
      <c r="FX31" s="18">
        <v>88.1</v>
      </c>
      <c r="FY31" s="18">
        <v>87.773570000000007</v>
      </c>
      <c r="FZ31" s="18">
        <v>87.773570000000007</v>
      </c>
      <c r="GA31" s="18">
        <v>0.32643</v>
      </c>
      <c r="GB31" s="18">
        <v>131.30000000000001</v>
      </c>
      <c r="GC31" s="18">
        <v>133.74870999999999</v>
      </c>
      <c r="GD31" s="18">
        <v>133.74870999999999</v>
      </c>
      <c r="GE31" s="18">
        <v>-2.4487100000000002</v>
      </c>
      <c r="GF31" s="18">
        <v>131.4</v>
      </c>
      <c r="GG31" s="18">
        <v>133.74870999999999</v>
      </c>
      <c r="GH31" s="18">
        <v>133.74870999999999</v>
      </c>
      <c r="GI31" s="18">
        <v>-2.3487100000000001</v>
      </c>
      <c r="GJ31" s="18">
        <v>167</v>
      </c>
      <c r="GK31" s="18">
        <v>134.15036000000001</v>
      </c>
      <c r="GL31" s="18">
        <v>134.15036000000001</v>
      </c>
      <c r="GM31" s="18">
        <v>32.849640000000001</v>
      </c>
      <c r="GN31" s="18">
        <v>82.8</v>
      </c>
      <c r="GO31" s="18">
        <v>110.48202000000001</v>
      </c>
      <c r="GP31" s="18">
        <v>110.48202000000001</v>
      </c>
      <c r="GQ31" s="18">
        <v>-27.682020000000001</v>
      </c>
      <c r="GR31" s="18">
        <v>45.3</v>
      </c>
      <c r="GS31" s="18">
        <v>47.082599999999999</v>
      </c>
      <c r="GT31" s="18">
        <v>47.082599999999999</v>
      </c>
      <c r="GU31" s="18">
        <v>-1.7826</v>
      </c>
      <c r="GV31" s="18"/>
      <c r="GW31" s="18"/>
      <c r="GX31" s="18"/>
      <c r="GY31" s="18">
        <v>0</v>
      </c>
      <c r="GZ31" s="18">
        <v>3.8</v>
      </c>
      <c r="HA31" s="18"/>
      <c r="HB31" s="18"/>
      <c r="HC31" s="18">
        <v>3.8</v>
      </c>
      <c r="HD31" s="18">
        <v>28.7</v>
      </c>
      <c r="HE31" s="18">
        <v>33.642479999999999</v>
      </c>
      <c r="HF31" s="18">
        <v>33.642479999999999</v>
      </c>
      <c r="HG31" s="18">
        <v>-4.9424799999999998</v>
      </c>
      <c r="HH31" s="18">
        <v>103.8</v>
      </c>
      <c r="HI31" s="18">
        <v>172.35792000000001</v>
      </c>
      <c r="HJ31" s="18">
        <v>174.55948000000001</v>
      </c>
      <c r="HK31" s="18">
        <v>-70.759479999999996</v>
      </c>
      <c r="HL31" s="18"/>
      <c r="HM31" s="18"/>
      <c r="HN31" s="18"/>
      <c r="HO31" s="18">
        <v>0</v>
      </c>
      <c r="HP31" s="18"/>
      <c r="HQ31" s="18"/>
      <c r="HR31" s="18"/>
      <c r="HS31" s="18">
        <v>0</v>
      </c>
      <c r="HT31" s="18">
        <v>64.7</v>
      </c>
      <c r="HU31" s="18">
        <v>82.287000000000006</v>
      </c>
      <c r="HV31" s="18">
        <v>81.58905</v>
      </c>
      <c r="HW31" s="18">
        <v>-16.889050000000001</v>
      </c>
      <c r="HX31" s="18"/>
      <c r="HY31" s="18"/>
      <c r="HZ31" s="18"/>
      <c r="IA31" s="18">
        <v>0</v>
      </c>
      <c r="IB31" s="18"/>
      <c r="IC31" s="18"/>
      <c r="ID31" s="18"/>
      <c r="IE31" s="18">
        <v>0</v>
      </c>
      <c r="IF31" s="18">
        <v>0</v>
      </c>
      <c r="IG31" s="18"/>
      <c r="IH31" s="18"/>
      <c r="II31" s="18">
        <v>0</v>
      </c>
      <c r="IJ31" s="18"/>
      <c r="IK31" s="18"/>
      <c r="IL31" s="18"/>
      <c r="IM31" s="18">
        <v>0</v>
      </c>
      <c r="IN31" s="18"/>
      <c r="IO31" s="18"/>
      <c r="IP31" s="18"/>
      <c r="IQ31" s="18">
        <v>0</v>
      </c>
      <c r="IR31" s="18"/>
      <c r="IS31" s="18"/>
      <c r="IT31" s="18"/>
      <c r="IU31" s="18">
        <v>0</v>
      </c>
      <c r="IV31" s="18">
        <v>122.8</v>
      </c>
      <c r="IW31" s="18">
        <v>132.83837</v>
      </c>
      <c r="IX31" s="18">
        <v>132.83837</v>
      </c>
      <c r="IY31" s="18">
        <v>-10.03837</v>
      </c>
      <c r="IZ31" s="18">
        <v>0</v>
      </c>
      <c r="JA31" s="18"/>
      <c r="JB31" s="18">
        <v>169.16399999999999</v>
      </c>
      <c r="JC31" s="18">
        <v>-169.16399999999999</v>
      </c>
      <c r="JD31" s="18">
        <v>0</v>
      </c>
      <c r="JE31" s="18"/>
      <c r="JF31" s="18"/>
      <c r="JG31" s="18">
        <v>0</v>
      </c>
      <c r="JH31" s="18">
        <v>0</v>
      </c>
      <c r="JI31" s="18"/>
      <c r="JJ31" s="18"/>
      <c r="JK31" s="18">
        <v>0</v>
      </c>
      <c r="JL31" s="18"/>
      <c r="JM31" s="18"/>
      <c r="JN31" s="18">
        <v>84.835999999999999</v>
      </c>
      <c r="JO31" s="18">
        <v>-84.835999999999999</v>
      </c>
      <c r="JP31" s="18">
        <v>40</v>
      </c>
      <c r="JQ31" s="18">
        <v>44.848439999999997</v>
      </c>
      <c r="JR31" s="18">
        <v>44.848439999999997</v>
      </c>
      <c r="JS31" s="18">
        <v>-4.8484400000000001</v>
      </c>
      <c r="JT31" s="18">
        <v>27.9</v>
      </c>
      <c r="JU31" s="18">
        <v>22.49156</v>
      </c>
      <c r="JV31" s="18">
        <v>22.49156</v>
      </c>
      <c r="JW31" s="18">
        <v>5.4084399999999997</v>
      </c>
      <c r="JX31" s="18"/>
      <c r="JY31" s="18"/>
      <c r="JZ31" s="18"/>
      <c r="KA31" s="18">
        <v>0</v>
      </c>
      <c r="KB31" s="18"/>
      <c r="KC31" s="18"/>
      <c r="KD31" s="18"/>
      <c r="KE31" s="18">
        <v>0</v>
      </c>
      <c r="KF31" s="18"/>
      <c r="KG31" s="18"/>
      <c r="KH31" s="18"/>
      <c r="KI31" s="18">
        <v>0</v>
      </c>
      <c r="KJ31" s="18">
        <v>0</v>
      </c>
      <c r="KK31" s="18"/>
      <c r="KL31" s="18">
        <v>36</v>
      </c>
      <c r="KM31" s="18">
        <v>-36</v>
      </c>
      <c r="KN31" s="18"/>
      <c r="KO31" s="18"/>
      <c r="KP31" s="18"/>
      <c r="KQ31" s="18">
        <v>0</v>
      </c>
      <c r="KR31" s="18"/>
      <c r="KS31" s="18"/>
      <c r="KT31" s="18"/>
      <c r="KU31" s="18">
        <v>0</v>
      </c>
      <c r="KV31" s="18">
        <v>2.1</v>
      </c>
      <c r="KW31" s="18">
        <v>4.1063499999999999</v>
      </c>
      <c r="KX31" s="18">
        <v>4.1063499999999999</v>
      </c>
      <c r="KY31" s="18">
        <v>-2.0063499999999999</v>
      </c>
      <c r="KZ31" s="18">
        <v>187</v>
      </c>
      <c r="LA31" s="18">
        <v>202.67637999999999</v>
      </c>
      <c r="LB31" s="18">
        <v>202.67637999999999</v>
      </c>
      <c r="LC31" s="18">
        <v>-15.67638</v>
      </c>
      <c r="LD31" s="18">
        <v>128</v>
      </c>
      <c r="LE31" s="18">
        <v>133.16031000000001</v>
      </c>
      <c r="LF31" s="18">
        <v>133.16031000000001</v>
      </c>
      <c r="LG31" s="18">
        <v>-5.16031</v>
      </c>
      <c r="LH31" s="18">
        <v>64.7</v>
      </c>
      <c r="LI31" s="18">
        <v>67.199219999999997</v>
      </c>
      <c r="LJ31" s="18">
        <v>67.199219999999997</v>
      </c>
      <c r="LK31" s="18">
        <v>-2.4992200000000002</v>
      </c>
      <c r="LL31" s="18">
        <v>71.900000000000006</v>
      </c>
      <c r="LM31" s="18">
        <v>78.567999999999998</v>
      </c>
      <c r="LN31" s="18">
        <v>78.567999999999998</v>
      </c>
      <c r="LO31" s="18">
        <v>-6.6680000000000001</v>
      </c>
      <c r="LP31" s="18"/>
      <c r="LQ31" s="18"/>
      <c r="LR31" s="18"/>
      <c r="LS31" s="18">
        <v>0</v>
      </c>
      <c r="LT31" s="18"/>
      <c r="LU31" s="18"/>
      <c r="LV31" s="18"/>
      <c r="LW31" s="18">
        <v>0</v>
      </c>
      <c r="LX31" s="18"/>
      <c r="LY31" s="18"/>
      <c r="LZ31" s="18"/>
      <c r="MA31" s="18">
        <v>0</v>
      </c>
      <c r="MB31" s="18"/>
      <c r="MC31" s="18"/>
      <c r="MD31" s="18"/>
      <c r="ME31" s="18">
        <v>0</v>
      </c>
      <c r="MF31" s="18">
        <v>139.1</v>
      </c>
      <c r="MG31" s="18">
        <v>118.65911</v>
      </c>
      <c r="MH31" s="18">
        <v>118.65911</v>
      </c>
      <c r="MI31" s="18">
        <v>20.44089</v>
      </c>
      <c r="MJ31" s="18"/>
      <c r="MK31" s="18"/>
      <c r="ML31" s="18"/>
      <c r="MM31" s="18">
        <v>0</v>
      </c>
      <c r="MN31" s="18">
        <v>65.900000000000006</v>
      </c>
      <c r="MO31" s="18">
        <v>59.507719999999999</v>
      </c>
      <c r="MP31" s="18">
        <v>59.507719999999999</v>
      </c>
      <c r="MQ31" s="18">
        <v>6.3922800000000004</v>
      </c>
      <c r="MR31" s="18">
        <v>0</v>
      </c>
      <c r="MS31" s="18"/>
      <c r="MT31" s="18"/>
      <c r="MU31" s="18">
        <v>0</v>
      </c>
      <c r="MV31" s="18"/>
      <c r="MW31" s="18"/>
      <c r="MX31" s="18"/>
      <c r="MY31" s="18">
        <v>0</v>
      </c>
      <c r="MZ31" s="18"/>
      <c r="NA31" s="18"/>
      <c r="NB31" s="18"/>
      <c r="NC31" s="18">
        <v>0</v>
      </c>
      <c r="ND31" s="18"/>
      <c r="NE31" s="18"/>
      <c r="NF31" s="18"/>
      <c r="NG31" s="18">
        <v>0</v>
      </c>
      <c r="NH31" s="18"/>
      <c r="NI31" s="18"/>
      <c r="NJ31" s="18"/>
      <c r="NK31" s="18">
        <v>0</v>
      </c>
      <c r="NL31" s="18">
        <v>0</v>
      </c>
      <c r="NM31" s="18"/>
      <c r="NN31" s="18"/>
      <c r="NO31" s="18">
        <v>0</v>
      </c>
      <c r="NP31" s="18">
        <v>0</v>
      </c>
      <c r="NQ31" s="18"/>
      <c r="NR31" s="18"/>
      <c r="NS31" s="18">
        <v>0</v>
      </c>
      <c r="NT31" s="18"/>
      <c r="NU31" s="18"/>
      <c r="NV31" s="18"/>
      <c r="NW31" s="18">
        <v>0</v>
      </c>
      <c r="NX31" s="18">
        <v>3.3</v>
      </c>
      <c r="NY31" s="18">
        <v>3.6327500000000001</v>
      </c>
      <c r="NZ31" s="18"/>
      <c r="OA31" s="18">
        <v>3.3</v>
      </c>
      <c r="OB31" s="18">
        <v>20</v>
      </c>
      <c r="OC31" s="18">
        <v>20</v>
      </c>
      <c r="OD31" s="18">
        <v>17.492709999999999</v>
      </c>
      <c r="OE31" s="18">
        <v>2.5072899999999998</v>
      </c>
      <c r="OF31" s="18">
        <v>0.7</v>
      </c>
      <c r="OG31" s="18"/>
      <c r="OH31" s="18">
        <v>0.76700000000000002</v>
      </c>
      <c r="OI31" s="18">
        <v>-6.7000000000000004E-2</v>
      </c>
      <c r="OJ31" s="18">
        <v>117.8</v>
      </c>
      <c r="OK31" s="18">
        <v>99.442999999999998</v>
      </c>
      <c r="OL31" s="18">
        <v>99.442999999999998</v>
      </c>
      <c r="OM31" s="18">
        <v>18.356999999999999</v>
      </c>
      <c r="ON31" s="18">
        <v>80.8</v>
      </c>
      <c r="OO31" s="18"/>
      <c r="OP31" s="18">
        <v>80</v>
      </c>
      <c r="OQ31" s="18">
        <v>0.8</v>
      </c>
      <c r="OR31" s="18">
        <v>8</v>
      </c>
      <c r="OS31" s="18">
        <v>9.9879999999999995</v>
      </c>
      <c r="OT31" s="18">
        <v>9.9879999999999995</v>
      </c>
      <c r="OU31" s="18">
        <v>-1.988</v>
      </c>
      <c r="OV31" s="18">
        <v>0.4</v>
      </c>
      <c r="OW31" s="18"/>
      <c r="OX31" s="18">
        <v>0.4</v>
      </c>
      <c r="OY31" s="18">
        <v>0</v>
      </c>
      <c r="OZ31" s="18">
        <v>20.2</v>
      </c>
      <c r="PA31" s="18">
        <v>20.456230000000001</v>
      </c>
      <c r="PB31" s="18">
        <v>20.456230000000001</v>
      </c>
      <c r="PC31" s="18">
        <v>-0.25623000000000001</v>
      </c>
      <c r="PD31" s="18">
        <v>9.9</v>
      </c>
      <c r="PE31" s="18">
        <v>9.9830000000000005</v>
      </c>
      <c r="PF31" s="18">
        <v>9.9830000000000005</v>
      </c>
      <c r="PG31" s="18">
        <v>-8.3000000000000004E-2</v>
      </c>
      <c r="PH31" s="18">
        <v>5.5</v>
      </c>
      <c r="PI31" s="18">
        <v>5.67</v>
      </c>
      <c r="PJ31" s="18">
        <v>5.67</v>
      </c>
      <c r="PK31" s="18">
        <v>-0.17</v>
      </c>
      <c r="PL31" s="18">
        <v>216.8</v>
      </c>
      <c r="PM31" s="18"/>
      <c r="PN31" s="18">
        <v>204</v>
      </c>
      <c r="PO31" s="18">
        <v>12.8</v>
      </c>
      <c r="PP31" s="18">
        <v>112.206</v>
      </c>
      <c r="PQ31" s="18">
        <v>103</v>
      </c>
      <c r="PR31" s="18">
        <v>103</v>
      </c>
      <c r="PS31" s="18">
        <v>9.2059999999999995</v>
      </c>
      <c r="PT31" s="18">
        <v>0.4</v>
      </c>
      <c r="PU31" s="18">
        <v>2</v>
      </c>
      <c r="PV31" s="18">
        <v>2</v>
      </c>
      <c r="PW31" s="18">
        <v>-1.6</v>
      </c>
      <c r="PX31" s="18">
        <v>1.7</v>
      </c>
      <c r="PY31" s="18">
        <v>3.57</v>
      </c>
      <c r="PZ31" s="18">
        <v>3.57</v>
      </c>
      <c r="QA31" s="18">
        <v>-1.87</v>
      </c>
      <c r="QB31" s="18">
        <v>5.0999999999999996</v>
      </c>
      <c r="QC31" s="18">
        <v>5</v>
      </c>
      <c r="QD31" s="18">
        <v>5</v>
      </c>
      <c r="QE31" s="18">
        <v>0.1</v>
      </c>
      <c r="QF31" s="18">
        <v>20</v>
      </c>
      <c r="QG31" s="18">
        <v>20.422219999999999</v>
      </c>
      <c r="QH31" s="18">
        <v>20.422219999999999</v>
      </c>
      <c r="QI31" s="18">
        <v>-0.42221999999999998</v>
      </c>
      <c r="QJ31" s="18">
        <v>20</v>
      </c>
      <c r="QK31" s="18">
        <v>19.436350000000001</v>
      </c>
      <c r="QL31" s="18">
        <v>19.436350000000001</v>
      </c>
      <c r="QM31" s="18">
        <v>0.56364999999999998</v>
      </c>
      <c r="QN31" s="18">
        <v>19</v>
      </c>
      <c r="QO31" s="18">
        <v>20</v>
      </c>
      <c r="QP31" s="18">
        <v>17.492709999999999</v>
      </c>
      <c r="QQ31" s="18">
        <v>1.50729</v>
      </c>
      <c r="QR31" s="18">
        <v>3.5</v>
      </c>
      <c r="QS31" s="18">
        <v>3.5</v>
      </c>
      <c r="QT31" s="18">
        <v>3.5</v>
      </c>
      <c r="QU31" s="18">
        <v>0</v>
      </c>
      <c r="QV31" s="18">
        <v>0</v>
      </c>
      <c r="QW31" s="18">
        <v>17.881440000000001</v>
      </c>
      <c r="QX31" s="18">
        <v>17.881440000000001</v>
      </c>
      <c r="QY31" s="18">
        <v>-17.881440000000001</v>
      </c>
      <c r="QZ31" s="18">
        <v>14.9</v>
      </c>
      <c r="RA31" s="18"/>
      <c r="RB31" s="18">
        <v>15.715</v>
      </c>
      <c r="RC31" s="18">
        <v>-0.81499999999999995</v>
      </c>
      <c r="RD31" s="18">
        <v>18.2</v>
      </c>
      <c r="RE31" s="18"/>
      <c r="RF31" s="18">
        <v>18.334</v>
      </c>
      <c r="RG31" s="18">
        <v>-0.13400000000000001</v>
      </c>
      <c r="RH31" s="18">
        <v>28.7</v>
      </c>
      <c r="RI31" s="18">
        <v>24.71</v>
      </c>
      <c r="RJ31" s="18">
        <v>24.71</v>
      </c>
      <c r="RK31" s="18">
        <v>3.99</v>
      </c>
      <c r="RL31" s="18">
        <v>84.4</v>
      </c>
      <c r="RM31" s="18">
        <v>68.34</v>
      </c>
      <c r="RN31" s="18">
        <v>68.34</v>
      </c>
      <c r="RO31" s="18">
        <v>16.059999999999999</v>
      </c>
      <c r="RP31" s="18">
        <v>19.600000000000001</v>
      </c>
      <c r="RQ31" s="18"/>
      <c r="RR31" s="18">
        <v>19.198</v>
      </c>
      <c r="RS31" s="18">
        <v>0.40200000000000002</v>
      </c>
      <c r="RT31" s="18">
        <v>3.1</v>
      </c>
      <c r="RU31" s="18">
        <v>3</v>
      </c>
      <c r="RV31" s="18">
        <v>3</v>
      </c>
      <c r="RW31" s="18">
        <v>0.1</v>
      </c>
      <c r="RX31" s="18">
        <v>20</v>
      </c>
      <c r="RY31" s="18">
        <v>19.792000000000002</v>
      </c>
      <c r="RZ31" s="18">
        <v>19.792000000000002</v>
      </c>
      <c r="SA31" s="18">
        <v>0.20799999999999999</v>
      </c>
      <c r="SB31" s="18">
        <v>3.2</v>
      </c>
      <c r="SC31" s="18">
        <v>2</v>
      </c>
      <c r="SD31" s="18">
        <v>2</v>
      </c>
      <c r="SE31" s="18">
        <v>1.2</v>
      </c>
      <c r="SF31" s="18"/>
      <c r="SG31" s="18"/>
      <c r="SH31" s="18">
        <v>0.4</v>
      </c>
      <c r="SI31" s="18">
        <v>-0.4</v>
      </c>
      <c r="SJ31" s="18">
        <v>0.4</v>
      </c>
      <c r="SK31" s="18"/>
      <c r="SL31" s="18">
        <v>0.35799999999999998</v>
      </c>
      <c r="SM31" s="18">
        <v>4.2000000000000003E-2</v>
      </c>
      <c r="SN31" s="18">
        <v>19.8</v>
      </c>
      <c r="SO31" s="18">
        <v>19.1448</v>
      </c>
      <c r="SP31" s="18">
        <v>19.1448</v>
      </c>
      <c r="SQ31" s="18">
        <v>0.6552</v>
      </c>
      <c r="SR31" s="18">
        <v>13.1</v>
      </c>
      <c r="SS31" s="18">
        <v>12.244899999999999</v>
      </c>
      <c r="ST31" s="18">
        <v>12.244899999999999</v>
      </c>
      <c r="SU31" s="18">
        <v>0.85509999999999997</v>
      </c>
      <c r="SV31" s="18">
        <v>20.100000000000001</v>
      </c>
      <c r="SW31" s="18">
        <v>19.436350000000001</v>
      </c>
      <c r="SX31" s="18">
        <v>19.436350000000001</v>
      </c>
      <c r="SY31" s="18">
        <v>0.66364999999999996</v>
      </c>
      <c r="SZ31" s="18">
        <v>20</v>
      </c>
      <c r="TA31" s="18">
        <v>19.436350000000001</v>
      </c>
      <c r="TB31" s="18">
        <v>19.436350000000001</v>
      </c>
      <c r="TC31" s="18">
        <v>0.56364999999999998</v>
      </c>
      <c r="TD31" s="18">
        <v>0.3</v>
      </c>
      <c r="TE31" s="18">
        <v>1.837</v>
      </c>
      <c r="TF31" s="18">
        <v>1.837</v>
      </c>
      <c r="TG31" s="18">
        <v>-1.5369999999999999</v>
      </c>
      <c r="TH31" s="18">
        <v>31</v>
      </c>
      <c r="TI31" s="18">
        <v>24.99</v>
      </c>
      <c r="TJ31" s="18">
        <v>24.99</v>
      </c>
      <c r="TK31" s="18">
        <v>6.01</v>
      </c>
      <c r="TL31" s="18">
        <v>34.799999999999997</v>
      </c>
      <c r="TM31" s="18"/>
      <c r="TN31" s="18">
        <v>39.023000000000003</v>
      </c>
      <c r="TO31" s="18">
        <v>-4.2229999999999999</v>
      </c>
      <c r="TP31" s="18">
        <v>69.5</v>
      </c>
      <c r="TQ31" s="18">
        <v>73.55</v>
      </c>
      <c r="TR31" s="18">
        <v>65.531639999999996</v>
      </c>
      <c r="TS31" s="18">
        <v>3.9683600000000001</v>
      </c>
      <c r="TT31" s="18">
        <v>96.4</v>
      </c>
      <c r="TU31" s="18">
        <v>91.427999999999997</v>
      </c>
      <c r="TV31" s="18">
        <v>91.292950000000005</v>
      </c>
      <c r="TW31" s="18">
        <v>5.1070500000000001</v>
      </c>
      <c r="TX31" s="18">
        <v>13.8</v>
      </c>
      <c r="TY31" s="18">
        <v>5.0744999999999996</v>
      </c>
      <c r="TZ31" s="18">
        <v>3.40727</v>
      </c>
      <c r="UA31" s="18">
        <v>10.39273</v>
      </c>
      <c r="UB31" s="18">
        <v>10</v>
      </c>
      <c r="UC31" s="18">
        <v>2.95</v>
      </c>
      <c r="UD31" s="18">
        <v>2.7167699999999999</v>
      </c>
      <c r="UE31" s="18">
        <v>7.2832299999999996</v>
      </c>
      <c r="UF31" s="18">
        <v>27.3</v>
      </c>
      <c r="UG31" s="18"/>
      <c r="UH31" s="18">
        <v>48.53</v>
      </c>
      <c r="UI31" s="18">
        <v>-21.23</v>
      </c>
      <c r="UJ31" s="18">
        <v>21.3</v>
      </c>
      <c r="UK31" s="18">
        <v>19.436350000000001</v>
      </c>
      <c r="UL31" s="18">
        <v>19.436350000000001</v>
      </c>
      <c r="UM31" s="18">
        <v>1.86365</v>
      </c>
      <c r="UN31" s="18">
        <v>8.1</v>
      </c>
      <c r="UO31" s="18">
        <v>8</v>
      </c>
      <c r="UP31" s="18">
        <v>8</v>
      </c>
      <c r="UQ31" s="18">
        <v>0.1</v>
      </c>
      <c r="UR31" s="18">
        <v>4.0999999999999996</v>
      </c>
      <c r="US31" s="18">
        <v>6</v>
      </c>
      <c r="UT31" s="18"/>
      <c r="UU31" s="18">
        <v>4.0999999999999996</v>
      </c>
      <c r="UV31" s="18">
        <v>20.399999999999999</v>
      </c>
      <c r="UW31" s="18">
        <v>20</v>
      </c>
      <c r="UX31" s="18">
        <v>19.436350000000001</v>
      </c>
      <c r="UY31" s="18">
        <v>0.96365000000000001</v>
      </c>
      <c r="UZ31" s="18">
        <v>20.399999999999999</v>
      </c>
      <c r="VA31" s="18">
        <v>20</v>
      </c>
      <c r="VB31" s="18">
        <v>19.436350000000001</v>
      </c>
      <c r="VC31" s="18">
        <v>0.96365000000000001</v>
      </c>
      <c r="VD31" s="18">
        <v>20</v>
      </c>
      <c r="VE31" s="18">
        <v>19.436350000000001</v>
      </c>
      <c r="VF31" s="18">
        <v>19.436350000000001</v>
      </c>
      <c r="VG31" s="18">
        <v>0.56364999999999998</v>
      </c>
      <c r="VH31" s="18">
        <v>10.9</v>
      </c>
      <c r="VI31" s="18">
        <v>11.958</v>
      </c>
      <c r="VJ31" s="18">
        <v>11.958</v>
      </c>
      <c r="VK31" s="18">
        <v>-1.0580000000000001</v>
      </c>
      <c r="VL31" s="18">
        <v>253.1</v>
      </c>
      <c r="VM31" s="18"/>
      <c r="VN31" s="18">
        <v>251.31</v>
      </c>
      <c r="VO31" s="18">
        <v>1.79</v>
      </c>
      <c r="VP31" s="18">
        <v>18.7</v>
      </c>
      <c r="VQ31" s="18"/>
      <c r="VR31" s="18">
        <v>19.486999999999998</v>
      </c>
      <c r="VS31" s="18">
        <v>-0.78700000000000003</v>
      </c>
      <c r="VT31" s="18">
        <v>145.1</v>
      </c>
      <c r="VU31" s="18"/>
      <c r="VV31" s="18">
        <v>143.047</v>
      </c>
      <c r="VW31" s="18">
        <v>2.0529999999999999</v>
      </c>
      <c r="VX31" s="18"/>
      <c r="VY31" s="18"/>
      <c r="VZ31" s="18"/>
      <c r="WA31" s="18">
        <v>0</v>
      </c>
      <c r="WB31" s="18">
        <v>36.1</v>
      </c>
      <c r="WC31" s="18">
        <v>73.59</v>
      </c>
      <c r="WD31" s="18">
        <v>73.59</v>
      </c>
      <c r="WE31" s="18">
        <v>-37.49</v>
      </c>
      <c r="WF31" s="18">
        <v>38.799999999999997</v>
      </c>
      <c r="WG31" s="18">
        <v>88.2</v>
      </c>
      <c r="WH31" s="18">
        <v>88.2</v>
      </c>
      <c r="WI31" s="18">
        <v>-49.4</v>
      </c>
      <c r="WJ31" s="18">
        <v>106.3</v>
      </c>
      <c r="WK31" s="18"/>
      <c r="WL31" s="18">
        <v>106.53700000000001</v>
      </c>
      <c r="WM31" s="18">
        <v>-0.23699999999999999</v>
      </c>
      <c r="WN31" s="18">
        <v>3.2</v>
      </c>
      <c r="WO31" s="18">
        <v>4.2</v>
      </c>
      <c r="WP31" s="18">
        <v>4.2</v>
      </c>
      <c r="WQ31" s="18">
        <v>-1</v>
      </c>
      <c r="WR31" s="18">
        <v>2.2999999999999998</v>
      </c>
      <c r="WS31" s="18">
        <v>2.4</v>
      </c>
      <c r="WT31" s="18">
        <v>2.4</v>
      </c>
      <c r="WU31" s="18">
        <v>-0.1</v>
      </c>
      <c r="WV31" s="18">
        <v>2.4</v>
      </c>
      <c r="WW31" s="18">
        <v>2.4</v>
      </c>
      <c r="WX31" s="18">
        <v>2.4</v>
      </c>
      <c r="WY31" s="18">
        <v>0</v>
      </c>
      <c r="WZ31" s="18">
        <v>1.4</v>
      </c>
      <c r="XA31" s="18">
        <v>2.8</v>
      </c>
      <c r="XB31" s="18">
        <v>2.8</v>
      </c>
      <c r="XC31" s="18">
        <v>-1.4</v>
      </c>
      <c r="XD31" s="18">
        <v>18.899999999999999</v>
      </c>
      <c r="XE31" s="18"/>
      <c r="XF31" s="18">
        <v>19.64</v>
      </c>
      <c r="XG31" s="18">
        <v>-0.74</v>
      </c>
      <c r="XH31" s="18">
        <v>6.8</v>
      </c>
      <c r="XI31" s="18">
        <v>6.4</v>
      </c>
      <c r="XJ31" s="18">
        <v>6.4</v>
      </c>
      <c r="XK31" s="18">
        <v>0.4</v>
      </c>
      <c r="XL31" s="18">
        <v>20</v>
      </c>
      <c r="XM31" s="18">
        <v>19.241980000000002</v>
      </c>
      <c r="XN31" s="18">
        <v>19.241980000000002</v>
      </c>
      <c r="XO31" s="18">
        <v>0.75802000000000003</v>
      </c>
      <c r="XP31" s="18">
        <v>20</v>
      </c>
      <c r="XQ31" s="18">
        <v>19.241980000000002</v>
      </c>
      <c r="XR31" s="18">
        <v>19.241980000000002</v>
      </c>
      <c r="XS31" s="18">
        <v>0.75802000000000003</v>
      </c>
      <c r="XT31" s="18"/>
      <c r="XU31" s="18"/>
      <c r="XV31" s="18"/>
      <c r="XW31" s="18">
        <v>0</v>
      </c>
      <c r="XX31" s="18"/>
      <c r="XY31" s="18"/>
      <c r="XZ31" s="18"/>
      <c r="YA31" s="18">
        <v>0</v>
      </c>
      <c r="YB31" s="18"/>
      <c r="YC31" s="18"/>
      <c r="YD31" s="18"/>
      <c r="YE31" s="18">
        <v>0</v>
      </c>
      <c r="YF31" s="18">
        <v>16</v>
      </c>
      <c r="YG31" s="18">
        <v>17</v>
      </c>
      <c r="YH31" s="18">
        <v>14</v>
      </c>
      <c r="YI31" s="18">
        <v>2</v>
      </c>
      <c r="YJ31" s="18">
        <v>14.2</v>
      </c>
      <c r="YK31" s="18">
        <v>13</v>
      </c>
      <c r="YL31" s="18">
        <v>13</v>
      </c>
      <c r="YM31" s="18">
        <v>1.2</v>
      </c>
      <c r="YN31" s="18">
        <v>7.5</v>
      </c>
      <c r="YO31" s="18">
        <v>8.09</v>
      </c>
      <c r="YP31" s="18">
        <v>8.09</v>
      </c>
      <c r="YQ31" s="18">
        <v>-0.59</v>
      </c>
      <c r="YR31" s="18">
        <v>11.2</v>
      </c>
      <c r="YS31" s="18">
        <v>11</v>
      </c>
      <c r="YT31" s="18">
        <v>11</v>
      </c>
      <c r="YU31" s="18">
        <v>0.2</v>
      </c>
      <c r="YV31" s="18">
        <v>20.2</v>
      </c>
      <c r="YW31" s="18">
        <v>17.5</v>
      </c>
      <c r="YX31" s="18">
        <v>17.5</v>
      </c>
      <c r="YY31" s="18">
        <v>2.7</v>
      </c>
    </row>
    <row r="32" spans="1:675" ht="24" customHeight="1" x14ac:dyDescent="0.3">
      <c r="A32" s="1"/>
      <c r="B32" s="19" t="s">
        <v>89</v>
      </c>
      <c r="C32" s="19" t="s">
        <v>824</v>
      </c>
      <c r="D32" s="20">
        <v>202.5</v>
      </c>
      <c r="E32" s="20">
        <v>203.40136000000001</v>
      </c>
      <c r="F32" s="20">
        <v>203.40136000000001</v>
      </c>
      <c r="G32" s="20">
        <v>-0.90136000000000005</v>
      </c>
      <c r="H32" s="20">
        <v>598</v>
      </c>
      <c r="I32" s="20">
        <v>596.92534000000001</v>
      </c>
      <c r="J32" s="20">
        <v>596.92534000000001</v>
      </c>
      <c r="K32" s="20">
        <v>1.0746599999999999</v>
      </c>
      <c r="L32" s="20">
        <v>200.8</v>
      </c>
      <c r="M32" s="20">
        <v>194.37914000000001</v>
      </c>
      <c r="N32" s="20">
        <v>194.37914000000001</v>
      </c>
      <c r="O32" s="20">
        <v>6.4208600000000002</v>
      </c>
      <c r="P32" s="20"/>
      <c r="Q32" s="20"/>
      <c r="R32" s="20"/>
      <c r="S32" s="20">
        <v>0</v>
      </c>
      <c r="T32" s="20"/>
      <c r="U32" s="20"/>
      <c r="V32" s="20"/>
      <c r="W32" s="20">
        <v>0</v>
      </c>
      <c r="X32" s="20">
        <v>90.2</v>
      </c>
      <c r="Y32" s="20">
        <v>91.867829999999998</v>
      </c>
      <c r="Z32" s="20">
        <v>91.867829999999998</v>
      </c>
      <c r="AA32" s="20">
        <v>-1.6678299999999999</v>
      </c>
      <c r="AB32" s="20">
        <v>238.6</v>
      </c>
      <c r="AC32" s="20">
        <v>242</v>
      </c>
      <c r="AD32" s="20">
        <v>242</v>
      </c>
      <c r="AE32" s="20">
        <v>-3.4</v>
      </c>
      <c r="AF32" s="20"/>
      <c r="AG32" s="20"/>
      <c r="AH32" s="20"/>
      <c r="AI32" s="20">
        <v>0</v>
      </c>
      <c r="AJ32" s="20"/>
      <c r="AK32" s="20"/>
      <c r="AL32" s="20"/>
      <c r="AM32" s="20">
        <v>0</v>
      </c>
      <c r="AN32" s="20">
        <v>173.8</v>
      </c>
      <c r="AO32" s="20">
        <v>186.48</v>
      </c>
      <c r="AP32" s="20">
        <v>132.72563</v>
      </c>
      <c r="AQ32" s="20">
        <v>41.074370000000002</v>
      </c>
      <c r="AR32" s="20">
        <v>197</v>
      </c>
      <c r="AS32" s="20">
        <v>186.48</v>
      </c>
      <c r="AT32" s="20">
        <v>132.72563</v>
      </c>
      <c r="AU32" s="20">
        <v>64.274370000000005</v>
      </c>
      <c r="AV32" s="20">
        <v>194.4</v>
      </c>
      <c r="AW32" s="20">
        <v>186.48</v>
      </c>
      <c r="AX32" s="20">
        <v>132.72563</v>
      </c>
      <c r="AY32" s="20">
        <v>61.674370000000003</v>
      </c>
      <c r="AZ32" s="20">
        <v>287.2</v>
      </c>
      <c r="BA32" s="20">
        <v>280.56</v>
      </c>
      <c r="BB32" s="20">
        <v>199.68629999999999</v>
      </c>
      <c r="BC32" s="20">
        <v>87.5137</v>
      </c>
      <c r="BD32" s="20">
        <v>202.2</v>
      </c>
      <c r="BE32" s="20">
        <v>120.0309</v>
      </c>
      <c r="BF32" s="20">
        <v>120.0309</v>
      </c>
      <c r="BG32" s="20">
        <v>82.1691</v>
      </c>
      <c r="BH32" s="20">
        <v>107.4</v>
      </c>
      <c r="BI32" s="20">
        <v>60.19567</v>
      </c>
      <c r="BJ32" s="20">
        <v>60.19567</v>
      </c>
      <c r="BK32" s="20">
        <v>47.204329999999999</v>
      </c>
      <c r="BL32" s="20">
        <v>538.79999999999995</v>
      </c>
      <c r="BM32" s="20">
        <v>566.08941000000004</v>
      </c>
      <c r="BN32" s="20">
        <v>566.08941000000004</v>
      </c>
      <c r="BO32" s="20">
        <v>-27.28941</v>
      </c>
      <c r="BP32" s="20">
        <v>10.3</v>
      </c>
      <c r="BQ32" s="20">
        <v>10.52094</v>
      </c>
      <c r="BR32" s="20">
        <v>10.52094</v>
      </c>
      <c r="BS32" s="20">
        <v>-0.22094</v>
      </c>
      <c r="BT32" s="20">
        <v>12.4</v>
      </c>
      <c r="BU32" s="20"/>
      <c r="BV32" s="20">
        <v>12.35839</v>
      </c>
      <c r="BW32" s="20">
        <v>4.1610000000000001E-2</v>
      </c>
      <c r="BX32" s="20"/>
      <c r="BY32" s="20"/>
      <c r="BZ32" s="20"/>
      <c r="CA32" s="20">
        <v>0</v>
      </c>
      <c r="CB32" s="20"/>
      <c r="CC32" s="20"/>
      <c r="CD32" s="20"/>
      <c r="CE32" s="20">
        <v>0</v>
      </c>
      <c r="CF32" s="20"/>
      <c r="CG32" s="20"/>
      <c r="CH32" s="20"/>
      <c r="CI32" s="20">
        <v>0</v>
      </c>
      <c r="CJ32" s="20">
        <v>166.5</v>
      </c>
      <c r="CK32" s="20">
        <v>164.06704999999999</v>
      </c>
      <c r="CL32" s="20">
        <v>164.06706</v>
      </c>
      <c r="CM32" s="20">
        <v>2.4329399999999999</v>
      </c>
      <c r="CN32" s="20">
        <v>7.5</v>
      </c>
      <c r="CO32" s="20">
        <v>7.9250299999999996</v>
      </c>
      <c r="CP32" s="20">
        <v>7.9250400000000001</v>
      </c>
      <c r="CQ32" s="20">
        <v>-0.42503999999999997</v>
      </c>
      <c r="CR32" s="20">
        <v>4.9000000000000004</v>
      </c>
      <c r="CS32" s="20">
        <v>4.3501500000000002</v>
      </c>
      <c r="CT32" s="20">
        <v>4.3501500000000002</v>
      </c>
      <c r="CU32" s="20">
        <v>0.54984999999999995</v>
      </c>
      <c r="CV32" s="20">
        <v>0</v>
      </c>
      <c r="CW32" s="20"/>
      <c r="CX32" s="20"/>
      <c r="CY32" s="20">
        <v>0</v>
      </c>
      <c r="CZ32" s="20">
        <v>5.7</v>
      </c>
      <c r="DA32" s="20">
        <v>0.13757</v>
      </c>
      <c r="DB32" s="20">
        <v>0.13757</v>
      </c>
      <c r="DC32" s="20">
        <v>5.56243</v>
      </c>
      <c r="DD32" s="20"/>
      <c r="DE32" s="20"/>
      <c r="DF32" s="20"/>
      <c r="DG32" s="20">
        <v>0</v>
      </c>
      <c r="DH32" s="20">
        <v>95.3</v>
      </c>
      <c r="DI32" s="20">
        <v>95.437560000000005</v>
      </c>
      <c r="DJ32" s="20">
        <v>95.437560000000005</v>
      </c>
      <c r="DK32" s="20">
        <v>-0.13755999999999999</v>
      </c>
      <c r="DL32" s="20"/>
      <c r="DM32" s="20"/>
      <c r="DN32" s="20"/>
      <c r="DO32" s="20">
        <v>0</v>
      </c>
      <c r="DP32" s="20"/>
      <c r="DQ32" s="20"/>
      <c r="DR32" s="20"/>
      <c r="DS32" s="20">
        <v>0</v>
      </c>
      <c r="DT32" s="20"/>
      <c r="DU32" s="20"/>
      <c r="DV32" s="20"/>
      <c r="DW32" s="20">
        <v>0</v>
      </c>
      <c r="DX32" s="20"/>
      <c r="DY32" s="20"/>
      <c r="DZ32" s="20"/>
      <c r="EA32" s="20">
        <v>0</v>
      </c>
      <c r="EB32" s="20">
        <v>110.5</v>
      </c>
      <c r="EC32" s="20">
        <v>67.044390000000007</v>
      </c>
      <c r="ED32" s="20">
        <v>112.46647</v>
      </c>
      <c r="EE32" s="20">
        <v>-1.9664699999999999</v>
      </c>
      <c r="EF32" s="20">
        <v>148.5</v>
      </c>
      <c r="EG32" s="20">
        <v>155.71280999999999</v>
      </c>
      <c r="EH32" s="20">
        <v>220.69499999999999</v>
      </c>
      <c r="EI32" s="20">
        <v>-72.194999999999993</v>
      </c>
      <c r="EJ32" s="20"/>
      <c r="EK32" s="20"/>
      <c r="EL32" s="20"/>
      <c r="EM32" s="20">
        <v>0</v>
      </c>
      <c r="EN32" s="20"/>
      <c r="EO32" s="20"/>
      <c r="EP32" s="20"/>
      <c r="EQ32" s="20">
        <v>0</v>
      </c>
      <c r="ER32" s="20"/>
      <c r="ES32" s="20"/>
      <c r="ET32" s="20"/>
      <c r="EU32" s="20">
        <v>0</v>
      </c>
      <c r="EV32" s="20">
        <v>0</v>
      </c>
      <c r="EW32" s="20"/>
      <c r="EX32" s="20"/>
      <c r="EY32" s="20">
        <v>0</v>
      </c>
      <c r="EZ32" s="20">
        <v>455.7</v>
      </c>
      <c r="FA32" s="20">
        <v>457.09426999999999</v>
      </c>
      <c r="FB32" s="20">
        <v>457.09426999999999</v>
      </c>
      <c r="FC32" s="20">
        <v>-1.3942699999999999</v>
      </c>
      <c r="FD32" s="20">
        <v>81.400000000000006</v>
      </c>
      <c r="FE32" s="20">
        <v>81.635570000000001</v>
      </c>
      <c r="FF32" s="20">
        <v>81.635570000000001</v>
      </c>
      <c r="FG32" s="20">
        <v>-0.23557</v>
      </c>
      <c r="FH32" s="20">
        <v>150.4</v>
      </c>
      <c r="FI32" s="20">
        <v>151.36251999999999</v>
      </c>
      <c r="FJ32" s="20">
        <v>151.36251999999999</v>
      </c>
      <c r="FK32" s="20">
        <v>-0.96252000000000004</v>
      </c>
      <c r="FL32" s="20">
        <v>41.5</v>
      </c>
      <c r="FM32" s="20">
        <v>41.89893</v>
      </c>
      <c r="FN32" s="20">
        <v>41.89893</v>
      </c>
      <c r="FO32" s="20">
        <v>-0.39893000000000001</v>
      </c>
      <c r="FP32" s="20">
        <v>18.399999999999999</v>
      </c>
      <c r="FQ32" s="20">
        <v>19.21088</v>
      </c>
      <c r="FR32" s="20">
        <v>19.21088</v>
      </c>
      <c r="FS32" s="20">
        <v>-0.81088000000000005</v>
      </c>
      <c r="FT32" s="20">
        <v>18.899999999999999</v>
      </c>
      <c r="FU32" s="20">
        <v>18.367349999999998</v>
      </c>
      <c r="FV32" s="20">
        <v>18.367349999999998</v>
      </c>
      <c r="FW32" s="20">
        <v>0.53264999999999996</v>
      </c>
      <c r="FX32" s="20">
        <v>88.9</v>
      </c>
      <c r="FY32" s="20">
        <v>87.773570000000007</v>
      </c>
      <c r="FZ32" s="20">
        <v>87.773570000000007</v>
      </c>
      <c r="GA32" s="20">
        <v>1.12643</v>
      </c>
      <c r="GB32" s="20">
        <v>125.1</v>
      </c>
      <c r="GC32" s="20">
        <v>133.74870999999999</v>
      </c>
      <c r="GD32" s="20">
        <v>133.74870999999999</v>
      </c>
      <c r="GE32" s="20">
        <v>-8.6487099999999995</v>
      </c>
      <c r="GF32" s="20">
        <v>125.1</v>
      </c>
      <c r="GG32" s="20">
        <v>133.74870999999999</v>
      </c>
      <c r="GH32" s="20">
        <v>133.74870999999999</v>
      </c>
      <c r="GI32" s="20">
        <v>-8.6487099999999995</v>
      </c>
      <c r="GJ32" s="20">
        <v>153.4</v>
      </c>
      <c r="GK32" s="20">
        <v>134.15036000000001</v>
      </c>
      <c r="GL32" s="20">
        <v>134.15036000000001</v>
      </c>
      <c r="GM32" s="20">
        <v>19.249639999999999</v>
      </c>
      <c r="GN32" s="20">
        <v>105.9</v>
      </c>
      <c r="GO32" s="20">
        <v>110.48202000000001</v>
      </c>
      <c r="GP32" s="20">
        <v>110.48202000000001</v>
      </c>
      <c r="GQ32" s="20">
        <v>-4.58202</v>
      </c>
      <c r="GR32" s="20">
        <v>46.1</v>
      </c>
      <c r="GS32" s="20">
        <v>47.082599999999999</v>
      </c>
      <c r="GT32" s="20">
        <v>47.082599999999999</v>
      </c>
      <c r="GU32" s="20">
        <v>-0.98260000000000003</v>
      </c>
      <c r="GV32" s="20"/>
      <c r="GW32" s="20"/>
      <c r="GX32" s="20"/>
      <c r="GY32" s="20">
        <v>0</v>
      </c>
      <c r="GZ32" s="20">
        <v>3.8</v>
      </c>
      <c r="HA32" s="20"/>
      <c r="HB32" s="20"/>
      <c r="HC32" s="20">
        <v>3.8</v>
      </c>
      <c r="HD32" s="20">
        <v>28.4</v>
      </c>
      <c r="HE32" s="20">
        <v>33.642479999999999</v>
      </c>
      <c r="HF32" s="20">
        <v>33.642479999999999</v>
      </c>
      <c r="HG32" s="20">
        <v>-5.2424799999999996</v>
      </c>
      <c r="HH32" s="20">
        <v>162.1</v>
      </c>
      <c r="HI32" s="20">
        <v>172.35792000000001</v>
      </c>
      <c r="HJ32" s="20">
        <v>174.55948000000001</v>
      </c>
      <c r="HK32" s="20">
        <v>-12.459479999999999</v>
      </c>
      <c r="HL32" s="20"/>
      <c r="HM32" s="20"/>
      <c r="HN32" s="20"/>
      <c r="HO32" s="20">
        <v>0</v>
      </c>
      <c r="HP32" s="20"/>
      <c r="HQ32" s="20"/>
      <c r="HR32" s="20"/>
      <c r="HS32" s="20">
        <v>0</v>
      </c>
      <c r="HT32" s="20">
        <v>66.5</v>
      </c>
      <c r="HU32" s="20">
        <v>82.048940000000002</v>
      </c>
      <c r="HV32" s="20">
        <v>81.375129999999999</v>
      </c>
      <c r="HW32" s="20">
        <v>-14.87513</v>
      </c>
      <c r="HX32" s="20"/>
      <c r="HY32" s="20"/>
      <c r="HZ32" s="20"/>
      <c r="IA32" s="20">
        <v>0</v>
      </c>
      <c r="IB32" s="20"/>
      <c r="IC32" s="20"/>
      <c r="ID32" s="20"/>
      <c r="IE32" s="20">
        <v>0</v>
      </c>
      <c r="IF32" s="20">
        <v>0</v>
      </c>
      <c r="IG32" s="20"/>
      <c r="IH32" s="20"/>
      <c r="II32" s="20">
        <v>0</v>
      </c>
      <c r="IJ32" s="20"/>
      <c r="IK32" s="20"/>
      <c r="IL32" s="20"/>
      <c r="IM32" s="20">
        <v>0</v>
      </c>
      <c r="IN32" s="20"/>
      <c r="IO32" s="20"/>
      <c r="IP32" s="20"/>
      <c r="IQ32" s="20">
        <v>0</v>
      </c>
      <c r="IR32" s="20"/>
      <c r="IS32" s="20"/>
      <c r="IT32" s="20"/>
      <c r="IU32" s="20">
        <v>0</v>
      </c>
      <c r="IV32" s="20">
        <v>124.3</v>
      </c>
      <c r="IW32" s="20">
        <v>132.83837</v>
      </c>
      <c r="IX32" s="20">
        <v>132.83837</v>
      </c>
      <c r="IY32" s="20">
        <v>-8.5383700000000005</v>
      </c>
      <c r="IZ32" s="20">
        <v>0</v>
      </c>
      <c r="JA32" s="20"/>
      <c r="JB32" s="20">
        <v>169.16399999999999</v>
      </c>
      <c r="JC32" s="20">
        <v>-169.16399999999999</v>
      </c>
      <c r="JD32" s="20">
        <v>0</v>
      </c>
      <c r="JE32" s="20"/>
      <c r="JF32" s="20"/>
      <c r="JG32" s="20">
        <v>0</v>
      </c>
      <c r="JH32" s="20">
        <v>0</v>
      </c>
      <c r="JI32" s="20"/>
      <c r="JJ32" s="20"/>
      <c r="JK32" s="20">
        <v>0</v>
      </c>
      <c r="JL32" s="20"/>
      <c r="JM32" s="20"/>
      <c r="JN32" s="20">
        <v>84.835999999999999</v>
      </c>
      <c r="JO32" s="20">
        <v>-84.835999999999999</v>
      </c>
      <c r="JP32" s="20">
        <v>39.9</v>
      </c>
      <c r="JQ32" s="20">
        <v>44.848439999999997</v>
      </c>
      <c r="JR32" s="20">
        <v>44.848439999999997</v>
      </c>
      <c r="JS32" s="20">
        <v>-4.9484399999999997</v>
      </c>
      <c r="JT32" s="20">
        <v>27.9</v>
      </c>
      <c r="JU32" s="20">
        <v>22.49156</v>
      </c>
      <c r="JV32" s="20">
        <v>22.49156</v>
      </c>
      <c r="JW32" s="20">
        <v>5.4084399999999997</v>
      </c>
      <c r="JX32" s="20"/>
      <c r="JY32" s="20"/>
      <c r="JZ32" s="20"/>
      <c r="KA32" s="20">
        <v>0</v>
      </c>
      <c r="KB32" s="20"/>
      <c r="KC32" s="20"/>
      <c r="KD32" s="20"/>
      <c r="KE32" s="20">
        <v>0</v>
      </c>
      <c r="KF32" s="20"/>
      <c r="KG32" s="20"/>
      <c r="KH32" s="20"/>
      <c r="KI32" s="20">
        <v>0</v>
      </c>
      <c r="KJ32" s="20">
        <v>0</v>
      </c>
      <c r="KK32" s="20"/>
      <c r="KL32" s="20">
        <v>36</v>
      </c>
      <c r="KM32" s="20">
        <v>-36</v>
      </c>
      <c r="KN32" s="20"/>
      <c r="KO32" s="20"/>
      <c r="KP32" s="20"/>
      <c r="KQ32" s="20">
        <v>0</v>
      </c>
      <c r="KR32" s="20"/>
      <c r="KS32" s="20"/>
      <c r="KT32" s="20"/>
      <c r="KU32" s="20">
        <v>0</v>
      </c>
      <c r="KV32" s="20">
        <v>3</v>
      </c>
      <c r="KW32" s="20">
        <v>4.1063499999999999</v>
      </c>
      <c r="KX32" s="20">
        <v>4.1063499999999999</v>
      </c>
      <c r="KY32" s="20">
        <v>-1.1063499999999999</v>
      </c>
      <c r="KZ32" s="20">
        <v>175</v>
      </c>
      <c r="LA32" s="20">
        <v>202.67637999999999</v>
      </c>
      <c r="LB32" s="20">
        <v>202.67637999999999</v>
      </c>
      <c r="LC32" s="20">
        <v>-27.676380000000002</v>
      </c>
      <c r="LD32" s="20">
        <v>126.3</v>
      </c>
      <c r="LE32" s="20">
        <v>133.16031000000001</v>
      </c>
      <c r="LF32" s="20">
        <v>133.16031000000001</v>
      </c>
      <c r="LG32" s="20">
        <v>-6.8603100000000001</v>
      </c>
      <c r="LH32" s="20">
        <v>66</v>
      </c>
      <c r="LI32" s="20">
        <v>67.199219999999997</v>
      </c>
      <c r="LJ32" s="20">
        <v>67.199219999999997</v>
      </c>
      <c r="LK32" s="20">
        <v>-1.19922</v>
      </c>
      <c r="LL32" s="20">
        <v>76.599999999999994</v>
      </c>
      <c r="LM32" s="20">
        <v>78.567999999999998</v>
      </c>
      <c r="LN32" s="20">
        <v>78.567999999999998</v>
      </c>
      <c r="LO32" s="20">
        <v>-1.968</v>
      </c>
      <c r="LP32" s="20"/>
      <c r="LQ32" s="20"/>
      <c r="LR32" s="20"/>
      <c r="LS32" s="20">
        <v>0</v>
      </c>
      <c r="LT32" s="20"/>
      <c r="LU32" s="20"/>
      <c r="LV32" s="20"/>
      <c r="LW32" s="20">
        <v>0</v>
      </c>
      <c r="LX32" s="20"/>
      <c r="LY32" s="20"/>
      <c r="LZ32" s="20"/>
      <c r="MA32" s="20">
        <v>0</v>
      </c>
      <c r="MB32" s="20"/>
      <c r="MC32" s="20"/>
      <c r="MD32" s="20"/>
      <c r="ME32" s="20">
        <v>0</v>
      </c>
      <c r="MF32" s="20">
        <v>139.6</v>
      </c>
      <c r="MG32" s="20">
        <v>118.65911</v>
      </c>
      <c r="MH32" s="20">
        <v>118.65911</v>
      </c>
      <c r="MI32" s="20">
        <v>20.94089</v>
      </c>
      <c r="MJ32" s="20"/>
      <c r="MK32" s="20"/>
      <c r="ML32" s="20"/>
      <c r="MM32" s="20">
        <v>0</v>
      </c>
      <c r="MN32" s="20">
        <v>66.599999999999994</v>
      </c>
      <c r="MO32" s="20">
        <v>59.507719999999999</v>
      </c>
      <c r="MP32" s="20">
        <v>59.507719999999999</v>
      </c>
      <c r="MQ32" s="20">
        <v>7.0922799999999997</v>
      </c>
      <c r="MR32" s="20">
        <v>0</v>
      </c>
      <c r="MS32" s="20"/>
      <c r="MT32" s="20"/>
      <c r="MU32" s="20">
        <v>0</v>
      </c>
      <c r="MV32" s="20"/>
      <c r="MW32" s="20"/>
      <c r="MX32" s="20"/>
      <c r="MY32" s="20">
        <v>0</v>
      </c>
      <c r="MZ32" s="20"/>
      <c r="NA32" s="20"/>
      <c r="NB32" s="20"/>
      <c r="NC32" s="20">
        <v>0</v>
      </c>
      <c r="ND32" s="20"/>
      <c r="NE32" s="20"/>
      <c r="NF32" s="20"/>
      <c r="NG32" s="20">
        <v>0</v>
      </c>
      <c r="NH32" s="20"/>
      <c r="NI32" s="20"/>
      <c r="NJ32" s="20"/>
      <c r="NK32" s="20">
        <v>0</v>
      </c>
      <c r="NL32" s="20">
        <v>0</v>
      </c>
      <c r="NM32" s="20"/>
      <c r="NN32" s="20"/>
      <c r="NO32" s="20">
        <v>0</v>
      </c>
      <c r="NP32" s="20">
        <v>0</v>
      </c>
      <c r="NQ32" s="20"/>
      <c r="NR32" s="20"/>
      <c r="NS32" s="20">
        <v>0</v>
      </c>
      <c r="NT32" s="20"/>
      <c r="NU32" s="20"/>
      <c r="NV32" s="20"/>
      <c r="NW32" s="20">
        <v>0</v>
      </c>
      <c r="NX32" s="20">
        <v>3.3</v>
      </c>
      <c r="NY32" s="20">
        <v>3.6327500000000001</v>
      </c>
      <c r="NZ32" s="20"/>
      <c r="OA32" s="20">
        <v>3.3</v>
      </c>
      <c r="OB32" s="20">
        <v>20</v>
      </c>
      <c r="OC32" s="20">
        <v>20</v>
      </c>
      <c r="OD32" s="20">
        <v>17.492709999999999</v>
      </c>
      <c r="OE32" s="20">
        <v>2.5072899999999998</v>
      </c>
      <c r="OF32" s="20">
        <v>1.3</v>
      </c>
      <c r="OG32" s="20"/>
      <c r="OH32" s="20">
        <v>0.78100000000000003</v>
      </c>
      <c r="OI32" s="20">
        <v>0.51900000000000002</v>
      </c>
      <c r="OJ32" s="20">
        <v>120.9</v>
      </c>
      <c r="OK32" s="20">
        <v>102.99</v>
      </c>
      <c r="OL32" s="20">
        <v>102.99</v>
      </c>
      <c r="OM32" s="20">
        <v>17.91</v>
      </c>
      <c r="ON32" s="20">
        <v>81</v>
      </c>
      <c r="OO32" s="20"/>
      <c r="OP32" s="20">
        <v>80</v>
      </c>
      <c r="OQ32" s="20">
        <v>1</v>
      </c>
      <c r="OR32" s="20">
        <v>13.8</v>
      </c>
      <c r="OS32" s="20">
        <v>10.013</v>
      </c>
      <c r="OT32" s="20">
        <v>10.013</v>
      </c>
      <c r="OU32" s="20">
        <v>3.7869999999999999</v>
      </c>
      <c r="OV32" s="20">
        <v>0.5</v>
      </c>
      <c r="OW32" s="20"/>
      <c r="OX32" s="20">
        <v>0.4</v>
      </c>
      <c r="OY32" s="20">
        <v>0.1</v>
      </c>
      <c r="OZ32" s="20">
        <v>20.3</v>
      </c>
      <c r="PA32" s="20">
        <v>20.456230000000001</v>
      </c>
      <c r="PB32" s="20">
        <v>20.456230000000001</v>
      </c>
      <c r="PC32" s="20">
        <v>-0.15623000000000001</v>
      </c>
      <c r="PD32" s="20">
        <v>10</v>
      </c>
      <c r="PE32" s="20">
        <v>9.9830000000000005</v>
      </c>
      <c r="PF32" s="20">
        <v>9.9830000000000005</v>
      </c>
      <c r="PG32" s="20">
        <v>1.7000000000000001E-2</v>
      </c>
      <c r="PH32" s="20">
        <v>5.5</v>
      </c>
      <c r="PI32" s="20">
        <v>5.67</v>
      </c>
      <c r="PJ32" s="20">
        <v>5.67</v>
      </c>
      <c r="PK32" s="20">
        <v>-0.17</v>
      </c>
      <c r="PL32" s="20">
        <v>216.6</v>
      </c>
      <c r="PM32" s="20"/>
      <c r="PN32" s="20">
        <v>204</v>
      </c>
      <c r="PO32" s="20">
        <v>12.6</v>
      </c>
      <c r="PP32" s="20">
        <v>111.809</v>
      </c>
      <c r="PQ32" s="20">
        <v>102</v>
      </c>
      <c r="PR32" s="20">
        <v>102</v>
      </c>
      <c r="PS32" s="20">
        <v>9.8089999999999993</v>
      </c>
      <c r="PT32" s="20">
        <v>0.4</v>
      </c>
      <c r="PU32" s="20">
        <v>2</v>
      </c>
      <c r="PV32" s="20">
        <v>2</v>
      </c>
      <c r="PW32" s="20">
        <v>-1.6</v>
      </c>
      <c r="PX32" s="20">
        <v>1.7</v>
      </c>
      <c r="PY32" s="20">
        <v>3.57</v>
      </c>
      <c r="PZ32" s="20">
        <v>3.57</v>
      </c>
      <c r="QA32" s="20">
        <v>-1.87</v>
      </c>
      <c r="QB32" s="20">
        <v>5.0999999999999996</v>
      </c>
      <c r="QC32" s="20">
        <v>5</v>
      </c>
      <c r="QD32" s="20">
        <v>5</v>
      </c>
      <c r="QE32" s="20">
        <v>0.1</v>
      </c>
      <c r="QF32" s="20">
        <v>20.2</v>
      </c>
      <c r="QG32" s="20">
        <v>20.422219999999999</v>
      </c>
      <c r="QH32" s="20">
        <v>20.422219999999999</v>
      </c>
      <c r="QI32" s="20">
        <v>-0.22222</v>
      </c>
      <c r="QJ32" s="20">
        <v>20</v>
      </c>
      <c r="QK32" s="20">
        <v>19.436350000000001</v>
      </c>
      <c r="QL32" s="20">
        <v>19.436350000000001</v>
      </c>
      <c r="QM32" s="20">
        <v>0.56364999999999998</v>
      </c>
      <c r="QN32" s="20">
        <v>19</v>
      </c>
      <c r="QO32" s="20">
        <v>20</v>
      </c>
      <c r="QP32" s="20">
        <v>17.492709999999999</v>
      </c>
      <c r="QQ32" s="20">
        <v>1.50729</v>
      </c>
      <c r="QR32" s="20">
        <v>3.5</v>
      </c>
      <c r="QS32" s="20">
        <v>3.5</v>
      </c>
      <c r="QT32" s="20">
        <v>3.5</v>
      </c>
      <c r="QU32" s="20">
        <v>0</v>
      </c>
      <c r="QV32" s="20">
        <v>0</v>
      </c>
      <c r="QW32" s="20">
        <v>17.881440000000001</v>
      </c>
      <c r="QX32" s="20">
        <v>17.881440000000001</v>
      </c>
      <c r="QY32" s="20">
        <v>-17.881440000000001</v>
      </c>
      <c r="QZ32" s="20">
        <v>14.9</v>
      </c>
      <c r="RA32" s="20"/>
      <c r="RB32" s="20">
        <v>15.77</v>
      </c>
      <c r="RC32" s="20">
        <v>-0.87</v>
      </c>
      <c r="RD32" s="20">
        <v>18.100000000000001</v>
      </c>
      <c r="RE32" s="20"/>
      <c r="RF32" s="20">
        <v>18.224</v>
      </c>
      <c r="RG32" s="20">
        <v>-0.124</v>
      </c>
      <c r="RH32" s="20">
        <v>27.7</v>
      </c>
      <c r="RI32" s="20">
        <v>20.52</v>
      </c>
      <c r="RJ32" s="20">
        <v>20.52</v>
      </c>
      <c r="RK32" s="20">
        <v>7.18</v>
      </c>
      <c r="RL32" s="20">
        <v>82.2</v>
      </c>
      <c r="RM32" s="20">
        <v>69.819999999999993</v>
      </c>
      <c r="RN32" s="20">
        <v>69.819999999999993</v>
      </c>
      <c r="RO32" s="20">
        <v>12.38</v>
      </c>
      <c r="RP32" s="20">
        <v>19.5</v>
      </c>
      <c r="RQ32" s="20"/>
      <c r="RR32" s="20">
        <v>19.309999999999999</v>
      </c>
      <c r="RS32" s="20">
        <v>0.19</v>
      </c>
      <c r="RT32" s="20">
        <v>3.1</v>
      </c>
      <c r="RU32" s="20">
        <v>3</v>
      </c>
      <c r="RV32" s="20">
        <v>3</v>
      </c>
      <c r="RW32" s="20">
        <v>0.1</v>
      </c>
      <c r="RX32" s="20">
        <v>20.100000000000001</v>
      </c>
      <c r="RY32" s="20">
        <v>19.792000000000002</v>
      </c>
      <c r="RZ32" s="20">
        <v>19.792000000000002</v>
      </c>
      <c r="SA32" s="20">
        <v>0.308</v>
      </c>
      <c r="SB32" s="20">
        <v>3.2</v>
      </c>
      <c r="SC32" s="20">
        <v>2</v>
      </c>
      <c r="SD32" s="20">
        <v>2</v>
      </c>
      <c r="SE32" s="20">
        <v>1.2</v>
      </c>
      <c r="SF32" s="20"/>
      <c r="SG32" s="20"/>
      <c r="SH32" s="20">
        <v>0.4</v>
      </c>
      <c r="SI32" s="20">
        <v>-0.4</v>
      </c>
      <c r="SJ32" s="20">
        <v>0.3</v>
      </c>
      <c r="SK32" s="20"/>
      <c r="SL32" s="20">
        <v>0.35399999999999998</v>
      </c>
      <c r="SM32" s="20">
        <v>-5.3999999999999999E-2</v>
      </c>
      <c r="SN32" s="20">
        <v>19.8</v>
      </c>
      <c r="SO32" s="20">
        <v>19.1448</v>
      </c>
      <c r="SP32" s="20">
        <v>19.1448</v>
      </c>
      <c r="SQ32" s="20">
        <v>0.6552</v>
      </c>
      <c r="SR32" s="20">
        <v>13.1</v>
      </c>
      <c r="SS32" s="20">
        <v>12.244899999999999</v>
      </c>
      <c r="ST32" s="20">
        <v>12.244899999999999</v>
      </c>
      <c r="SU32" s="20">
        <v>0.85509999999999997</v>
      </c>
      <c r="SV32" s="20">
        <v>20.3</v>
      </c>
      <c r="SW32" s="20">
        <v>19.436350000000001</v>
      </c>
      <c r="SX32" s="20">
        <v>19.436350000000001</v>
      </c>
      <c r="SY32" s="20">
        <v>0.86365000000000003</v>
      </c>
      <c r="SZ32" s="20">
        <v>20.2</v>
      </c>
      <c r="TA32" s="20">
        <v>19.436350000000001</v>
      </c>
      <c r="TB32" s="20">
        <v>19.436350000000001</v>
      </c>
      <c r="TC32" s="20">
        <v>0.76365000000000005</v>
      </c>
      <c r="TD32" s="20">
        <v>3.5</v>
      </c>
      <c r="TE32" s="20">
        <v>2.3530000000000002</v>
      </c>
      <c r="TF32" s="20">
        <v>2.3530000000000002</v>
      </c>
      <c r="TG32" s="20">
        <v>1.147</v>
      </c>
      <c r="TH32" s="20">
        <v>39.1</v>
      </c>
      <c r="TI32" s="20">
        <v>30.795999999999999</v>
      </c>
      <c r="TJ32" s="20">
        <v>30.795999999999999</v>
      </c>
      <c r="TK32" s="20">
        <v>8.3040000000000003</v>
      </c>
      <c r="TL32" s="20">
        <v>38.5</v>
      </c>
      <c r="TM32" s="20"/>
      <c r="TN32" s="20">
        <v>38.715000000000003</v>
      </c>
      <c r="TO32" s="20">
        <v>-0.215</v>
      </c>
      <c r="TP32" s="20">
        <v>77.8</v>
      </c>
      <c r="TQ32" s="20">
        <v>70.573250000000002</v>
      </c>
      <c r="TR32" s="20">
        <v>59.126089999999998</v>
      </c>
      <c r="TS32" s="20">
        <v>18.673909999999999</v>
      </c>
      <c r="TT32" s="20">
        <v>98.8</v>
      </c>
      <c r="TU32" s="20">
        <v>91.192980000000006</v>
      </c>
      <c r="TV32" s="20">
        <v>91.681939999999997</v>
      </c>
      <c r="TW32" s="20">
        <v>7.1180599999999998</v>
      </c>
      <c r="TX32" s="20">
        <v>14.6</v>
      </c>
      <c r="TY32" s="20">
        <v>3.4632000000000001</v>
      </c>
      <c r="TZ32" s="20">
        <v>2.7848999999999999</v>
      </c>
      <c r="UA32" s="20">
        <v>11.815099999999999</v>
      </c>
      <c r="UB32" s="20">
        <v>12.4</v>
      </c>
      <c r="UC32" s="20">
        <v>2.4086599999999998</v>
      </c>
      <c r="UD32" s="20">
        <v>2.7427899999999998</v>
      </c>
      <c r="UE32" s="20">
        <v>9.6572099999999992</v>
      </c>
      <c r="UF32" s="20">
        <v>26.9</v>
      </c>
      <c r="UG32" s="20"/>
      <c r="UH32" s="20">
        <v>47.84</v>
      </c>
      <c r="UI32" s="20">
        <v>-20.94</v>
      </c>
      <c r="UJ32" s="20">
        <v>21.2</v>
      </c>
      <c r="UK32" s="20">
        <v>19.436350000000001</v>
      </c>
      <c r="UL32" s="20">
        <v>19.436350000000001</v>
      </c>
      <c r="UM32" s="20">
        <v>1.7636499999999999</v>
      </c>
      <c r="UN32" s="20">
        <v>8.1</v>
      </c>
      <c r="UO32" s="20">
        <v>8</v>
      </c>
      <c r="UP32" s="20">
        <v>8</v>
      </c>
      <c r="UQ32" s="20">
        <v>0.1</v>
      </c>
      <c r="UR32" s="20">
        <v>4.0999999999999996</v>
      </c>
      <c r="US32" s="20">
        <v>6</v>
      </c>
      <c r="UT32" s="20"/>
      <c r="UU32" s="20">
        <v>4.0999999999999996</v>
      </c>
      <c r="UV32" s="20">
        <v>20.399999999999999</v>
      </c>
      <c r="UW32" s="20">
        <v>20</v>
      </c>
      <c r="UX32" s="20">
        <v>19.436350000000001</v>
      </c>
      <c r="UY32" s="20">
        <v>0.96365000000000001</v>
      </c>
      <c r="UZ32" s="20">
        <v>20.399999999999999</v>
      </c>
      <c r="VA32" s="20">
        <v>20</v>
      </c>
      <c r="VB32" s="20">
        <v>19.436350000000001</v>
      </c>
      <c r="VC32" s="20">
        <v>0.96365000000000001</v>
      </c>
      <c r="VD32" s="20">
        <v>20</v>
      </c>
      <c r="VE32" s="20">
        <v>19.436350000000001</v>
      </c>
      <c r="VF32" s="20">
        <v>19.436350000000001</v>
      </c>
      <c r="VG32" s="20">
        <v>0.56364999999999998</v>
      </c>
      <c r="VH32" s="20">
        <v>10.4</v>
      </c>
      <c r="VI32" s="20">
        <v>12.183999999999999</v>
      </c>
      <c r="VJ32" s="20">
        <v>12.183999999999999</v>
      </c>
      <c r="VK32" s="20">
        <v>-1.784</v>
      </c>
      <c r="VL32" s="20">
        <v>253.1</v>
      </c>
      <c r="VM32" s="20"/>
      <c r="VN32" s="20">
        <v>250.93</v>
      </c>
      <c r="VO32" s="20">
        <v>2.17</v>
      </c>
      <c r="VP32" s="20">
        <v>18.399999999999999</v>
      </c>
      <c r="VQ32" s="20"/>
      <c r="VR32" s="20">
        <v>19.539000000000001</v>
      </c>
      <c r="VS32" s="20">
        <v>-1.139</v>
      </c>
      <c r="VT32" s="20">
        <v>114.7</v>
      </c>
      <c r="VU32" s="20"/>
      <c r="VV32" s="20">
        <v>140.93700000000001</v>
      </c>
      <c r="VW32" s="20">
        <v>-26.236999999999998</v>
      </c>
      <c r="VX32" s="20"/>
      <c r="VY32" s="20"/>
      <c r="VZ32" s="20"/>
      <c r="WA32" s="20">
        <v>0</v>
      </c>
      <c r="WB32" s="20">
        <v>46.1</v>
      </c>
      <c r="WC32" s="20">
        <v>89.87</v>
      </c>
      <c r="WD32" s="20">
        <v>89.87</v>
      </c>
      <c r="WE32" s="20">
        <v>-43.77</v>
      </c>
      <c r="WF32" s="20">
        <v>53.4</v>
      </c>
      <c r="WG32" s="20">
        <v>107.41</v>
      </c>
      <c r="WH32" s="20">
        <v>107.41</v>
      </c>
      <c r="WI32" s="20">
        <v>-54.01</v>
      </c>
      <c r="WJ32" s="20">
        <v>68.2</v>
      </c>
      <c r="WK32" s="20"/>
      <c r="WL32" s="20">
        <v>104.30200000000001</v>
      </c>
      <c r="WM32" s="20">
        <v>-36.101999999999997</v>
      </c>
      <c r="WN32" s="20">
        <v>3</v>
      </c>
      <c r="WO32" s="20">
        <v>4.2</v>
      </c>
      <c r="WP32" s="20">
        <v>4.2</v>
      </c>
      <c r="WQ32" s="20">
        <v>-1.2</v>
      </c>
      <c r="WR32" s="20">
        <v>2.2999999999999998</v>
      </c>
      <c r="WS32" s="20">
        <v>2.4</v>
      </c>
      <c r="WT32" s="20">
        <v>2.4</v>
      </c>
      <c r="WU32" s="20">
        <v>-0.1</v>
      </c>
      <c r="WV32" s="20">
        <v>2.2999999999999998</v>
      </c>
      <c r="WW32" s="20">
        <v>2.4</v>
      </c>
      <c r="WX32" s="20">
        <v>2.4</v>
      </c>
      <c r="WY32" s="20">
        <v>-0.1</v>
      </c>
      <c r="WZ32" s="20">
        <v>1.4</v>
      </c>
      <c r="XA32" s="20">
        <v>2.8</v>
      </c>
      <c r="XB32" s="20">
        <v>2.8</v>
      </c>
      <c r="XC32" s="20">
        <v>-1.4</v>
      </c>
      <c r="XD32" s="20">
        <v>18.899999999999999</v>
      </c>
      <c r="XE32" s="20"/>
      <c r="XF32" s="20">
        <v>19.795999999999999</v>
      </c>
      <c r="XG32" s="20">
        <v>-0.89600000000000002</v>
      </c>
      <c r="XH32" s="20">
        <v>6.8</v>
      </c>
      <c r="XI32" s="20">
        <v>6.4</v>
      </c>
      <c r="XJ32" s="20">
        <v>6.4</v>
      </c>
      <c r="XK32" s="20">
        <v>0.4</v>
      </c>
      <c r="XL32" s="20">
        <v>20</v>
      </c>
      <c r="XM32" s="20">
        <v>19.241980000000002</v>
      </c>
      <c r="XN32" s="20">
        <v>19.241980000000002</v>
      </c>
      <c r="XO32" s="20">
        <v>0.75802000000000003</v>
      </c>
      <c r="XP32" s="20">
        <v>20</v>
      </c>
      <c r="XQ32" s="20">
        <v>19.241980000000002</v>
      </c>
      <c r="XR32" s="20">
        <v>19.241980000000002</v>
      </c>
      <c r="XS32" s="20">
        <v>0.75802000000000003</v>
      </c>
      <c r="XT32" s="20"/>
      <c r="XU32" s="20"/>
      <c r="XV32" s="20"/>
      <c r="XW32" s="20">
        <v>0</v>
      </c>
      <c r="XX32" s="20"/>
      <c r="XY32" s="20"/>
      <c r="XZ32" s="20"/>
      <c r="YA32" s="20">
        <v>0</v>
      </c>
      <c r="YB32" s="20"/>
      <c r="YC32" s="20"/>
      <c r="YD32" s="20"/>
      <c r="YE32" s="20">
        <v>0</v>
      </c>
      <c r="YF32" s="20">
        <v>16.7</v>
      </c>
      <c r="YG32" s="20">
        <v>17</v>
      </c>
      <c r="YH32" s="20">
        <v>14</v>
      </c>
      <c r="YI32" s="20">
        <v>2.7</v>
      </c>
      <c r="YJ32" s="20">
        <v>14.2</v>
      </c>
      <c r="YK32" s="20">
        <v>13</v>
      </c>
      <c r="YL32" s="20">
        <v>13</v>
      </c>
      <c r="YM32" s="20">
        <v>1.2</v>
      </c>
      <c r="YN32" s="20">
        <v>7.5</v>
      </c>
      <c r="YO32" s="20">
        <v>8.09</v>
      </c>
      <c r="YP32" s="20">
        <v>8.09</v>
      </c>
      <c r="YQ32" s="20">
        <v>-0.59</v>
      </c>
      <c r="YR32" s="20">
        <v>11.2</v>
      </c>
      <c r="YS32" s="20">
        <v>11</v>
      </c>
      <c r="YT32" s="20">
        <v>11</v>
      </c>
      <c r="YU32" s="20">
        <v>0.2</v>
      </c>
      <c r="YV32" s="20">
        <v>20.8</v>
      </c>
      <c r="YW32" s="20">
        <v>17.5</v>
      </c>
      <c r="YX32" s="20">
        <v>17.5</v>
      </c>
      <c r="YY32" s="20">
        <v>3.3</v>
      </c>
    </row>
    <row r="33" spans="1:675" ht="24" customHeight="1" x14ac:dyDescent="0.3">
      <c r="A33" s="1"/>
      <c r="B33" s="14" t="s">
        <v>89</v>
      </c>
      <c r="C33" s="14" t="s">
        <v>825</v>
      </c>
      <c r="D33" s="15">
        <v>199.6</v>
      </c>
      <c r="E33" s="15">
        <v>153.25608</v>
      </c>
      <c r="F33" s="15">
        <v>203.40136000000001</v>
      </c>
      <c r="G33" s="15">
        <v>-3.8013599999999999</v>
      </c>
      <c r="H33" s="15">
        <v>599.5</v>
      </c>
      <c r="I33" s="15">
        <v>596.92533000000003</v>
      </c>
      <c r="J33" s="15">
        <v>596.92533000000003</v>
      </c>
      <c r="K33" s="15">
        <v>2.5746699999999998</v>
      </c>
      <c r="L33" s="15">
        <v>202.7</v>
      </c>
      <c r="M33" s="15">
        <v>194.37914000000001</v>
      </c>
      <c r="N33" s="15">
        <v>194.37914000000001</v>
      </c>
      <c r="O33" s="15">
        <v>8.3208599999999997</v>
      </c>
      <c r="P33" s="15"/>
      <c r="Q33" s="15"/>
      <c r="R33" s="15"/>
      <c r="S33" s="15">
        <v>0</v>
      </c>
      <c r="T33" s="15"/>
      <c r="U33" s="15"/>
      <c r="V33" s="15"/>
      <c r="W33" s="15">
        <v>0</v>
      </c>
      <c r="X33" s="15">
        <v>87.5</v>
      </c>
      <c r="Y33" s="15">
        <v>91.867829999999998</v>
      </c>
      <c r="Z33" s="15">
        <v>91.867829999999998</v>
      </c>
      <c r="AA33" s="15">
        <v>-4.3678299999999997</v>
      </c>
      <c r="AB33" s="15">
        <v>238.8</v>
      </c>
      <c r="AC33" s="15">
        <v>242</v>
      </c>
      <c r="AD33" s="15">
        <v>242</v>
      </c>
      <c r="AE33" s="15">
        <v>-3.2</v>
      </c>
      <c r="AF33" s="15"/>
      <c r="AG33" s="15"/>
      <c r="AH33" s="15"/>
      <c r="AI33" s="15">
        <v>0</v>
      </c>
      <c r="AJ33" s="15"/>
      <c r="AK33" s="15"/>
      <c r="AL33" s="15"/>
      <c r="AM33" s="15">
        <v>0</v>
      </c>
      <c r="AN33" s="15">
        <v>174.9</v>
      </c>
      <c r="AO33" s="15">
        <v>186.48</v>
      </c>
      <c r="AP33" s="15">
        <v>118.51034</v>
      </c>
      <c r="AQ33" s="15">
        <v>56.389659999999999</v>
      </c>
      <c r="AR33" s="15">
        <v>196.3</v>
      </c>
      <c r="AS33" s="15">
        <v>186.48</v>
      </c>
      <c r="AT33" s="15">
        <v>118.51034</v>
      </c>
      <c r="AU33" s="15">
        <v>77.789659999999998</v>
      </c>
      <c r="AV33" s="15">
        <v>195.2</v>
      </c>
      <c r="AW33" s="15">
        <v>186.48</v>
      </c>
      <c r="AX33" s="15">
        <v>118.51034</v>
      </c>
      <c r="AY33" s="15">
        <v>76.689660000000003</v>
      </c>
      <c r="AZ33" s="15">
        <v>288.2</v>
      </c>
      <c r="BA33" s="15">
        <v>280.56</v>
      </c>
      <c r="BB33" s="15">
        <v>178.29934</v>
      </c>
      <c r="BC33" s="15">
        <v>109.90066</v>
      </c>
      <c r="BD33" s="15">
        <v>202.4</v>
      </c>
      <c r="BE33" s="15">
        <v>120.0309</v>
      </c>
      <c r="BF33" s="15">
        <v>120.0309</v>
      </c>
      <c r="BG33" s="15">
        <v>82.369100000000003</v>
      </c>
      <c r="BH33" s="15">
        <v>107.3</v>
      </c>
      <c r="BI33" s="15">
        <v>60.19567</v>
      </c>
      <c r="BJ33" s="15">
        <v>60.19567</v>
      </c>
      <c r="BK33" s="15">
        <v>47.104329999999997</v>
      </c>
      <c r="BL33" s="15">
        <v>506.3</v>
      </c>
      <c r="BM33" s="15">
        <v>566.08941000000004</v>
      </c>
      <c r="BN33" s="15">
        <v>566.08939999999996</v>
      </c>
      <c r="BO33" s="15">
        <v>-59.789400000000001</v>
      </c>
      <c r="BP33" s="15">
        <v>9.9</v>
      </c>
      <c r="BQ33" s="15">
        <v>10.52094</v>
      </c>
      <c r="BR33" s="15">
        <v>10.52094</v>
      </c>
      <c r="BS33" s="15">
        <v>-0.62094000000000005</v>
      </c>
      <c r="BT33" s="15">
        <v>12.2</v>
      </c>
      <c r="BU33" s="15"/>
      <c r="BV33" s="15">
        <v>12.35839</v>
      </c>
      <c r="BW33" s="15">
        <v>-0.15839</v>
      </c>
      <c r="BX33" s="15"/>
      <c r="BY33" s="15"/>
      <c r="BZ33" s="15"/>
      <c r="CA33" s="15">
        <v>0</v>
      </c>
      <c r="CB33" s="15"/>
      <c r="CC33" s="15"/>
      <c r="CD33" s="15"/>
      <c r="CE33" s="15">
        <v>0</v>
      </c>
      <c r="CF33" s="15"/>
      <c r="CG33" s="15"/>
      <c r="CH33" s="15"/>
      <c r="CI33" s="15">
        <v>0</v>
      </c>
      <c r="CJ33" s="15">
        <v>160.6</v>
      </c>
      <c r="CK33" s="15">
        <v>164.06704999999999</v>
      </c>
      <c r="CL33" s="15">
        <v>164.06704999999999</v>
      </c>
      <c r="CM33" s="15">
        <v>-3.46705</v>
      </c>
      <c r="CN33" s="15">
        <v>7.6</v>
      </c>
      <c r="CO33" s="15">
        <v>7.9250299999999996</v>
      </c>
      <c r="CP33" s="15">
        <v>7.9250299999999996</v>
      </c>
      <c r="CQ33" s="15">
        <v>-0.32502999999999999</v>
      </c>
      <c r="CR33" s="15">
        <v>5.3</v>
      </c>
      <c r="CS33" s="15">
        <v>4.3501500000000002</v>
      </c>
      <c r="CT33" s="15">
        <v>4.3501500000000002</v>
      </c>
      <c r="CU33" s="15">
        <v>0.94984999999999997</v>
      </c>
      <c r="CV33" s="15">
        <v>0</v>
      </c>
      <c r="CW33" s="15"/>
      <c r="CX33" s="15"/>
      <c r="CY33" s="15">
        <v>0</v>
      </c>
      <c r="CZ33" s="15">
        <v>5.6</v>
      </c>
      <c r="DA33" s="15">
        <v>0.13757</v>
      </c>
      <c r="DB33" s="15">
        <v>0.13757</v>
      </c>
      <c r="DC33" s="15">
        <v>5.4624300000000003</v>
      </c>
      <c r="DD33" s="15"/>
      <c r="DE33" s="15"/>
      <c r="DF33" s="15"/>
      <c r="DG33" s="15">
        <v>0</v>
      </c>
      <c r="DH33" s="15">
        <v>94.8</v>
      </c>
      <c r="DI33" s="15">
        <v>95.437560000000005</v>
      </c>
      <c r="DJ33" s="15">
        <v>95.437560000000005</v>
      </c>
      <c r="DK33" s="15">
        <v>-0.63756000000000002</v>
      </c>
      <c r="DL33" s="15"/>
      <c r="DM33" s="15"/>
      <c r="DN33" s="15"/>
      <c r="DO33" s="15">
        <v>0</v>
      </c>
      <c r="DP33" s="15"/>
      <c r="DQ33" s="15"/>
      <c r="DR33" s="15"/>
      <c r="DS33" s="15">
        <v>0</v>
      </c>
      <c r="DT33" s="15"/>
      <c r="DU33" s="15"/>
      <c r="DV33" s="15"/>
      <c r="DW33" s="15">
        <v>0</v>
      </c>
      <c r="DX33" s="15"/>
      <c r="DY33" s="15"/>
      <c r="DZ33" s="15"/>
      <c r="EA33" s="15">
        <v>0</v>
      </c>
      <c r="EB33" s="15">
        <v>110.1</v>
      </c>
      <c r="EC33" s="15">
        <v>28.234300000000001</v>
      </c>
      <c r="ED33" s="15">
        <v>100.77455999999999</v>
      </c>
      <c r="EE33" s="15">
        <v>9.3254400000000004</v>
      </c>
      <c r="EF33" s="15">
        <v>140.80000000000001</v>
      </c>
      <c r="EG33" s="15">
        <v>155.71280999999999</v>
      </c>
      <c r="EH33" s="15">
        <v>220.69499999999999</v>
      </c>
      <c r="EI33" s="15">
        <v>-79.894999999999996</v>
      </c>
      <c r="EJ33" s="15"/>
      <c r="EK33" s="15"/>
      <c r="EL33" s="15"/>
      <c r="EM33" s="15">
        <v>0</v>
      </c>
      <c r="EN33" s="15"/>
      <c r="EO33" s="15"/>
      <c r="EP33" s="15"/>
      <c r="EQ33" s="15">
        <v>0</v>
      </c>
      <c r="ER33" s="15"/>
      <c r="ES33" s="15"/>
      <c r="ET33" s="15"/>
      <c r="EU33" s="15">
        <v>0</v>
      </c>
      <c r="EV33" s="15">
        <v>0</v>
      </c>
      <c r="EW33" s="15"/>
      <c r="EX33" s="15"/>
      <c r="EY33" s="15">
        <v>0</v>
      </c>
      <c r="EZ33" s="15">
        <v>435.9</v>
      </c>
      <c r="FA33" s="15">
        <v>457.09426000000002</v>
      </c>
      <c r="FB33" s="15">
        <v>457.09426000000002</v>
      </c>
      <c r="FC33" s="15">
        <v>-21.19426</v>
      </c>
      <c r="FD33" s="15">
        <v>81.400000000000006</v>
      </c>
      <c r="FE33" s="15">
        <v>81.635570000000001</v>
      </c>
      <c r="FF33" s="15">
        <v>81.635570000000001</v>
      </c>
      <c r="FG33" s="15">
        <v>-0.23557</v>
      </c>
      <c r="FH33" s="15">
        <v>149.19999999999999</v>
      </c>
      <c r="FI33" s="15">
        <v>151.36251999999999</v>
      </c>
      <c r="FJ33" s="15">
        <v>149.98721</v>
      </c>
      <c r="FK33" s="15">
        <v>-0.78720999999999997</v>
      </c>
      <c r="FL33" s="15">
        <v>41.9</v>
      </c>
      <c r="FM33" s="15">
        <v>41.89893</v>
      </c>
      <c r="FN33" s="15">
        <v>41.89893</v>
      </c>
      <c r="FO33" s="15">
        <v>1.07E-3</v>
      </c>
      <c r="FP33" s="15">
        <v>18.399999999999999</v>
      </c>
      <c r="FQ33" s="15">
        <v>19.21088</v>
      </c>
      <c r="FR33" s="15">
        <v>19.21088</v>
      </c>
      <c r="FS33" s="15">
        <v>-0.81088000000000005</v>
      </c>
      <c r="FT33" s="15">
        <v>18.899999999999999</v>
      </c>
      <c r="FU33" s="15">
        <v>18.367349999999998</v>
      </c>
      <c r="FV33" s="15">
        <v>18.367349999999998</v>
      </c>
      <c r="FW33" s="15">
        <v>0.53264999999999996</v>
      </c>
      <c r="FX33" s="15">
        <v>88.6</v>
      </c>
      <c r="FY33" s="15">
        <v>87.773560000000003</v>
      </c>
      <c r="FZ33" s="15">
        <v>87.773570000000007</v>
      </c>
      <c r="GA33" s="15">
        <v>0.82643</v>
      </c>
      <c r="GB33" s="15">
        <v>119.5</v>
      </c>
      <c r="GC33" s="15">
        <v>133.74870999999999</v>
      </c>
      <c r="GD33" s="15">
        <v>133.74870999999999</v>
      </c>
      <c r="GE33" s="15">
        <v>-14.248710000000001</v>
      </c>
      <c r="GF33" s="15">
        <v>119.7</v>
      </c>
      <c r="GG33" s="15">
        <v>133.74870999999999</v>
      </c>
      <c r="GH33" s="15">
        <v>133.74870999999999</v>
      </c>
      <c r="GI33" s="15">
        <v>-14.04871</v>
      </c>
      <c r="GJ33" s="15">
        <v>153.6</v>
      </c>
      <c r="GK33" s="15">
        <v>134.15036000000001</v>
      </c>
      <c r="GL33" s="15">
        <v>134.15036000000001</v>
      </c>
      <c r="GM33" s="15">
        <v>19.449639999999999</v>
      </c>
      <c r="GN33" s="15">
        <v>107.2</v>
      </c>
      <c r="GO33" s="15">
        <v>110.48202000000001</v>
      </c>
      <c r="GP33" s="15">
        <v>110.48202000000001</v>
      </c>
      <c r="GQ33" s="15">
        <v>-3.2820200000000002</v>
      </c>
      <c r="GR33" s="15">
        <v>44.2</v>
      </c>
      <c r="GS33" s="15">
        <v>47.082599999999999</v>
      </c>
      <c r="GT33" s="15">
        <v>45</v>
      </c>
      <c r="GU33" s="15">
        <v>-0.8</v>
      </c>
      <c r="GV33" s="15"/>
      <c r="GW33" s="15"/>
      <c r="GX33" s="15"/>
      <c r="GY33" s="15">
        <v>0</v>
      </c>
      <c r="GZ33" s="15">
        <v>3.8</v>
      </c>
      <c r="HA33" s="15"/>
      <c r="HB33" s="15"/>
      <c r="HC33" s="15">
        <v>3.8</v>
      </c>
      <c r="HD33" s="15">
        <v>29</v>
      </c>
      <c r="HE33" s="15">
        <v>33.642479999999999</v>
      </c>
      <c r="HF33" s="15">
        <v>33.642479999999999</v>
      </c>
      <c r="HG33" s="15">
        <v>-4.6424799999999999</v>
      </c>
      <c r="HH33" s="15">
        <v>152.9</v>
      </c>
      <c r="HI33" s="15">
        <v>172.35792000000001</v>
      </c>
      <c r="HJ33" s="15">
        <v>172.35792000000001</v>
      </c>
      <c r="HK33" s="15">
        <v>-19.457920000000001</v>
      </c>
      <c r="HL33" s="15"/>
      <c r="HM33" s="15"/>
      <c r="HN33" s="15"/>
      <c r="HO33" s="15">
        <v>0</v>
      </c>
      <c r="HP33" s="15"/>
      <c r="HQ33" s="15"/>
      <c r="HR33" s="15"/>
      <c r="HS33" s="15">
        <v>0</v>
      </c>
      <c r="HT33" s="15">
        <v>66.599999999999994</v>
      </c>
      <c r="HU33" s="15">
        <v>84.789010000000005</v>
      </c>
      <c r="HV33" s="15">
        <v>82.259110000000007</v>
      </c>
      <c r="HW33" s="15">
        <v>-15.65911</v>
      </c>
      <c r="HX33" s="15"/>
      <c r="HY33" s="15"/>
      <c r="HZ33" s="15"/>
      <c r="IA33" s="15">
        <v>0</v>
      </c>
      <c r="IB33" s="15"/>
      <c r="IC33" s="15"/>
      <c r="ID33" s="15"/>
      <c r="IE33" s="15">
        <v>0</v>
      </c>
      <c r="IF33" s="15">
        <v>0</v>
      </c>
      <c r="IG33" s="15"/>
      <c r="IH33" s="15"/>
      <c r="II33" s="15">
        <v>0</v>
      </c>
      <c r="IJ33" s="15"/>
      <c r="IK33" s="15"/>
      <c r="IL33" s="15"/>
      <c r="IM33" s="15">
        <v>0</v>
      </c>
      <c r="IN33" s="15"/>
      <c r="IO33" s="15"/>
      <c r="IP33" s="15"/>
      <c r="IQ33" s="15">
        <v>0</v>
      </c>
      <c r="IR33" s="15"/>
      <c r="IS33" s="15"/>
      <c r="IT33" s="15"/>
      <c r="IU33" s="15">
        <v>0</v>
      </c>
      <c r="IV33" s="15">
        <v>123</v>
      </c>
      <c r="IW33" s="15">
        <v>132.83837</v>
      </c>
      <c r="IX33" s="15">
        <v>132.83837</v>
      </c>
      <c r="IY33" s="15">
        <v>-9.8383699999999994</v>
      </c>
      <c r="IZ33" s="15">
        <v>0</v>
      </c>
      <c r="JA33" s="15"/>
      <c r="JB33" s="15">
        <v>169.16399999999999</v>
      </c>
      <c r="JC33" s="15">
        <v>-169.16399999999999</v>
      </c>
      <c r="JD33" s="15">
        <v>0</v>
      </c>
      <c r="JE33" s="15"/>
      <c r="JF33" s="15">
        <v>10</v>
      </c>
      <c r="JG33" s="15">
        <v>-10</v>
      </c>
      <c r="JH33" s="15">
        <v>0</v>
      </c>
      <c r="JI33" s="15"/>
      <c r="JJ33" s="15"/>
      <c r="JK33" s="15">
        <v>0</v>
      </c>
      <c r="JL33" s="15"/>
      <c r="JM33" s="15"/>
      <c r="JN33" s="15">
        <v>84.835999999999999</v>
      </c>
      <c r="JO33" s="15">
        <v>-84.835999999999999</v>
      </c>
      <c r="JP33" s="15">
        <v>40.6</v>
      </c>
      <c r="JQ33" s="15">
        <v>44.848439999999997</v>
      </c>
      <c r="JR33" s="15">
        <v>44.848439999999997</v>
      </c>
      <c r="JS33" s="15">
        <v>-4.2484400000000004</v>
      </c>
      <c r="JT33" s="15">
        <v>28</v>
      </c>
      <c r="JU33" s="15">
        <v>22.49156</v>
      </c>
      <c r="JV33" s="15">
        <v>22.49156</v>
      </c>
      <c r="JW33" s="15">
        <v>5.5084400000000002</v>
      </c>
      <c r="JX33" s="15"/>
      <c r="JY33" s="15"/>
      <c r="JZ33" s="15"/>
      <c r="KA33" s="15">
        <v>0</v>
      </c>
      <c r="KB33" s="15"/>
      <c r="KC33" s="15"/>
      <c r="KD33" s="15"/>
      <c r="KE33" s="15">
        <v>0</v>
      </c>
      <c r="KF33" s="15"/>
      <c r="KG33" s="15"/>
      <c r="KH33" s="15"/>
      <c r="KI33" s="15">
        <v>0</v>
      </c>
      <c r="KJ33" s="15">
        <v>0</v>
      </c>
      <c r="KK33" s="15"/>
      <c r="KL33" s="15">
        <v>26</v>
      </c>
      <c r="KM33" s="15">
        <v>-26</v>
      </c>
      <c r="KN33" s="15"/>
      <c r="KO33" s="15"/>
      <c r="KP33" s="15"/>
      <c r="KQ33" s="15">
        <v>0</v>
      </c>
      <c r="KR33" s="15"/>
      <c r="KS33" s="15"/>
      <c r="KT33" s="15"/>
      <c r="KU33" s="15">
        <v>0</v>
      </c>
      <c r="KV33" s="15">
        <v>3</v>
      </c>
      <c r="KW33" s="15">
        <v>4.1063499999999999</v>
      </c>
      <c r="KX33" s="15">
        <v>4.1063499999999999</v>
      </c>
      <c r="KY33" s="15">
        <v>-1.1063499999999999</v>
      </c>
      <c r="KZ33" s="15">
        <v>133.80000000000001</v>
      </c>
      <c r="LA33" s="15">
        <v>202.67637999999999</v>
      </c>
      <c r="LB33" s="15">
        <v>202.67637999999999</v>
      </c>
      <c r="LC33" s="15">
        <v>-68.876379999999997</v>
      </c>
      <c r="LD33" s="15">
        <v>118</v>
      </c>
      <c r="LE33" s="15">
        <v>133.16031000000001</v>
      </c>
      <c r="LF33" s="15">
        <v>133.16031000000001</v>
      </c>
      <c r="LG33" s="15">
        <v>-15.160310000000001</v>
      </c>
      <c r="LH33" s="15">
        <v>65.900000000000006</v>
      </c>
      <c r="LI33" s="15">
        <v>67.199219999999997</v>
      </c>
      <c r="LJ33" s="15">
        <v>67.199219999999997</v>
      </c>
      <c r="LK33" s="15">
        <v>-1.29922</v>
      </c>
      <c r="LL33" s="15">
        <v>76.099999999999994</v>
      </c>
      <c r="LM33" s="15">
        <v>78.567999999999998</v>
      </c>
      <c r="LN33" s="15">
        <v>78.567999999999998</v>
      </c>
      <c r="LO33" s="15">
        <v>-2.468</v>
      </c>
      <c r="LP33" s="15"/>
      <c r="LQ33" s="15"/>
      <c r="LR33" s="15"/>
      <c r="LS33" s="15">
        <v>0</v>
      </c>
      <c r="LT33" s="15"/>
      <c r="LU33" s="15"/>
      <c r="LV33" s="15"/>
      <c r="LW33" s="15">
        <v>0</v>
      </c>
      <c r="LX33" s="15"/>
      <c r="LY33" s="15"/>
      <c r="LZ33" s="15"/>
      <c r="MA33" s="15">
        <v>0</v>
      </c>
      <c r="MB33" s="15"/>
      <c r="MC33" s="15"/>
      <c r="MD33" s="15"/>
      <c r="ME33" s="15">
        <v>0</v>
      </c>
      <c r="MF33" s="15">
        <v>140.19999999999999</v>
      </c>
      <c r="MG33" s="15">
        <v>118.65911</v>
      </c>
      <c r="MH33" s="15">
        <v>118.65911</v>
      </c>
      <c r="MI33" s="15">
        <v>21.540890000000001</v>
      </c>
      <c r="MJ33" s="15"/>
      <c r="MK33" s="15"/>
      <c r="ML33" s="15"/>
      <c r="MM33" s="15">
        <v>0</v>
      </c>
      <c r="MN33" s="15">
        <v>65.099999999999994</v>
      </c>
      <c r="MO33" s="15">
        <v>59.507719999999999</v>
      </c>
      <c r="MP33" s="15">
        <v>59.507719999999999</v>
      </c>
      <c r="MQ33" s="15">
        <v>5.5922799999999997</v>
      </c>
      <c r="MR33" s="15">
        <v>0</v>
      </c>
      <c r="MS33" s="15"/>
      <c r="MT33" s="15"/>
      <c r="MU33" s="15">
        <v>0</v>
      </c>
      <c r="MV33" s="15"/>
      <c r="MW33" s="15"/>
      <c r="MX33" s="15"/>
      <c r="MY33" s="15">
        <v>0</v>
      </c>
      <c r="MZ33" s="15"/>
      <c r="NA33" s="15"/>
      <c r="NB33" s="15"/>
      <c r="NC33" s="15">
        <v>0</v>
      </c>
      <c r="ND33" s="15"/>
      <c r="NE33" s="15"/>
      <c r="NF33" s="15"/>
      <c r="NG33" s="15">
        <v>0</v>
      </c>
      <c r="NH33" s="15"/>
      <c r="NI33" s="15"/>
      <c r="NJ33" s="15"/>
      <c r="NK33" s="15">
        <v>0</v>
      </c>
      <c r="NL33" s="15">
        <v>0</v>
      </c>
      <c r="NM33" s="15"/>
      <c r="NN33" s="15"/>
      <c r="NO33" s="15">
        <v>0</v>
      </c>
      <c r="NP33" s="15">
        <v>0</v>
      </c>
      <c r="NQ33" s="15"/>
      <c r="NR33" s="15"/>
      <c r="NS33" s="15">
        <v>0</v>
      </c>
      <c r="NT33" s="15"/>
      <c r="NU33" s="15"/>
      <c r="NV33" s="15"/>
      <c r="NW33" s="15">
        <v>0</v>
      </c>
      <c r="NX33" s="15">
        <v>3.4</v>
      </c>
      <c r="NY33" s="15">
        <v>3.6327500000000001</v>
      </c>
      <c r="NZ33" s="15"/>
      <c r="OA33" s="15">
        <v>3.4</v>
      </c>
      <c r="OB33" s="15">
        <v>20</v>
      </c>
      <c r="OC33" s="15">
        <v>20</v>
      </c>
      <c r="OD33" s="15">
        <v>17.492709999999999</v>
      </c>
      <c r="OE33" s="15">
        <v>2.5072899999999998</v>
      </c>
      <c r="OF33" s="15">
        <v>1.2</v>
      </c>
      <c r="OG33" s="15"/>
      <c r="OH33" s="15">
        <v>0.77400000000000002</v>
      </c>
      <c r="OI33" s="15">
        <v>0.42599999999999999</v>
      </c>
      <c r="OJ33" s="15">
        <v>121.6</v>
      </c>
      <c r="OK33" s="15">
        <v>106.339</v>
      </c>
      <c r="OL33" s="15">
        <v>106.339</v>
      </c>
      <c r="OM33" s="15">
        <v>15.260999999999999</v>
      </c>
      <c r="ON33" s="15">
        <v>80.8</v>
      </c>
      <c r="OO33" s="15"/>
      <c r="OP33" s="15">
        <v>80</v>
      </c>
      <c r="OQ33" s="15">
        <v>0.8</v>
      </c>
      <c r="OR33" s="15">
        <v>13.6</v>
      </c>
      <c r="OS33" s="15">
        <v>10.138999999999999</v>
      </c>
      <c r="OT33" s="15">
        <v>10.138999999999999</v>
      </c>
      <c r="OU33" s="15">
        <v>3.4609999999999999</v>
      </c>
      <c r="OV33" s="15">
        <v>0.5</v>
      </c>
      <c r="OW33" s="15"/>
      <c r="OX33" s="15">
        <v>0.4</v>
      </c>
      <c r="OY33" s="15">
        <v>0.1</v>
      </c>
      <c r="OZ33" s="15">
        <v>20.3</v>
      </c>
      <c r="PA33" s="15">
        <v>20.456230000000001</v>
      </c>
      <c r="PB33" s="15">
        <v>20.456230000000001</v>
      </c>
      <c r="PC33" s="15">
        <v>-0.15623000000000001</v>
      </c>
      <c r="PD33" s="15">
        <v>10</v>
      </c>
      <c r="PE33" s="15">
        <v>9.9830000000000005</v>
      </c>
      <c r="PF33" s="15">
        <v>9.9830000000000005</v>
      </c>
      <c r="PG33" s="15">
        <v>1.7000000000000001E-2</v>
      </c>
      <c r="PH33" s="15">
        <v>5.5</v>
      </c>
      <c r="PI33" s="15">
        <v>5.67</v>
      </c>
      <c r="PJ33" s="15">
        <v>5.67</v>
      </c>
      <c r="PK33" s="15">
        <v>-0.17</v>
      </c>
      <c r="PL33" s="15">
        <v>213.8</v>
      </c>
      <c r="PM33" s="15"/>
      <c r="PN33" s="15">
        <v>203.744</v>
      </c>
      <c r="PO33" s="15">
        <v>10.055999999999999</v>
      </c>
      <c r="PP33" s="15">
        <v>109.684</v>
      </c>
      <c r="PQ33" s="15">
        <v>100</v>
      </c>
      <c r="PR33" s="15">
        <v>100</v>
      </c>
      <c r="PS33" s="15">
        <v>9.6839999999999993</v>
      </c>
      <c r="PT33" s="15">
        <v>0.3</v>
      </c>
      <c r="PU33" s="15">
        <v>2</v>
      </c>
      <c r="PV33" s="15">
        <v>2</v>
      </c>
      <c r="PW33" s="15">
        <v>-1.7</v>
      </c>
      <c r="PX33" s="15">
        <v>1.7</v>
      </c>
      <c r="PY33" s="15">
        <v>3.57</v>
      </c>
      <c r="PZ33" s="15">
        <v>3.57</v>
      </c>
      <c r="QA33" s="15">
        <v>-1.87</v>
      </c>
      <c r="QB33" s="15">
        <v>5</v>
      </c>
      <c r="QC33" s="15">
        <v>5</v>
      </c>
      <c r="QD33" s="15">
        <v>5</v>
      </c>
      <c r="QE33" s="15">
        <v>0</v>
      </c>
      <c r="QF33" s="15">
        <v>20.7</v>
      </c>
      <c r="QG33" s="15">
        <v>20.422219999999999</v>
      </c>
      <c r="QH33" s="15">
        <v>20.422219999999999</v>
      </c>
      <c r="QI33" s="15">
        <v>0.27778000000000003</v>
      </c>
      <c r="QJ33" s="15">
        <v>20</v>
      </c>
      <c r="QK33" s="15">
        <v>19.436350000000001</v>
      </c>
      <c r="QL33" s="15">
        <v>19.436350000000001</v>
      </c>
      <c r="QM33" s="15">
        <v>0.56364999999999998</v>
      </c>
      <c r="QN33" s="15">
        <v>19</v>
      </c>
      <c r="QO33" s="15">
        <v>20</v>
      </c>
      <c r="QP33" s="15">
        <v>17.492709999999999</v>
      </c>
      <c r="QQ33" s="15">
        <v>1.50729</v>
      </c>
      <c r="QR33" s="15">
        <v>3.5</v>
      </c>
      <c r="QS33" s="15">
        <v>3.5</v>
      </c>
      <c r="QT33" s="15">
        <v>3.5</v>
      </c>
      <c r="QU33" s="15">
        <v>0</v>
      </c>
      <c r="QV33" s="15">
        <v>0</v>
      </c>
      <c r="QW33" s="15">
        <v>17.881440000000001</v>
      </c>
      <c r="QX33" s="15">
        <v>17.881440000000001</v>
      </c>
      <c r="QY33" s="15">
        <v>-17.881440000000001</v>
      </c>
      <c r="QZ33" s="15">
        <v>15</v>
      </c>
      <c r="RA33" s="15"/>
      <c r="RB33" s="15">
        <v>15.750999999999999</v>
      </c>
      <c r="RC33" s="15">
        <v>-0.751</v>
      </c>
      <c r="RD33" s="15">
        <v>18</v>
      </c>
      <c r="RE33" s="15"/>
      <c r="RF33" s="15">
        <v>18.088999999999999</v>
      </c>
      <c r="RG33" s="15">
        <v>-8.8999999999999996E-2</v>
      </c>
      <c r="RH33" s="15">
        <v>28.6</v>
      </c>
      <c r="RI33" s="15">
        <v>21.09</v>
      </c>
      <c r="RJ33" s="15">
        <v>21.09</v>
      </c>
      <c r="RK33" s="15">
        <v>7.51</v>
      </c>
      <c r="RL33" s="15">
        <v>82.4</v>
      </c>
      <c r="RM33" s="15">
        <v>71.87</v>
      </c>
      <c r="RN33" s="15">
        <v>71.87</v>
      </c>
      <c r="RO33" s="15">
        <v>10.53</v>
      </c>
      <c r="RP33" s="15">
        <v>19.399999999999999</v>
      </c>
      <c r="RQ33" s="15"/>
      <c r="RR33" s="15">
        <v>19.062999999999999</v>
      </c>
      <c r="RS33" s="15">
        <v>0.33700000000000002</v>
      </c>
      <c r="RT33" s="15">
        <v>3.1</v>
      </c>
      <c r="RU33" s="15">
        <v>3</v>
      </c>
      <c r="RV33" s="15">
        <v>3</v>
      </c>
      <c r="RW33" s="15">
        <v>0.1</v>
      </c>
      <c r="RX33" s="15">
        <v>20.100000000000001</v>
      </c>
      <c r="RY33" s="15">
        <v>19.792000000000002</v>
      </c>
      <c r="RZ33" s="15">
        <v>19.792000000000002</v>
      </c>
      <c r="SA33" s="15">
        <v>0.308</v>
      </c>
      <c r="SB33" s="15">
        <v>3.2</v>
      </c>
      <c r="SC33" s="15">
        <v>2</v>
      </c>
      <c r="SD33" s="15">
        <v>2</v>
      </c>
      <c r="SE33" s="15">
        <v>1.2</v>
      </c>
      <c r="SF33" s="15"/>
      <c r="SG33" s="15"/>
      <c r="SH33" s="15">
        <v>0.4</v>
      </c>
      <c r="SI33" s="15">
        <v>-0.4</v>
      </c>
      <c r="SJ33" s="15">
        <v>0.3</v>
      </c>
      <c r="SK33" s="15"/>
      <c r="SL33" s="15">
        <v>0.35099999999999998</v>
      </c>
      <c r="SM33" s="15">
        <v>-5.0999999999999997E-2</v>
      </c>
      <c r="SN33" s="15">
        <v>19.8</v>
      </c>
      <c r="SO33" s="15">
        <v>19.1448</v>
      </c>
      <c r="SP33" s="15">
        <v>19.1448</v>
      </c>
      <c r="SQ33" s="15">
        <v>0.6552</v>
      </c>
      <c r="SR33" s="15">
        <v>13.1</v>
      </c>
      <c r="SS33" s="15">
        <v>12.244899999999999</v>
      </c>
      <c r="ST33" s="15">
        <v>12.244899999999999</v>
      </c>
      <c r="SU33" s="15">
        <v>0.85509999999999997</v>
      </c>
      <c r="SV33" s="15">
        <v>20.2</v>
      </c>
      <c r="SW33" s="15">
        <v>19.436350000000001</v>
      </c>
      <c r="SX33" s="15">
        <v>19.436350000000001</v>
      </c>
      <c r="SY33" s="15">
        <v>0.76365000000000005</v>
      </c>
      <c r="SZ33" s="15">
        <v>20.2</v>
      </c>
      <c r="TA33" s="15">
        <v>19.436350000000001</v>
      </c>
      <c r="TB33" s="15">
        <v>19.436350000000001</v>
      </c>
      <c r="TC33" s="15">
        <v>0.76365000000000005</v>
      </c>
      <c r="TD33" s="15">
        <v>9.6999999999999993</v>
      </c>
      <c r="TE33" s="15">
        <v>3.032</v>
      </c>
      <c r="TF33" s="15">
        <v>3.032</v>
      </c>
      <c r="TG33" s="15">
        <v>6.6680000000000001</v>
      </c>
      <c r="TH33" s="15">
        <v>45.1</v>
      </c>
      <c r="TI33" s="15">
        <v>38.584000000000003</v>
      </c>
      <c r="TJ33" s="15">
        <v>38.584000000000003</v>
      </c>
      <c r="TK33" s="15">
        <v>6.516</v>
      </c>
      <c r="TL33" s="15">
        <v>33.9</v>
      </c>
      <c r="TM33" s="15"/>
      <c r="TN33" s="15">
        <v>38.363</v>
      </c>
      <c r="TO33" s="15">
        <v>-4.4630000000000001</v>
      </c>
      <c r="TP33" s="15">
        <v>83.6</v>
      </c>
      <c r="TQ33" s="15">
        <v>70.234759999999994</v>
      </c>
      <c r="TR33" s="15">
        <v>52.860979999999998</v>
      </c>
      <c r="TS33" s="15">
        <v>30.73902</v>
      </c>
      <c r="TT33" s="15">
        <v>99.5</v>
      </c>
      <c r="TU33" s="15">
        <v>93.716629999999995</v>
      </c>
      <c r="TV33" s="15">
        <v>89.539420000000007</v>
      </c>
      <c r="TW33" s="15">
        <v>9.9605800000000002</v>
      </c>
      <c r="TX33" s="15">
        <v>14.6</v>
      </c>
      <c r="TY33" s="15">
        <v>4.3296700000000001</v>
      </c>
      <c r="TZ33" s="15">
        <v>3.6928200000000002</v>
      </c>
      <c r="UA33" s="15">
        <v>10.90718</v>
      </c>
      <c r="UB33" s="15">
        <v>11.8</v>
      </c>
      <c r="UC33" s="15">
        <v>3.15829</v>
      </c>
      <c r="UD33" s="15">
        <v>2.15035</v>
      </c>
      <c r="UE33" s="15">
        <v>9.6496499999999994</v>
      </c>
      <c r="UF33" s="15">
        <v>26.6</v>
      </c>
      <c r="UG33" s="15"/>
      <c r="UH33" s="15">
        <v>48.56</v>
      </c>
      <c r="UI33" s="15">
        <v>-21.96</v>
      </c>
      <c r="UJ33" s="15">
        <v>21.2</v>
      </c>
      <c r="UK33" s="15">
        <v>19.436350000000001</v>
      </c>
      <c r="UL33" s="15">
        <v>19.436350000000001</v>
      </c>
      <c r="UM33" s="15">
        <v>1.7636499999999999</v>
      </c>
      <c r="UN33" s="15">
        <v>8.1</v>
      </c>
      <c r="UO33" s="15">
        <v>8</v>
      </c>
      <c r="UP33" s="15">
        <v>8</v>
      </c>
      <c r="UQ33" s="15">
        <v>0.1</v>
      </c>
      <c r="UR33" s="15">
        <v>4.0999999999999996</v>
      </c>
      <c r="US33" s="15">
        <v>6</v>
      </c>
      <c r="UT33" s="15"/>
      <c r="UU33" s="15">
        <v>4.0999999999999996</v>
      </c>
      <c r="UV33" s="15">
        <v>20.399999999999999</v>
      </c>
      <c r="UW33" s="15">
        <v>20</v>
      </c>
      <c r="UX33" s="15">
        <v>19.436350000000001</v>
      </c>
      <c r="UY33" s="15">
        <v>0.96365000000000001</v>
      </c>
      <c r="UZ33" s="15">
        <v>20.399999999999999</v>
      </c>
      <c r="VA33" s="15">
        <v>20</v>
      </c>
      <c r="VB33" s="15">
        <v>19.436350000000001</v>
      </c>
      <c r="VC33" s="15">
        <v>0.96365000000000001</v>
      </c>
      <c r="VD33" s="15">
        <v>20</v>
      </c>
      <c r="VE33" s="15">
        <v>19.436350000000001</v>
      </c>
      <c r="VF33" s="15">
        <v>19.436350000000001</v>
      </c>
      <c r="VG33" s="15">
        <v>0.56364999999999998</v>
      </c>
      <c r="VH33" s="15">
        <v>13</v>
      </c>
      <c r="VI33" s="15">
        <v>12.173</v>
      </c>
      <c r="VJ33" s="15">
        <v>12.173</v>
      </c>
      <c r="VK33" s="15">
        <v>0.82699999999999996</v>
      </c>
      <c r="VL33" s="15">
        <v>253.1</v>
      </c>
      <c r="VM33" s="15"/>
      <c r="VN33" s="15">
        <v>251.17400000000001</v>
      </c>
      <c r="VO33" s="15">
        <v>1.9259999999999999</v>
      </c>
      <c r="VP33" s="15">
        <v>19.3</v>
      </c>
      <c r="VQ33" s="15"/>
      <c r="VR33" s="15">
        <v>19.446999999999999</v>
      </c>
      <c r="VS33" s="15">
        <v>-0.14699999999999999</v>
      </c>
      <c r="VT33" s="15">
        <v>126.5</v>
      </c>
      <c r="VU33" s="15"/>
      <c r="VV33" s="15">
        <v>136.94200000000001</v>
      </c>
      <c r="VW33" s="15">
        <v>-10.442</v>
      </c>
      <c r="VX33" s="15"/>
      <c r="VY33" s="15"/>
      <c r="VZ33" s="15"/>
      <c r="WA33" s="15">
        <v>0</v>
      </c>
      <c r="WB33" s="15">
        <v>77.2</v>
      </c>
      <c r="WC33" s="15">
        <v>97.46</v>
      </c>
      <c r="WD33" s="15">
        <v>97.46</v>
      </c>
      <c r="WE33" s="15">
        <v>-20.260000000000002</v>
      </c>
      <c r="WF33" s="15">
        <v>66.5</v>
      </c>
      <c r="WG33" s="15">
        <v>120.59</v>
      </c>
      <c r="WH33" s="15">
        <v>120.59</v>
      </c>
      <c r="WI33" s="15">
        <v>-54.09</v>
      </c>
      <c r="WJ33" s="15">
        <v>77</v>
      </c>
      <c r="WK33" s="15"/>
      <c r="WL33" s="15">
        <v>102.396</v>
      </c>
      <c r="WM33" s="15">
        <v>-25.396000000000001</v>
      </c>
      <c r="WN33" s="15">
        <v>2.9</v>
      </c>
      <c r="WO33" s="15">
        <v>4.2</v>
      </c>
      <c r="WP33" s="15">
        <v>4.2</v>
      </c>
      <c r="WQ33" s="15">
        <v>-1.3</v>
      </c>
      <c r="WR33" s="15">
        <v>2.2999999999999998</v>
      </c>
      <c r="WS33" s="15">
        <v>2.4</v>
      </c>
      <c r="WT33" s="15">
        <v>2.4</v>
      </c>
      <c r="WU33" s="15">
        <v>-0.1</v>
      </c>
      <c r="WV33" s="15">
        <v>2.2000000000000002</v>
      </c>
      <c r="WW33" s="15">
        <v>2.4</v>
      </c>
      <c r="WX33" s="15">
        <v>2.4</v>
      </c>
      <c r="WY33" s="15">
        <v>-0.2</v>
      </c>
      <c r="WZ33" s="15">
        <v>1.4</v>
      </c>
      <c r="XA33" s="15">
        <v>2.8</v>
      </c>
      <c r="XB33" s="15">
        <v>2.8</v>
      </c>
      <c r="XC33" s="15">
        <v>-1.4</v>
      </c>
      <c r="XD33" s="15">
        <v>18.899999999999999</v>
      </c>
      <c r="XE33" s="15"/>
      <c r="XF33" s="15">
        <v>19.538</v>
      </c>
      <c r="XG33" s="15">
        <v>-0.63800000000000001</v>
      </c>
      <c r="XH33" s="15">
        <v>6.8</v>
      </c>
      <c r="XI33" s="15">
        <v>6.4</v>
      </c>
      <c r="XJ33" s="15">
        <v>6.4</v>
      </c>
      <c r="XK33" s="15">
        <v>0.4</v>
      </c>
      <c r="XL33" s="15">
        <v>20</v>
      </c>
      <c r="XM33" s="15">
        <v>19.241980000000002</v>
      </c>
      <c r="XN33" s="15">
        <v>19.241980000000002</v>
      </c>
      <c r="XO33" s="15">
        <v>0.75802000000000003</v>
      </c>
      <c r="XP33" s="15">
        <v>20</v>
      </c>
      <c r="XQ33" s="15">
        <v>19.241980000000002</v>
      </c>
      <c r="XR33" s="15">
        <v>19.241980000000002</v>
      </c>
      <c r="XS33" s="15">
        <v>0.75802000000000003</v>
      </c>
      <c r="XT33" s="15"/>
      <c r="XU33" s="15"/>
      <c r="XV33" s="15"/>
      <c r="XW33" s="15">
        <v>0</v>
      </c>
      <c r="XX33" s="15"/>
      <c r="XY33" s="15"/>
      <c r="XZ33" s="15"/>
      <c r="YA33" s="15">
        <v>0</v>
      </c>
      <c r="YB33" s="15"/>
      <c r="YC33" s="15"/>
      <c r="YD33" s="15"/>
      <c r="YE33" s="15">
        <v>0</v>
      </c>
      <c r="YF33" s="15">
        <v>16.899999999999999</v>
      </c>
      <c r="YG33" s="15">
        <v>17</v>
      </c>
      <c r="YH33" s="15">
        <v>14</v>
      </c>
      <c r="YI33" s="15">
        <v>2.9</v>
      </c>
      <c r="YJ33" s="15">
        <v>14.2</v>
      </c>
      <c r="YK33" s="15">
        <v>13</v>
      </c>
      <c r="YL33" s="15">
        <v>13</v>
      </c>
      <c r="YM33" s="15">
        <v>1.2</v>
      </c>
      <c r="YN33" s="15">
        <v>7.7</v>
      </c>
      <c r="YO33" s="15">
        <v>8.09</v>
      </c>
      <c r="YP33" s="15">
        <v>8.09</v>
      </c>
      <c r="YQ33" s="15">
        <v>-0.39</v>
      </c>
      <c r="YR33" s="15">
        <v>11.2</v>
      </c>
      <c r="YS33" s="15">
        <v>11</v>
      </c>
      <c r="YT33" s="15">
        <v>11</v>
      </c>
      <c r="YU33" s="15">
        <v>0.2</v>
      </c>
      <c r="YV33" s="15">
        <v>20.7</v>
      </c>
      <c r="YW33" s="15">
        <v>17.5</v>
      </c>
      <c r="YX33" s="15">
        <v>17.5</v>
      </c>
      <c r="YY33" s="15">
        <v>3.2</v>
      </c>
    </row>
    <row r="34" spans="1:675" ht="24" customHeight="1" x14ac:dyDescent="0.3">
      <c r="A34" s="1"/>
      <c r="B34" s="17" t="s">
        <v>89</v>
      </c>
      <c r="C34" s="17" t="s">
        <v>826</v>
      </c>
      <c r="D34" s="18">
        <v>202.5</v>
      </c>
      <c r="E34" s="18">
        <v>166.74231</v>
      </c>
      <c r="F34" s="18">
        <v>203.40136000000001</v>
      </c>
      <c r="G34" s="18">
        <v>-0.90136000000000005</v>
      </c>
      <c r="H34" s="18">
        <v>597.70000000000005</v>
      </c>
      <c r="I34" s="18">
        <v>596.92530999999997</v>
      </c>
      <c r="J34" s="18">
        <v>596.92534000000001</v>
      </c>
      <c r="K34" s="18">
        <v>0.77466000000000002</v>
      </c>
      <c r="L34" s="18">
        <v>201.3</v>
      </c>
      <c r="M34" s="18">
        <v>194.37908999999999</v>
      </c>
      <c r="N34" s="18">
        <v>194.37914000000001</v>
      </c>
      <c r="O34" s="18">
        <v>6.9208600000000002</v>
      </c>
      <c r="P34" s="18"/>
      <c r="Q34" s="18"/>
      <c r="R34" s="18"/>
      <c r="S34" s="18">
        <v>0</v>
      </c>
      <c r="T34" s="18"/>
      <c r="U34" s="18"/>
      <c r="V34" s="18"/>
      <c r="W34" s="18">
        <v>0</v>
      </c>
      <c r="X34" s="18">
        <v>90.3</v>
      </c>
      <c r="Y34" s="18">
        <v>91.867829999999998</v>
      </c>
      <c r="Z34" s="18">
        <v>91.867829999999998</v>
      </c>
      <c r="AA34" s="18">
        <v>-1.5678300000000001</v>
      </c>
      <c r="AB34" s="18">
        <v>238.4</v>
      </c>
      <c r="AC34" s="18">
        <v>242</v>
      </c>
      <c r="AD34" s="18">
        <v>242</v>
      </c>
      <c r="AE34" s="18">
        <v>-3.6</v>
      </c>
      <c r="AF34" s="18"/>
      <c r="AG34" s="18"/>
      <c r="AH34" s="18"/>
      <c r="AI34" s="18">
        <v>0</v>
      </c>
      <c r="AJ34" s="18"/>
      <c r="AK34" s="18"/>
      <c r="AL34" s="18"/>
      <c r="AM34" s="18">
        <v>0</v>
      </c>
      <c r="AN34" s="18">
        <v>173.1</v>
      </c>
      <c r="AO34" s="18">
        <v>188.7</v>
      </c>
      <c r="AP34" s="18">
        <v>144.43056000000001</v>
      </c>
      <c r="AQ34" s="18">
        <v>28.669440000000002</v>
      </c>
      <c r="AR34" s="18">
        <v>195.5</v>
      </c>
      <c r="AS34" s="18">
        <v>188.7</v>
      </c>
      <c r="AT34" s="18">
        <v>144.43056000000001</v>
      </c>
      <c r="AU34" s="18">
        <v>51.06944</v>
      </c>
      <c r="AV34" s="18">
        <v>193.5</v>
      </c>
      <c r="AW34" s="18">
        <v>188.7</v>
      </c>
      <c r="AX34" s="18">
        <v>144.43056000000001</v>
      </c>
      <c r="AY34" s="18">
        <v>49.06944</v>
      </c>
      <c r="AZ34" s="18">
        <v>283.89999999999998</v>
      </c>
      <c r="BA34" s="18">
        <v>283.89999999999998</v>
      </c>
      <c r="BB34" s="18">
        <v>217.29642999999999</v>
      </c>
      <c r="BC34" s="18">
        <v>66.603570000000005</v>
      </c>
      <c r="BD34" s="18">
        <v>200.4</v>
      </c>
      <c r="BE34" s="18">
        <v>120.0309</v>
      </c>
      <c r="BF34" s="18">
        <v>207.24285</v>
      </c>
      <c r="BG34" s="18">
        <v>-6.8428500000000003</v>
      </c>
      <c r="BH34" s="18">
        <v>107</v>
      </c>
      <c r="BI34" s="18">
        <v>60.19567</v>
      </c>
      <c r="BJ34" s="18">
        <v>103.93259999999999</v>
      </c>
      <c r="BK34" s="18">
        <v>3.0674000000000001</v>
      </c>
      <c r="BL34" s="18">
        <v>507.7</v>
      </c>
      <c r="BM34" s="18">
        <v>566.08933999999999</v>
      </c>
      <c r="BN34" s="18">
        <v>566.08941000000004</v>
      </c>
      <c r="BO34" s="18">
        <v>-58.389409999999998</v>
      </c>
      <c r="BP34" s="18">
        <v>10.199999999999999</v>
      </c>
      <c r="BQ34" s="18">
        <v>10.52092</v>
      </c>
      <c r="BR34" s="18">
        <v>10.52094</v>
      </c>
      <c r="BS34" s="18">
        <v>-0.32094</v>
      </c>
      <c r="BT34" s="18">
        <v>12.4</v>
      </c>
      <c r="BU34" s="18"/>
      <c r="BV34" s="18">
        <v>12.35839</v>
      </c>
      <c r="BW34" s="18">
        <v>4.1610000000000001E-2</v>
      </c>
      <c r="BX34" s="18"/>
      <c r="BY34" s="18"/>
      <c r="BZ34" s="18"/>
      <c r="CA34" s="18">
        <v>0</v>
      </c>
      <c r="CB34" s="18"/>
      <c r="CC34" s="18"/>
      <c r="CD34" s="18"/>
      <c r="CE34" s="18">
        <v>0</v>
      </c>
      <c r="CF34" s="18"/>
      <c r="CG34" s="18"/>
      <c r="CH34" s="18"/>
      <c r="CI34" s="18">
        <v>0</v>
      </c>
      <c r="CJ34" s="18">
        <v>165.2</v>
      </c>
      <c r="CK34" s="18">
        <v>152.85497000000001</v>
      </c>
      <c r="CL34" s="18">
        <v>164.06706</v>
      </c>
      <c r="CM34" s="18">
        <v>1.1329400000000001</v>
      </c>
      <c r="CN34" s="18">
        <v>7.6</v>
      </c>
      <c r="CO34" s="18">
        <v>7.9250299999999996</v>
      </c>
      <c r="CP34" s="18">
        <v>7.9250400000000001</v>
      </c>
      <c r="CQ34" s="18">
        <v>-0.32504</v>
      </c>
      <c r="CR34" s="18">
        <v>5.5</v>
      </c>
      <c r="CS34" s="18">
        <v>4.3501500000000002</v>
      </c>
      <c r="CT34" s="18">
        <v>4.3501500000000002</v>
      </c>
      <c r="CU34" s="18">
        <v>1.14985</v>
      </c>
      <c r="CV34" s="18">
        <v>0</v>
      </c>
      <c r="CW34" s="18"/>
      <c r="CX34" s="18"/>
      <c r="CY34" s="18">
        <v>0</v>
      </c>
      <c r="CZ34" s="18">
        <v>5.6</v>
      </c>
      <c r="DA34" s="18">
        <v>0.13757</v>
      </c>
      <c r="DB34" s="18">
        <v>0.13757</v>
      </c>
      <c r="DC34" s="18">
        <v>5.4624300000000003</v>
      </c>
      <c r="DD34" s="18"/>
      <c r="DE34" s="18"/>
      <c r="DF34" s="18"/>
      <c r="DG34" s="18">
        <v>0</v>
      </c>
      <c r="DH34" s="18">
        <v>95</v>
      </c>
      <c r="DI34" s="18">
        <v>95.437560000000005</v>
      </c>
      <c r="DJ34" s="18">
        <v>95.437560000000005</v>
      </c>
      <c r="DK34" s="18">
        <v>-0.43756</v>
      </c>
      <c r="DL34" s="18"/>
      <c r="DM34" s="18"/>
      <c r="DN34" s="18"/>
      <c r="DO34" s="18">
        <v>0</v>
      </c>
      <c r="DP34" s="18"/>
      <c r="DQ34" s="18"/>
      <c r="DR34" s="18"/>
      <c r="DS34" s="18">
        <v>0</v>
      </c>
      <c r="DT34" s="18"/>
      <c r="DU34" s="18"/>
      <c r="DV34" s="18"/>
      <c r="DW34" s="18">
        <v>0</v>
      </c>
      <c r="DX34" s="18"/>
      <c r="DY34" s="18"/>
      <c r="DZ34" s="18"/>
      <c r="EA34" s="18">
        <v>0</v>
      </c>
      <c r="EB34" s="18">
        <v>110.3</v>
      </c>
      <c r="EC34" s="18">
        <v>28.390689999999999</v>
      </c>
      <c r="ED34" s="18">
        <v>112.46647</v>
      </c>
      <c r="EE34" s="18">
        <v>-2.1664699999999999</v>
      </c>
      <c r="EF34" s="18">
        <v>138.69999999999999</v>
      </c>
      <c r="EG34" s="18">
        <v>155.71279999999999</v>
      </c>
      <c r="EH34" s="18">
        <v>220.69499999999999</v>
      </c>
      <c r="EI34" s="18">
        <v>-81.995000000000005</v>
      </c>
      <c r="EJ34" s="18"/>
      <c r="EK34" s="18"/>
      <c r="EL34" s="18"/>
      <c r="EM34" s="18">
        <v>0</v>
      </c>
      <c r="EN34" s="18"/>
      <c r="EO34" s="18"/>
      <c r="EP34" s="18"/>
      <c r="EQ34" s="18">
        <v>0</v>
      </c>
      <c r="ER34" s="18"/>
      <c r="ES34" s="18"/>
      <c r="ET34" s="18"/>
      <c r="EU34" s="18">
        <v>0</v>
      </c>
      <c r="EV34" s="18">
        <v>0</v>
      </c>
      <c r="EW34" s="18"/>
      <c r="EX34" s="18"/>
      <c r="EY34" s="18">
        <v>0</v>
      </c>
      <c r="EZ34" s="18">
        <v>338.3</v>
      </c>
      <c r="FA34" s="18">
        <v>339.78181999999998</v>
      </c>
      <c r="FB34" s="18">
        <v>457.09426999999999</v>
      </c>
      <c r="FC34" s="18">
        <v>-118.79427</v>
      </c>
      <c r="FD34" s="18">
        <v>81.400000000000006</v>
      </c>
      <c r="FE34" s="18">
        <v>73.734489999999994</v>
      </c>
      <c r="FF34" s="18">
        <v>81.635570000000001</v>
      </c>
      <c r="FG34" s="18">
        <v>-0.23557</v>
      </c>
      <c r="FH34" s="18">
        <v>135.9</v>
      </c>
      <c r="FI34" s="18">
        <v>149.9872</v>
      </c>
      <c r="FJ34" s="18">
        <v>151.36251999999999</v>
      </c>
      <c r="FK34" s="18">
        <v>-15.46252</v>
      </c>
      <c r="FL34" s="18">
        <v>41.5</v>
      </c>
      <c r="FM34" s="18">
        <v>41.89893</v>
      </c>
      <c r="FN34" s="18">
        <v>41.89893</v>
      </c>
      <c r="FO34" s="18">
        <v>-0.39893000000000001</v>
      </c>
      <c r="FP34" s="18">
        <v>18.399999999999999</v>
      </c>
      <c r="FQ34" s="18">
        <v>19.21088</v>
      </c>
      <c r="FR34" s="18">
        <v>19.21088</v>
      </c>
      <c r="FS34" s="18">
        <v>-0.81088000000000005</v>
      </c>
      <c r="FT34" s="18">
        <v>18.7</v>
      </c>
      <c r="FU34" s="18">
        <v>18.367349999999998</v>
      </c>
      <c r="FV34" s="18">
        <v>18.367349999999998</v>
      </c>
      <c r="FW34" s="18">
        <v>0.33265</v>
      </c>
      <c r="FX34" s="18">
        <v>89.9</v>
      </c>
      <c r="FY34" s="18">
        <v>83.606660000000005</v>
      </c>
      <c r="FZ34" s="18">
        <v>87.773570000000007</v>
      </c>
      <c r="GA34" s="18">
        <v>2.12643</v>
      </c>
      <c r="GB34" s="18">
        <v>124.8</v>
      </c>
      <c r="GC34" s="18">
        <v>133.74870999999999</v>
      </c>
      <c r="GD34" s="18"/>
      <c r="GE34" s="18">
        <v>124.8</v>
      </c>
      <c r="GF34" s="18">
        <v>125.2</v>
      </c>
      <c r="GG34" s="18">
        <v>133.74870999999999</v>
      </c>
      <c r="GH34" s="18"/>
      <c r="GI34" s="18">
        <v>125.2</v>
      </c>
      <c r="GJ34" s="18">
        <v>153.6</v>
      </c>
      <c r="GK34" s="18">
        <v>134.15036000000001</v>
      </c>
      <c r="GL34" s="18"/>
      <c r="GM34" s="18">
        <v>153.6</v>
      </c>
      <c r="GN34" s="18">
        <v>105.9</v>
      </c>
      <c r="GO34" s="18">
        <v>106.68105</v>
      </c>
      <c r="GP34" s="18">
        <v>110.48202000000001</v>
      </c>
      <c r="GQ34" s="18">
        <v>-4.58202</v>
      </c>
      <c r="GR34" s="18">
        <v>39.9</v>
      </c>
      <c r="GS34" s="18">
        <v>44.999989999999997</v>
      </c>
      <c r="GT34" s="18">
        <v>47.082599999999999</v>
      </c>
      <c r="GU34" s="18">
        <v>-7.1825999999999999</v>
      </c>
      <c r="GV34" s="18"/>
      <c r="GW34" s="18"/>
      <c r="GX34" s="18"/>
      <c r="GY34" s="18">
        <v>0</v>
      </c>
      <c r="GZ34" s="18">
        <v>3.8</v>
      </c>
      <c r="HA34" s="18"/>
      <c r="HB34" s="18"/>
      <c r="HC34" s="18">
        <v>3.8</v>
      </c>
      <c r="HD34" s="18">
        <v>28.8</v>
      </c>
      <c r="HE34" s="18">
        <v>33.642479999999999</v>
      </c>
      <c r="HF34" s="18">
        <v>33.642479999999999</v>
      </c>
      <c r="HG34" s="18">
        <v>-4.8424800000000001</v>
      </c>
      <c r="HH34" s="18">
        <v>149.80000000000001</v>
      </c>
      <c r="HI34" s="18">
        <v>172.35792000000001</v>
      </c>
      <c r="HJ34" s="18">
        <v>174.55948000000001</v>
      </c>
      <c r="HK34" s="18">
        <v>-24.75948</v>
      </c>
      <c r="HL34" s="18"/>
      <c r="HM34" s="18"/>
      <c r="HN34" s="18"/>
      <c r="HO34" s="18">
        <v>0</v>
      </c>
      <c r="HP34" s="18"/>
      <c r="HQ34" s="18"/>
      <c r="HR34" s="18"/>
      <c r="HS34" s="18">
        <v>0</v>
      </c>
      <c r="HT34" s="18">
        <v>66.8</v>
      </c>
      <c r="HU34" s="18">
        <v>87.501919999999998</v>
      </c>
      <c r="HV34" s="18">
        <v>79.651979999999995</v>
      </c>
      <c r="HW34" s="18">
        <v>-12.851979999999999</v>
      </c>
      <c r="HX34" s="18"/>
      <c r="HY34" s="18"/>
      <c r="HZ34" s="18"/>
      <c r="IA34" s="18">
        <v>0</v>
      </c>
      <c r="IB34" s="18"/>
      <c r="IC34" s="18"/>
      <c r="ID34" s="18"/>
      <c r="IE34" s="18">
        <v>0</v>
      </c>
      <c r="IF34" s="18">
        <v>0</v>
      </c>
      <c r="IG34" s="18"/>
      <c r="IH34" s="18"/>
      <c r="II34" s="18">
        <v>0</v>
      </c>
      <c r="IJ34" s="18"/>
      <c r="IK34" s="18"/>
      <c r="IL34" s="18"/>
      <c r="IM34" s="18">
        <v>0</v>
      </c>
      <c r="IN34" s="18"/>
      <c r="IO34" s="18"/>
      <c r="IP34" s="18"/>
      <c r="IQ34" s="18">
        <v>0</v>
      </c>
      <c r="IR34" s="18"/>
      <c r="IS34" s="18"/>
      <c r="IT34" s="18"/>
      <c r="IU34" s="18">
        <v>0</v>
      </c>
      <c r="IV34" s="18">
        <v>124.4</v>
      </c>
      <c r="IW34" s="18">
        <v>132.83834999999999</v>
      </c>
      <c r="IX34" s="18">
        <v>132.83837</v>
      </c>
      <c r="IY34" s="18">
        <v>-8.4383700000000008</v>
      </c>
      <c r="IZ34" s="18">
        <v>0</v>
      </c>
      <c r="JA34" s="18"/>
      <c r="JB34" s="18">
        <v>169.16399999999999</v>
      </c>
      <c r="JC34" s="18">
        <v>-169.16399999999999</v>
      </c>
      <c r="JD34" s="18">
        <v>0</v>
      </c>
      <c r="JE34" s="18"/>
      <c r="JF34" s="18">
        <v>10</v>
      </c>
      <c r="JG34" s="18">
        <v>-10</v>
      </c>
      <c r="JH34" s="18">
        <v>0</v>
      </c>
      <c r="JI34" s="18"/>
      <c r="JJ34" s="18"/>
      <c r="JK34" s="18">
        <v>0</v>
      </c>
      <c r="JL34" s="18"/>
      <c r="JM34" s="18"/>
      <c r="JN34" s="18">
        <v>84.835999999999999</v>
      </c>
      <c r="JO34" s="18">
        <v>-84.835999999999999</v>
      </c>
      <c r="JP34" s="18">
        <v>40.299999999999997</v>
      </c>
      <c r="JQ34" s="18">
        <v>44.848439999999997</v>
      </c>
      <c r="JR34" s="18">
        <v>50.324809999999999</v>
      </c>
      <c r="JS34" s="18">
        <v>-10.02481</v>
      </c>
      <c r="JT34" s="18">
        <v>27.8</v>
      </c>
      <c r="JU34" s="18">
        <v>22.49156</v>
      </c>
      <c r="JV34" s="18">
        <v>25.237970000000001</v>
      </c>
      <c r="JW34" s="18">
        <v>2.56203</v>
      </c>
      <c r="JX34" s="18"/>
      <c r="JY34" s="18"/>
      <c r="JZ34" s="18"/>
      <c r="KA34" s="18">
        <v>0</v>
      </c>
      <c r="KB34" s="18"/>
      <c r="KC34" s="18"/>
      <c r="KD34" s="18"/>
      <c r="KE34" s="18">
        <v>0</v>
      </c>
      <c r="KF34" s="18"/>
      <c r="KG34" s="18"/>
      <c r="KH34" s="18"/>
      <c r="KI34" s="18">
        <v>0</v>
      </c>
      <c r="KJ34" s="18">
        <v>0</v>
      </c>
      <c r="KK34" s="18"/>
      <c r="KL34" s="18">
        <v>26</v>
      </c>
      <c r="KM34" s="18">
        <v>-26</v>
      </c>
      <c r="KN34" s="18"/>
      <c r="KO34" s="18"/>
      <c r="KP34" s="18"/>
      <c r="KQ34" s="18">
        <v>0</v>
      </c>
      <c r="KR34" s="18"/>
      <c r="KS34" s="18"/>
      <c r="KT34" s="18"/>
      <c r="KU34" s="18">
        <v>0</v>
      </c>
      <c r="KV34" s="18">
        <v>3.3</v>
      </c>
      <c r="KW34" s="18">
        <v>4.1063400000000003</v>
      </c>
      <c r="KX34" s="18">
        <v>4.1063499999999999</v>
      </c>
      <c r="KY34" s="18">
        <v>-0.80635000000000001</v>
      </c>
      <c r="KZ34" s="18">
        <v>133.6</v>
      </c>
      <c r="LA34" s="18">
        <v>202.67637999999999</v>
      </c>
      <c r="LB34" s="18">
        <v>202.67637999999999</v>
      </c>
      <c r="LC34" s="18">
        <v>-69.07638</v>
      </c>
      <c r="LD34" s="18">
        <v>117.6</v>
      </c>
      <c r="LE34" s="18">
        <v>133.16030000000001</v>
      </c>
      <c r="LF34" s="18">
        <v>133.16031000000001</v>
      </c>
      <c r="LG34" s="18">
        <v>-15.560309999999999</v>
      </c>
      <c r="LH34" s="18">
        <v>66.099999999999994</v>
      </c>
      <c r="LI34" s="18">
        <v>67.199219999999997</v>
      </c>
      <c r="LJ34" s="18">
        <v>67.199219999999997</v>
      </c>
      <c r="LK34" s="18">
        <v>-1.0992200000000001</v>
      </c>
      <c r="LL34" s="18">
        <v>76.8</v>
      </c>
      <c r="LM34" s="18">
        <v>78.567959999999999</v>
      </c>
      <c r="LN34" s="18">
        <v>78.567999999999998</v>
      </c>
      <c r="LO34" s="18">
        <v>-1.768</v>
      </c>
      <c r="LP34" s="18"/>
      <c r="LQ34" s="18"/>
      <c r="LR34" s="18"/>
      <c r="LS34" s="18">
        <v>0</v>
      </c>
      <c r="LT34" s="18"/>
      <c r="LU34" s="18"/>
      <c r="LV34" s="18"/>
      <c r="LW34" s="18">
        <v>0</v>
      </c>
      <c r="LX34" s="18"/>
      <c r="LY34" s="18"/>
      <c r="LZ34" s="18"/>
      <c r="MA34" s="18">
        <v>0</v>
      </c>
      <c r="MB34" s="18"/>
      <c r="MC34" s="18"/>
      <c r="MD34" s="18"/>
      <c r="ME34" s="18">
        <v>0</v>
      </c>
      <c r="MF34" s="18">
        <v>139.5</v>
      </c>
      <c r="MG34" s="18">
        <v>118.65911</v>
      </c>
      <c r="MH34" s="18">
        <v>138.54471000000001</v>
      </c>
      <c r="MI34" s="18">
        <v>0.95528999999999997</v>
      </c>
      <c r="MJ34" s="18"/>
      <c r="MK34" s="18"/>
      <c r="ML34" s="18"/>
      <c r="MM34" s="18">
        <v>0</v>
      </c>
      <c r="MN34" s="18">
        <v>67.099999999999994</v>
      </c>
      <c r="MO34" s="18">
        <v>59.507719999999999</v>
      </c>
      <c r="MP34" s="18">
        <v>69.480379999999997</v>
      </c>
      <c r="MQ34" s="18">
        <v>-2.3803800000000002</v>
      </c>
      <c r="MR34" s="18">
        <v>0</v>
      </c>
      <c r="MS34" s="18"/>
      <c r="MT34" s="18"/>
      <c r="MU34" s="18">
        <v>0</v>
      </c>
      <c r="MV34" s="18"/>
      <c r="MW34" s="18"/>
      <c r="MX34" s="18"/>
      <c r="MY34" s="18">
        <v>0</v>
      </c>
      <c r="MZ34" s="18"/>
      <c r="NA34" s="18"/>
      <c r="NB34" s="18"/>
      <c r="NC34" s="18">
        <v>0</v>
      </c>
      <c r="ND34" s="18"/>
      <c r="NE34" s="18"/>
      <c r="NF34" s="18"/>
      <c r="NG34" s="18">
        <v>0</v>
      </c>
      <c r="NH34" s="18"/>
      <c r="NI34" s="18"/>
      <c r="NJ34" s="18"/>
      <c r="NK34" s="18">
        <v>0</v>
      </c>
      <c r="NL34" s="18">
        <v>0</v>
      </c>
      <c r="NM34" s="18"/>
      <c r="NN34" s="18"/>
      <c r="NO34" s="18">
        <v>0</v>
      </c>
      <c r="NP34" s="18">
        <v>0</v>
      </c>
      <c r="NQ34" s="18"/>
      <c r="NR34" s="18"/>
      <c r="NS34" s="18">
        <v>0</v>
      </c>
      <c r="NT34" s="18"/>
      <c r="NU34" s="18"/>
      <c r="NV34" s="18"/>
      <c r="NW34" s="18">
        <v>0</v>
      </c>
      <c r="NX34" s="18">
        <v>3.3</v>
      </c>
      <c r="NY34" s="18">
        <v>3.6327400000000001</v>
      </c>
      <c r="NZ34" s="18"/>
      <c r="OA34" s="18">
        <v>3.3</v>
      </c>
      <c r="OB34" s="18">
        <v>20</v>
      </c>
      <c r="OC34" s="18">
        <v>20</v>
      </c>
      <c r="OD34" s="18">
        <v>17.492709999999999</v>
      </c>
      <c r="OE34" s="18">
        <v>2.5072899999999998</v>
      </c>
      <c r="OF34" s="18">
        <v>0.6</v>
      </c>
      <c r="OG34" s="18"/>
      <c r="OH34" s="18">
        <v>0.77100000000000002</v>
      </c>
      <c r="OI34" s="18">
        <v>-0.17100000000000001</v>
      </c>
      <c r="OJ34" s="18">
        <v>119.4</v>
      </c>
      <c r="OK34" s="18">
        <v>88.8</v>
      </c>
      <c r="OL34" s="18">
        <v>109.726</v>
      </c>
      <c r="OM34" s="18">
        <v>9.6739999999999995</v>
      </c>
      <c r="ON34" s="18">
        <v>80.900000000000006</v>
      </c>
      <c r="OO34" s="18"/>
      <c r="OP34" s="18">
        <v>79.954999999999998</v>
      </c>
      <c r="OQ34" s="18">
        <v>0.94499999999999995</v>
      </c>
      <c r="OR34" s="18">
        <v>14.6</v>
      </c>
      <c r="OS34" s="18">
        <v>10.454000000000001</v>
      </c>
      <c r="OT34" s="18">
        <v>10.454000000000001</v>
      </c>
      <c r="OU34" s="18">
        <v>4.1459999999999999</v>
      </c>
      <c r="OV34" s="18">
        <v>0.4</v>
      </c>
      <c r="OW34" s="18"/>
      <c r="OX34" s="18">
        <v>0.4</v>
      </c>
      <c r="OY34" s="18">
        <v>0</v>
      </c>
      <c r="OZ34" s="18">
        <v>20.399999999999999</v>
      </c>
      <c r="PA34" s="18">
        <v>20.456230000000001</v>
      </c>
      <c r="PB34" s="18">
        <v>20.456230000000001</v>
      </c>
      <c r="PC34" s="18">
        <v>-5.6230000000000002E-2</v>
      </c>
      <c r="PD34" s="18">
        <v>10</v>
      </c>
      <c r="PE34" s="18">
        <v>9.9830000000000005</v>
      </c>
      <c r="PF34" s="18">
        <v>9.9830000000000005</v>
      </c>
      <c r="PG34" s="18">
        <v>1.7000000000000001E-2</v>
      </c>
      <c r="PH34" s="18">
        <v>5.5</v>
      </c>
      <c r="PI34" s="18">
        <v>5.67</v>
      </c>
      <c r="PJ34" s="18">
        <v>5.67</v>
      </c>
      <c r="PK34" s="18">
        <v>-0.17</v>
      </c>
      <c r="PL34" s="18">
        <v>217.7</v>
      </c>
      <c r="PM34" s="18"/>
      <c r="PN34" s="18">
        <v>203.10499999999999</v>
      </c>
      <c r="PO34" s="18">
        <v>14.595000000000001</v>
      </c>
      <c r="PP34" s="18">
        <v>215.50399999999999</v>
      </c>
      <c r="PQ34" s="18">
        <v>107</v>
      </c>
      <c r="PR34" s="18">
        <v>100</v>
      </c>
      <c r="PS34" s="18">
        <v>115.504</v>
      </c>
      <c r="PT34" s="18">
        <v>0.1</v>
      </c>
      <c r="PU34" s="18">
        <v>2</v>
      </c>
      <c r="PV34" s="18">
        <v>2</v>
      </c>
      <c r="PW34" s="18">
        <v>-1.9</v>
      </c>
      <c r="PX34" s="18">
        <v>1.7</v>
      </c>
      <c r="PY34" s="18">
        <v>3.57</v>
      </c>
      <c r="PZ34" s="18">
        <v>3.57</v>
      </c>
      <c r="QA34" s="18">
        <v>-1.87</v>
      </c>
      <c r="QB34" s="18">
        <v>5</v>
      </c>
      <c r="QC34" s="18">
        <v>5</v>
      </c>
      <c r="QD34" s="18">
        <v>5</v>
      </c>
      <c r="QE34" s="18">
        <v>0</v>
      </c>
      <c r="QF34" s="18">
        <v>20.399999999999999</v>
      </c>
      <c r="QG34" s="18">
        <v>20.422219999999999</v>
      </c>
      <c r="QH34" s="18">
        <v>20.422219999999999</v>
      </c>
      <c r="QI34" s="18">
        <v>-2.222E-2</v>
      </c>
      <c r="QJ34" s="18">
        <v>20</v>
      </c>
      <c r="QK34" s="18">
        <v>19.436350000000001</v>
      </c>
      <c r="QL34" s="18">
        <v>19.436350000000001</v>
      </c>
      <c r="QM34" s="18">
        <v>0.56364999999999998</v>
      </c>
      <c r="QN34" s="18">
        <v>19</v>
      </c>
      <c r="QO34" s="18">
        <v>20</v>
      </c>
      <c r="QP34" s="18">
        <v>17.492709999999999</v>
      </c>
      <c r="QQ34" s="18">
        <v>1.50729</v>
      </c>
      <c r="QR34" s="18">
        <v>3.5</v>
      </c>
      <c r="QS34" s="18">
        <v>3.5</v>
      </c>
      <c r="QT34" s="18">
        <v>3.5</v>
      </c>
      <c r="QU34" s="18">
        <v>0</v>
      </c>
      <c r="QV34" s="18">
        <v>0</v>
      </c>
      <c r="QW34" s="18"/>
      <c r="QX34" s="18">
        <v>17.881440000000001</v>
      </c>
      <c r="QY34" s="18">
        <v>-17.881440000000001</v>
      </c>
      <c r="QZ34" s="18">
        <v>14.9</v>
      </c>
      <c r="RA34" s="18"/>
      <c r="RB34" s="18">
        <v>15.757</v>
      </c>
      <c r="RC34" s="18">
        <v>-0.85699999999999998</v>
      </c>
      <c r="RD34" s="18">
        <v>18.100000000000001</v>
      </c>
      <c r="RE34" s="18"/>
      <c r="RF34" s="18">
        <v>18.09</v>
      </c>
      <c r="RG34" s="18">
        <v>0.01</v>
      </c>
      <c r="RH34" s="18">
        <v>26.6</v>
      </c>
      <c r="RI34" s="18">
        <v>23.4</v>
      </c>
      <c r="RJ34" s="18">
        <v>21.56</v>
      </c>
      <c r="RK34" s="18">
        <v>5.04</v>
      </c>
      <c r="RL34" s="18">
        <v>84.9</v>
      </c>
      <c r="RM34" s="18">
        <v>74.11</v>
      </c>
      <c r="RN34" s="18">
        <v>74.11</v>
      </c>
      <c r="RO34" s="18">
        <v>10.79</v>
      </c>
      <c r="RP34" s="18">
        <v>19.399999999999999</v>
      </c>
      <c r="RQ34" s="18"/>
      <c r="RR34" s="18">
        <v>19.138000000000002</v>
      </c>
      <c r="RS34" s="18">
        <v>0.26200000000000001</v>
      </c>
      <c r="RT34" s="18">
        <v>3.1</v>
      </c>
      <c r="RU34" s="18">
        <v>3</v>
      </c>
      <c r="RV34" s="18">
        <v>3</v>
      </c>
      <c r="RW34" s="18">
        <v>0.1</v>
      </c>
      <c r="RX34" s="18">
        <v>20.100000000000001</v>
      </c>
      <c r="RY34" s="18">
        <v>19.792000000000002</v>
      </c>
      <c r="RZ34" s="18">
        <v>19.792000000000002</v>
      </c>
      <c r="SA34" s="18">
        <v>0.308</v>
      </c>
      <c r="SB34" s="18">
        <v>3.2</v>
      </c>
      <c r="SC34" s="18">
        <v>2</v>
      </c>
      <c r="SD34" s="18">
        <v>2</v>
      </c>
      <c r="SE34" s="18">
        <v>1.2</v>
      </c>
      <c r="SF34" s="18"/>
      <c r="SG34" s="18"/>
      <c r="SH34" s="18">
        <v>0.4</v>
      </c>
      <c r="SI34" s="18">
        <v>-0.4</v>
      </c>
      <c r="SJ34" s="18">
        <v>0.4</v>
      </c>
      <c r="SK34" s="18"/>
      <c r="SL34" s="18">
        <v>0.33200000000000002</v>
      </c>
      <c r="SM34" s="18">
        <v>6.8000000000000005E-2</v>
      </c>
      <c r="SN34" s="18">
        <v>19.7</v>
      </c>
      <c r="SO34" s="18">
        <v>19.1448</v>
      </c>
      <c r="SP34" s="18">
        <v>19.1448</v>
      </c>
      <c r="SQ34" s="18">
        <v>0.55520000000000003</v>
      </c>
      <c r="SR34" s="18">
        <v>13.1</v>
      </c>
      <c r="SS34" s="18">
        <v>12.244899999999999</v>
      </c>
      <c r="ST34" s="18">
        <v>12.244899999999999</v>
      </c>
      <c r="SU34" s="18">
        <v>0.85509999999999997</v>
      </c>
      <c r="SV34" s="18">
        <v>20.2</v>
      </c>
      <c r="SW34" s="18">
        <v>19.436350000000001</v>
      </c>
      <c r="SX34" s="18">
        <v>19.436350000000001</v>
      </c>
      <c r="SY34" s="18">
        <v>0.76365000000000005</v>
      </c>
      <c r="SZ34" s="18">
        <v>20.2</v>
      </c>
      <c r="TA34" s="18">
        <v>19.436350000000001</v>
      </c>
      <c r="TB34" s="18">
        <v>19.436350000000001</v>
      </c>
      <c r="TC34" s="18">
        <v>0.76365000000000005</v>
      </c>
      <c r="TD34" s="18">
        <v>11.8</v>
      </c>
      <c r="TE34" s="18">
        <v>3.9849999999999999</v>
      </c>
      <c r="TF34" s="18">
        <v>3.9849999999999999</v>
      </c>
      <c r="TG34" s="18">
        <v>7.8150000000000004</v>
      </c>
      <c r="TH34" s="18">
        <v>60.3</v>
      </c>
      <c r="TI34" s="18">
        <v>57</v>
      </c>
      <c r="TJ34" s="18">
        <v>47.935000000000002</v>
      </c>
      <c r="TK34" s="18">
        <v>12.365</v>
      </c>
      <c r="TL34" s="18">
        <v>27.2</v>
      </c>
      <c r="TM34" s="18"/>
      <c r="TN34" s="18">
        <v>37.491999999999997</v>
      </c>
      <c r="TO34" s="18">
        <v>-10.292</v>
      </c>
      <c r="TP34" s="18">
        <v>96.8</v>
      </c>
      <c r="TQ34" s="18">
        <v>81.281999999999996</v>
      </c>
      <c r="TR34" s="18">
        <v>54.304729999999999</v>
      </c>
      <c r="TS34" s="18">
        <v>42.495269999999998</v>
      </c>
      <c r="TT34" s="18">
        <v>99.1</v>
      </c>
      <c r="TU34" s="18">
        <v>105.6</v>
      </c>
      <c r="TV34" s="18">
        <v>96.866640000000004</v>
      </c>
      <c r="TW34" s="18">
        <v>2.2333599999999998</v>
      </c>
      <c r="TX34" s="18">
        <v>19.8</v>
      </c>
      <c r="TY34" s="18">
        <v>15.2</v>
      </c>
      <c r="TZ34" s="18">
        <v>3.7100300000000002</v>
      </c>
      <c r="UA34" s="18">
        <v>16.089970000000001</v>
      </c>
      <c r="UB34" s="18">
        <v>14.6</v>
      </c>
      <c r="UC34" s="18">
        <v>12.9</v>
      </c>
      <c r="UD34" s="18">
        <v>3.7233900000000002</v>
      </c>
      <c r="UE34" s="18">
        <v>10.876609999999999</v>
      </c>
      <c r="UF34" s="18">
        <v>22.8</v>
      </c>
      <c r="UG34" s="18"/>
      <c r="UH34" s="18">
        <v>48.2</v>
      </c>
      <c r="UI34" s="18">
        <v>-25.4</v>
      </c>
      <c r="UJ34" s="18">
        <v>21.2</v>
      </c>
      <c r="UK34" s="18">
        <v>19.436350000000001</v>
      </c>
      <c r="UL34" s="18">
        <v>19.436350000000001</v>
      </c>
      <c r="UM34" s="18">
        <v>1.7636499999999999</v>
      </c>
      <c r="UN34" s="18">
        <v>8.1</v>
      </c>
      <c r="UO34" s="18">
        <v>8</v>
      </c>
      <c r="UP34" s="18">
        <v>8</v>
      </c>
      <c r="UQ34" s="18">
        <v>0.1</v>
      </c>
      <c r="UR34" s="18">
        <v>4.0999999999999996</v>
      </c>
      <c r="US34" s="18">
        <v>6</v>
      </c>
      <c r="UT34" s="18"/>
      <c r="UU34" s="18">
        <v>4.0999999999999996</v>
      </c>
      <c r="UV34" s="18">
        <v>20.399999999999999</v>
      </c>
      <c r="UW34" s="18">
        <v>20</v>
      </c>
      <c r="UX34" s="18">
        <v>19.436350000000001</v>
      </c>
      <c r="UY34" s="18">
        <v>0.96365000000000001</v>
      </c>
      <c r="UZ34" s="18">
        <v>20.399999999999999</v>
      </c>
      <c r="VA34" s="18">
        <v>20</v>
      </c>
      <c r="VB34" s="18">
        <v>19.436350000000001</v>
      </c>
      <c r="VC34" s="18">
        <v>0.96365000000000001</v>
      </c>
      <c r="VD34" s="18">
        <v>20</v>
      </c>
      <c r="VE34" s="18">
        <v>19.436350000000001</v>
      </c>
      <c r="VF34" s="18">
        <v>19.436350000000001</v>
      </c>
      <c r="VG34" s="18">
        <v>0.56364999999999998</v>
      </c>
      <c r="VH34" s="18">
        <v>12.1</v>
      </c>
      <c r="VI34" s="18">
        <v>7.9</v>
      </c>
      <c r="VJ34" s="18">
        <v>12.103</v>
      </c>
      <c r="VK34" s="18">
        <v>-3.0000000000000001E-3</v>
      </c>
      <c r="VL34" s="18">
        <v>253</v>
      </c>
      <c r="VM34" s="18"/>
      <c r="VN34" s="18">
        <v>251.791</v>
      </c>
      <c r="VO34" s="18">
        <v>1.2090000000000001</v>
      </c>
      <c r="VP34" s="18">
        <v>16.7</v>
      </c>
      <c r="VQ34" s="18"/>
      <c r="VR34" s="18">
        <v>19.021999999999998</v>
      </c>
      <c r="VS34" s="18">
        <v>-2.3220000000000001</v>
      </c>
      <c r="VT34" s="18">
        <v>112.5</v>
      </c>
      <c r="VU34" s="18"/>
      <c r="VV34" s="18">
        <v>119.093</v>
      </c>
      <c r="VW34" s="18">
        <v>-6.593</v>
      </c>
      <c r="VX34" s="18"/>
      <c r="VY34" s="18"/>
      <c r="VZ34" s="18"/>
      <c r="WA34" s="18">
        <v>0</v>
      </c>
      <c r="WB34" s="18">
        <v>88.1</v>
      </c>
      <c r="WC34" s="18">
        <v>78.099999999999994</v>
      </c>
      <c r="WD34" s="18">
        <v>98.52</v>
      </c>
      <c r="WE34" s="18">
        <v>-10.42</v>
      </c>
      <c r="WF34" s="18">
        <v>91.6</v>
      </c>
      <c r="WG34" s="18">
        <v>111.4</v>
      </c>
      <c r="WH34" s="18">
        <v>132.11000000000001</v>
      </c>
      <c r="WI34" s="18">
        <v>-40.51</v>
      </c>
      <c r="WJ34" s="18">
        <v>63.7</v>
      </c>
      <c r="WK34" s="18"/>
      <c r="WL34" s="18">
        <v>102.691</v>
      </c>
      <c r="WM34" s="18">
        <v>-38.991</v>
      </c>
      <c r="WN34" s="18">
        <v>2.9</v>
      </c>
      <c r="WO34" s="18">
        <v>4.2</v>
      </c>
      <c r="WP34" s="18">
        <v>4.2</v>
      </c>
      <c r="WQ34" s="18">
        <v>-1.3</v>
      </c>
      <c r="WR34" s="18">
        <v>2.2999999999999998</v>
      </c>
      <c r="WS34" s="18">
        <v>2.4</v>
      </c>
      <c r="WT34" s="18">
        <v>2.4</v>
      </c>
      <c r="WU34" s="18">
        <v>-0.1</v>
      </c>
      <c r="WV34" s="18">
        <v>2.2999999999999998</v>
      </c>
      <c r="WW34" s="18">
        <v>2.4</v>
      </c>
      <c r="WX34" s="18">
        <v>2.4</v>
      </c>
      <c r="WY34" s="18">
        <v>-0.1</v>
      </c>
      <c r="WZ34" s="18">
        <v>1.4</v>
      </c>
      <c r="XA34" s="18">
        <v>2.8</v>
      </c>
      <c r="XB34" s="18">
        <v>2.8</v>
      </c>
      <c r="XC34" s="18">
        <v>-1.4</v>
      </c>
      <c r="XD34" s="18">
        <v>18.8</v>
      </c>
      <c r="XE34" s="18"/>
      <c r="XF34" s="18">
        <v>18.545999999999999</v>
      </c>
      <c r="XG34" s="18">
        <v>0.254</v>
      </c>
      <c r="XH34" s="18">
        <v>6.8</v>
      </c>
      <c r="XI34" s="18">
        <v>6.4</v>
      </c>
      <c r="XJ34" s="18">
        <v>6.4</v>
      </c>
      <c r="XK34" s="18">
        <v>0.4</v>
      </c>
      <c r="XL34" s="18">
        <v>20</v>
      </c>
      <c r="XM34" s="18">
        <v>19.241980000000002</v>
      </c>
      <c r="XN34" s="18">
        <v>19.241980000000002</v>
      </c>
      <c r="XO34" s="18">
        <v>0.75802000000000003</v>
      </c>
      <c r="XP34" s="18">
        <v>20</v>
      </c>
      <c r="XQ34" s="18">
        <v>19.241980000000002</v>
      </c>
      <c r="XR34" s="18">
        <v>19.241980000000002</v>
      </c>
      <c r="XS34" s="18">
        <v>0.75802000000000003</v>
      </c>
      <c r="XT34" s="18"/>
      <c r="XU34" s="18"/>
      <c r="XV34" s="18"/>
      <c r="XW34" s="18">
        <v>0</v>
      </c>
      <c r="XX34" s="18"/>
      <c r="XY34" s="18"/>
      <c r="XZ34" s="18"/>
      <c r="YA34" s="18">
        <v>0</v>
      </c>
      <c r="YB34" s="18"/>
      <c r="YC34" s="18"/>
      <c r="YD34" s="18"/>
      <c r="YE34" s="18">
        <v>0</v>
      </c>
      <c r="YF34" s="18">
        <v>16.600000000000001</v>
      </c>
      <c r="YG34" s="18">
        <v>17</v>
      </c>
      <c r="YH34" s="18">
        <v>14</v>
      </c>
      <c r="YI34" s="18">
        <v>2.6</v>
      </c>
      <c r="YJ34" s="18">
        <v>14.2</v>
      </c>
      <c r="YK34" s="18">
        <v>13</v>
      </c>
      <c r="YL34" s="18">
        <v>13</v>
      </c>
      <c r="YM34" s="18">
        <v>1.2</v>
      </c>
      <c r="YN34" s="18">
        <v>7.1</v>
      </c>
      <c r="YO34" s="18">
        <v>8.09</v>
      </c>
      <c r="YP34" s="18">
        <v>8.09</v>
      </c>
      <c r="YQ34" s="18">
        <v>-0.99</v>
      </c>
      <c r="YR34" s="18">
        <v>11.2</v>
      </c>
      <c r="YS34" s="18">
        <v>11</v>
      </c>
      <c r="YT34" s="18">
        <v>11</v>
      </c>
      <c r="YU34" s="18">
        <v>0.2</v>
      </c>
      <c r="YV34" s="18">
        <v>20.8</v>
      </c>
      <c r="YW34" s="18">
        <v>17.5</v>
      </c>
      <c r="YX34" s="18">
        <v>17.5</v>
      </c>
      <c r="YY34" s="18">
        <v>3.3</v>
      </c>
    </row>
    <row r="35" spans="1:675" ht="24" customHeight="1" x14ac:dyDescent="0.3">
      <c r="A35" s="1"/>
      <c r="B35" s="17" t="s">
        <v>89</v>
      </c>
      <c r="C35" s="17" t="s">
        <v>827</v>
      </c>
      <c r="D35" s="18">
        <v>196.7</v>
      </c>
      <c r="E35" s="18">
        <v>161.51118</v>
      </c>
      <c r="F35" s="18">
        <v>203.40136000000001</v>
      </c>
      <c r="G35" s="18">
        <v>-6.7013600000000002</v>
      </c>
      <c r="H35" s="18">
        <v>574.79999999999995</v>
      </c>
      <c r="I35" s="18">
        <v>594.73852999999997</v>
      </c>
      <c r="J35" s="18">
        <v>596.92534000000001</v>
      </c>
      <c r="K35" s="18">
        <v>-22.125340000000001</v>
      </c>
      <c r="L35" s="18">
        <v>202.5</v>
      </c>
      <c r="M35" s="18">
        <v>189.42634000000001</v>
      </c>
      <c r="N35" s="18">
        <v>194.37914000000001</v>
      </c>
      <c r="O35" s="18">
        <v>8.1208600000000004</v>
      </c>
      <c r="P35" s="18"/>
      <c r="Q35" s="18"/>
      <c r="R35" s="18"/>
      <c r="S35" s="18">
        <v>0</v>
      </c>
      <c r="T35" s="18"/>
      <c r="U35" s="18"/>
      <c r="V35" s="18"/>
      <c r="W35" s="18">
        <v>0</v>
      </c>
      <c r="X35" s="18">
        <v>90</v>
      </c>
      <c r="Y35" s="18">
        <v>91.867829999999998</v>
      </c>
      <c r="Z35" s="18">
        <v>91.867829999999998</v>
      </c>
      <c r="AA35" s="18">
        <v>-1.8678300000000001</v>
      </c>
      <c r="AB35" s="18">
        <v>240</v>
      </c>
      <c r="AC35" s="18">
        <v>242</v>
      </c>
      <c r="AD35" s="18">
        <v>242</v>
      </c>
      <c r="AE35" s="18">
        <v>-2</v>
      </c>
      <c r="AF35" s="18"/>
      <c r="AG35" s="18"/>
      <c r="AH35" s="18"/>
      <c r="AI35" s="18">
        <v>0</v>
      </c>
      <c r="AJ35" s="18"/>
      <c r="AK35" s="18"/>
      <c r="AL35" s="18"/>
      <c r="AM35" s="18">
        <v>0</v>
      </c>
      <c r="AN35" s="18">
        <v>171.5</v>
      </c>
      <c r="AO35" s="18">
        <v>188.7</v>
      </c>
      <c r="AP35" s="18">
        <v>146.11302000000001</v>
      </c>
      <c r="AQ35" s="18">
        <v>25.386980000000001</v>
      </c>
      <c r="AR35" s="18">
        <v>192.9</v>
      </c>
      <c r="AS35" s="18">
        <v>188.7</v>
      </c>
      <c r="AT35" s="18">
        <v>146.11302000000001</v>
      </c>
      <c r="AU35" s="18">
        <v>46.78698</v>
      </c>
      <c r="AV35" s="18">
        <v>192.1</v>
      </c>
      <c r="AW35" s="18">
        <v>188.7</v>
      </c>
      <c r="AX35" s="18">
        <v>146.11302000000001</v>
      </c>
      <c r="AY35" s="18">
        <v>45.986980000000003</v>
      </c>
      <c r="AZ35" s="18">
        <v>283.39999999999998</v>
      </c>
      <c r="BA35" s="18">
        <v>283.89999999999998</v>
      </c>
      <c r="BB35" s="18">
        <v>219.82768999999999</v>
      </c>
      <c r="BC35" s="18">
        <v>63.572310000000002</v>
      </c>
      <c r="BD35" s="18">
        <v>181.4</v>
      </c>
      <c r="BE35" s="18">
        <v>120.0309</v>
      </c>
      <c r="BF35" s="18">
        <v>207.24285</v>
      </c>
      <c r="BG35" s="18">
        <v>-25.842849999999999</v>
      </c>
      <c r="BH35" s="18">
        <v>104.6</v>
      </c>
      <c r="BI35" s="18">
        <v>60.19567</v>
      </c>
      <c r="BJ35" s="18">
        <v>103.93259999999999</v>
      </c>
      <c r="BK35" s="18">
        <v>0.66739999999999999</v>
      </c>
      <c r="BL35" s="18">
        <v>509.8</v>
      </c>
      <c r="BM35" s="18">
        <v>566.08920000000001</v>
      </c>
      <c r="BN35" s="18">
        <v>566.08941000000004</v>
      </c>
      <c r="BO35" s="18">
        <v>-56.289409999999997</v>
      </c>
      <c r="BP35" s="18">
        <v>10.199999999999999</v>
      </c>
      <c r="BQ35" s="18">
        <v>10.52087</v>
      </c>
      <c r="BR35" s="18">
        <v>10.52094</v>
      </c>
      <c r="BS35" s="18">
        <v>-0.32094</v>
      </c>
      <c r="BT35" s="18">
        <v>12</v>
      </c>
      <c r="BU35" s="18"/>
      <c r="BV35" s="18">
        <v>12.35839</v>
      </c>
      <c r="BW35" s="18">
        <v>-0.35838999999999999</v>
      </c>
      <c r="BX35" s="18"/>
      <c r="BY35" s="18"/>
      <c r="BZ35" s="18"/>
      <c r="CA35" s="18">
        <v>0</v>
      </c>
      <c r="CB35" s="18"/>
      <c r="CC35" s="18"/>
      <c r="CD35" s="18"/>
      <c r="CE35" s="18">
        <v>0</v>
      </c>
      <c r="CF35" s="18"/>
      <c r="CG35" s="18"/>
      <c r="CH35" s="18"/>
      <c r="CI35" s="18">
        <v>0</v>
      </c>
      <c r="CJ35" s="18">
        <v>166.3</v>
      </c>
      <c r="CK35" s="18">
        <v>147.23915</v>
      </c>
      <c r="CL35" s="18">
        <v>164.06706</v>
      </c>
      <c r="CM35" s="18">
        <v>2.2329400000000001</v>
      </c>
      <c r="CN35" s="18">
        <v>7.6</v>
      </c>
      <c r="CO35" s="18">
        <v>7.9250299999999996</v>
      </c>
      <c r="CP35" s="18">
        <v>7.9250400000000001</v>
      </c>
      <c r="CQ35" s="18">
        <v>-0.32504</v>
      </c>
      <c r="CR35" s="18">
        <v>5.5</v>
      </c>
      <c r="CS35" s="18">
        <v>4.3501500000000002</v>
      </c>
      <c r="CT35" s="18">
        <v>4.3501500000000002</v>
      </c>
      <c r="CU35" s="18">
        <v>1.14985</v>
      </c>
      <c r="CV35" s="18">
        <v>0</v>
      </c>
      <c r="CW35" s="18"/>
      <c r="CX35" s="18"/>
      <c r="CY35" s="18">
        <v>0</v>
      </c>
      <c r="CZ35" s="18">
        <v>5.6</v>
      </c>
      <c r="DA35" s="18">
        <v>0.13757</v>
      </c>
      <c r="DB35" s="18">
        <v>0.13757</v>
      </c>
      <c r="DC35" s="18">
        <v>5.4624300000000003</v>
      </c>
      <c r="DD35" s="18"/>
      <c r="DE35" s="18"/>
      <c r="DF35" s="18"/>
      <c r="DG35" s="18">
        <v>0</v>
      </c>
      <c r="DH35" s="18">
        <v>95.3</v>
      </c>
      <c r="DI35" s="18">
        <v>95.437560000000005</v>
      </c>
      <c r="DJ35" s="18">
        <v>95.437560000000005</v>
      </c>
      <c r="DK35" s="18">
        <v>-0.13755999999999999</v>
      </c>
      <c r="DL35" s="18"/>
      <c r="DM35" s="18"/>
      <c r="DN35" s="18"/>
      <c r="DO35" s="18">
        <v>0</v>
      </c>
      <c r="DP35" s="18"/>
      <c r="DQ35" s="18"/>
      <c r="DR35" s="18"/>
      <c r="DS35" s="18">
        <v>0</v>
      </c>
      <c r="DT35" s="18"/>
      <c r="DU35" s="18"/>
      <c r="DV35" s="18"/>
      <c r="DW35" s="18">
        <v>0</v>
      </c>
      <c r="DX35" s="18"/>
      <c r="DY35" s="18"/>
      <c r="DZ35" s="18"/>
      <c r="EA35" s="18">
        <v>0</v>
      </c>
      <c r="EB35" s="18">
        <v>54.4</v>
      </c>
      <c r="EC35" s="18">
        <v>23.358689999999999</v>
      </c>
      <c r="ED35" s="18">
        <v>112.46647</v>
      </c>
      <c r="EE35" s="18">
        <v>-58.066470000000002</v>
      </c>
      <c r="EF35" s="18">
        <v>134.4</v>
      </c>
      <c r="EG35" s="18">
        <v>155.71279999999999</v>
      </c>
      <c r="EH35" s="18">
        <v>220.69499999999999</v>
      </c>
      <c r="EI35" s="18">
        <v>-86.295000000000002</v>
      </c>
      <c r="EJ35" s="18"/>
      <c r="EK35" s="18"/>
      <c r="EL35" s="18"/>
      <c r="EM35" s="18">
        <v>0</v>
      </c>
      <c r="EN35" s="18"/>
      <c r="EO35" s="18"/>
      <c r="EP35" s="18"/>
      <c r="EQ35" s="18">
        <v>0</v>
      </c>
      <c r="ER35" s="18"/>
      <c r="ES35" s="18"/>
      <c r="ET35" s="18"/>
      <c r="EU35" s="18">
        <v>0</v>
      </c>
      <c r="EV35" s="18">
        <v>0</v>
      </c>
      <c r="EW35" s="18"/>
      <c r="EX35" s="18"/>
      <c r="EY35" s="18">
        <v>0</v>
      </c>
      <c r="EZ35" s="18">
        <v>337.6</v>
      </c>
      <c r="FA35" s="18">
        <v>339.78181000000001</v>
      </c>
      <c r="FB35" s="18">
        <v>457.09426999999999</v>
      </c>
      <c r="FC35" s="18">
        <v>-119.49427</v>
      </c>
      <c r="FD35" s="18">
        <v>81.400000000000006</v>
      </c>
      <c r="FE35" s="18">
        <v>68.565250000000006</v>
      </c>
      <c r="FF35" s="18">
        <v>81.635570000000001</v>
      </c>
      <c r="FG35" s="18">
        <v>-0.23557</v>
      </c>
      <c r="FH35" s="18">
        <v>136.6</v>
      </c>
      <c r="FI35" s="18">
        <v>149.9872</v>
      </c>
      <c r="FJ35" s="18">
        <v>151.36251999999999</v>
      </c>
      <c r="FK35" s="18">
        <v>-14.76252</v>
      </c>
      <c r="FL35" s="18">
        <v>42</v>
      </c>
      <c r="FM35" s="18">
        <v>41.89893</v>
      </c>
      <c r="FN35" s="18">
        <v>41.89893</v>
      </c>
      <c r="FO35" s="18">
        <v>0.10106999999999999</v>
      </c>
      <c r="FP35" s="18">
        <v>18.399999999999999</v>
      </c>
      <c r="FQ35" s="18">
        <v>19.21088</v>
      </c>
      <c r="FR35" s="18">
        <v>19.21088</v>
      </c>
      <c r="FS35" s="18">
        <v>-0.81088000000000005</v>
      </c>
      <c r="FT35" s="18">
        <v>18.899999999999999</v>
      </c>
      <c r="FU35" s="18">
        <v>18.367349999999998</v>
      </c>
      <c r="FV35" s="18">
        <v>18.367349999999998</v>
      </c>
      <c r="FW35" s="18">
        <v>0.53264999999999996</v>
      </c>
      <c r="FX35" s="18">
        <v>90.2</v>
      </c>
      <c r="FY35" s="18">
        <v>80.534970000000001</v>
      </c>
      <c r="FZ35" s="18">
        <v>87.773570000000007</v>
      </c>
      <c r="GA35" s="18">
        <v>2.4264299999999999</v>
      </c>
      <c r="GB35" s="18">
        <v>125.7</v>
      </c>
      <c r="GC35" s="18">
        <v>133.74870999999999</v>
      </c>
      <c r="GD35" s="18"/>
      <c r="GE35" s="18">
        <v>125.7</v>
      </c>
      <c r="GF35" s="18">
        <v>126</v>
      </c>
      <c r="GG35" s="18">
        <v>133.74870999999999</v>
      </c>
      <c r="GH35" s="18"/>
      <c r="GI35" s="18">
        <v>126</v>
      </c>
      <c r="GJ35" s="18">
        <v>153.5</v>
      </c>
      <c r="GK35" s="18">
        <v>134.15036000000001</v>
      </c>
      <c r="GL35" s="18"/>
      <c r="GM35" s="18">
        <v>153.5</v>
      </c>
      <c r="GN35" s="18">
        <v>82.5</v>
      </c>
      <c r="GO35" s="18">
        <v>92.212350000000001</v>
      </c>
      <c r="GP35" s="18">
        <v>110.48202000000001</v>
      </c>
      <c r="GQ35" s="18">
        <v>-27.982019999999999</v>
      </c>
      <c r="GR35" s="18">
        <v>41.2</v>
      </c>
      <c r="GS35" s="18">
        <v>44.999989999999997</v>
      </c>
      <c r="GT35" s="18">
        <v>47.082599999999999</v>
      </c>
      <c r="GU35" s="18">
        <v>-5.8826000000000001</v>
      </c>
      <c r="GV35" s="18"/>
      <c r="GW35" s="18"/>
      <c r="GX35" s="18"/>
      <c r="GY35" s="18">
        <v>0</v>
      </c>
      <c r="GZ35" s="18">
        <v>3.8</v>
      </c>
      <c r="HA35" s="18"/>
      <c r="HB35" s="18"/>
      <c r="HC35" s="18">
        <v>3.8</v>
      </c>
      <c r="HD35" s="18">
        <v>28.3</v>
      </c>
      <c r="HE35" s="18">
        <v>33.642479999999999</v>
      </c>
      <c r="HF35" s="18">
        <v>33.642479999999999</v>
      </c>
      <c r="HG35" s="18">
        <v>-5.3424800000000001</v>
      </c>
      <c r="HH35" s="18">
        <v>154</v>
      </c>
      <c r="HI35" s="18">
        <v>172.35792000000001</v>
      </c>
      <c r="HJ35" s="18">
        <v>174.55948000000001</v>
      </c>
      <c r="HK35" s="18">
        <v>-20.559480000000001</v>
      </c>
      <c r="HL35" s="18"/>
      <c r="HM35" s="18"/>
      <c r="HN35" s="18"/>
      <c r="HO35" s="18">
        <v>0</v>
      </c>
      <c r="HP35" s="18"/>
      <c r="HQ35" s="18"/>
      <c r="HR35" s="18"/>
      <c r="HS35" s="18">
        <v>0</v>
      </c>
      <c r="HT35" s="18">
        <v>66.900000000000006</v>
      </c>
      <c r="HU35" s="18">
        <v>89.23536</v>
      </c>
      <c r="HV35" s="18">
        <v>81.161050000000003</v>
      </c>
      <c r="HW35" s="18">
        <v>-14.261049999999999</v>
      </c>
      <c r="HX35" s="18"/>
      <c r="HY35" s="18"/>
      <c r="HZ35" s="18"/>
      <c r="IA35" s="18">
        <v>0</v>
      </c>
      <c r="IB35" s="18"/>
      <c r="IC35" s="18"/>
      <c r="ID35" s="18"/>
      <c r="IE35" s="18">
        <v>0</v>
      </c>
      <c r="IF35" s="18">
        <v>0</v>
      </c>
      <c r="IG35" s="18"/>
      <c r="IH35" s="18"/>
      <c r="II35" s="18">
        <v>0</v>
      </c>
      <c r="IJ35" s="18"/>
      <c r="IK35" s="18"/>
      <c r="IL35" s="18"/>
      <c r="IM35" s="18">
        <v>0</v>
      </c>
      <c r="IN35" s="18"/>
      <c r="IO35" s="18"/>
      <c r="IP35" s="18"/>
      <c r="IQ35" s="18">
        <v>0</v>
      </c>
      <c r="IR35" s="18"/>
      <c r="IS35" s="18"/>
      <c r="IT35" s="18"/>
      <c r="IU35" s="18">
        <v>0</v>
      </c>
      <c r="IV35" s="18">
        <v>124.5</v>
      </c>
      <c r="IW35" s="18">
        <v>132.83834999999999</v>
      </c>
      <c r="IX35" s="18">
        <v>132.83837</v>
      </c>
      <c r="IY35" s="18">
        <v>-8.3383699999999994</v>
      </c>
      <c r="IZ35" s="18">
        <v>0</v>
      </c>
      <c r="JA35" s="18"/>
      <c r="JB35" s="18">
        <v>169.16399999999999</v>
      </c>
      <c r="JC35" s="18">
        <v>-169.16399999999999</v>
      </c>
      <c r="JD35" s="18">
        <v>0</v>
      </c>
      <c r="JE35" s="18"/>
      <c r="JF35" s="18">
        <v>10</v>
      </c>
      <c r="JG35" s="18">
        <v>-10</v>
      </c>
      <c r="JH35" s="18">
        <v>0</v>
      </c>
      <c r="JI35" s="18"/>
      <c r="JJ35" s="18"/>
      <c r="JK35" s="18">
        <v>0</v>
      </c>
      <c r="JL35" s="18"/>
      <c r="JM35" s="18"/>
      <c r="JN35" s="18">
        <v>84.835999999999999</v>
      </c>
      <c r="JO35" s="18">
        <v>-84.835999999999999</v>
      </c>
      <c r="JP35" s="18">
        <v>39.9</v>
      </c>
      <c r="JQ35" s="18">
        <v>44.848439999999997</v>
      </c>
      <c r="JR35" s="18">
        <v>54.347999999999999</v>
      </c>
      <c r="JS35" s="18">
        <v>-14.448</v>
      </c>
      <c r="JT35" s="18">
        <v>27.6</v>
      </c>
      <c r="JU35" s="18">
        <v>22.49156</v>
      </c>
      <c r="JV35" s="18">
        <v>27.255600000000001</v>
      </c>
      <c r="JW35" s="18">
        <v>0.34439999999999998</v>
      </c>
      <c r="JX35" s="18"/>
      <c r="JY35" s="18"/>
      <c r="JZ35" s="18"/>
      <c r="KA35" s="18">
        <v>0</v>
      </c>
      <c r="KB35" s="18"/>
      <c r="KC35" s="18"/>
      <c r="KD35" s="18"/>
      <c r="KE35" s="18">
        <v>0</v>
      </c>
      <c r="KF35" s="18"/>
      <c r="KG35" s="18"/>
      <c r="KH35" s="18"/>
      <c r="KI35" s="18">
        <v>0</v>
      </c>
      <c r="KJ35" s="18">
        <v>0</v>
      </c>
      <c r="KK35" s="18"/>
      <c r="KL35" s="18">
        <v>16</v>
      </c>
      <c r="KM35" s="18">
        <v>-16</v>
      </c>
      <c r="KN35" s="18"/>
      <c r="KO35" s="18"/>
      <c r="KP35" s="18"/>
      <c r="KQ35" s="18">
        <v>0</v>
      </c>
      <c r="KR35" s="18"/>
      <c r="KS35" s="18"/>
      <c r="KT35" s="18"/>
      <c r="KU35" s="18">
        <v>0</v>
      </c>
      <c r="KV35" s="18">
        <v>3.3</v>
      </c>
      <c r="KW35" s="18">
        <v>4.1063400000000003</v>
      </c>
      <c r="KX35" s="18">
        <v>4.1063499999999999</v>
      </c>
      <c r="KY35" s="18">
        <v>-0.80635000000000001</v>
      </c>
      <c r="KZ35" s="18">
        <v>144.1</v>
      </c>
      <c r="LA35" s="18">
        <v>202.67637999999999</v>
      </c>
      <c r="LB35" s="18">
        <v>202.67637999999999</v>
      </c>
      <c r="LC35" s="18">
        <v>-58.57638</v>
      </c>
      <c r="LD35" s="18">
        <v>119.7</v>
      </c>
      <c r="LE35" s="18">
        <v>133.16030000000001</v>
      </c>
      <c r="LF35" s="18">
        <v>133.16031000000001</v>
      </c>
      <c r="LG35" s="18">
        <v>-13.46031</v>
      </c>
      <c r="LH35" s="18">
        <v>66.3</v>
      </c>
      <c r="LI35" s="18">
        <v>67.199219999999997</v>
      </c>
      <c r="LJ35" s="18">
        <v>67.199219999999997</v>
      </c>
      <c r="LK35" s="18">
        <v>-0.89922000000000002</v>
      </c>
      <c r="LL35" s="18">
        <v>76.7</v>
      </c>
      <c r="LM35" s="18">
        <v>78.567949999999996</v>
      </c>
      <c r="LN35" s="18">
        <v>78.567999999999998</v>
      </c>
      <c r="LO35" s="18">
        <v>-1.8680000000000001</v>
      </c>
      <c r="LP35" s="18"/>
      <c r="LQ35" s="18"/>
      <c r="LR35" s="18"/>
      <c r="LS35" s="18">
        <v>0</v>
      </c>
      <c r="LT35" s="18"/>
      <c r="LU35" s="18"/>
      <c r="LV35" s="18"/>
      <c r="LW35" s="18">
        <v>0</v>
      </c>
      <c r="LX35" s="18"/>
      <c r="LY35" s="18"/>
      <c r="LZ35" s="18"/>
      <c r="MA35" s="18">
        <v>0</v>
      </c>
      <c r="MB35" s="18"/>
      <c r="MC35" s="18"/>
      <c r="MD35" s="18"/>
      <c r="ME35" s="18">
        <v>0</v>
      </c>
      <c r="MF35" s="18">
        <v>113.2</v>
      </c>
      <c r="MG35" s="18">
        <v>118.65911</v>
      </c>
      <c r="MH35" s="18">
        <v>138.54471000000001</v>
      </c>
      <c r="MI35" s="18">
        <v>-25.344709999999999</v>
      </c>
      <c r="MJ35" s="18"/>
      <c r="MK35" s="18"/>
      <c r="ML35" s="18"/>
      <c r="MM35" s="18">
        <v>0</v>
      </c>
      <c r="MN35" s="18">
        <v>56.6</v>
      </c>
      <c r="MO35" s="18">
        <v>59.507719999999999</v>
      </c>
      <c r="MP35" s="18">
        <v>69.480379999999997</v>
      </c>
      <c r="MQ35" s="18">
        <v>-12.880380000000001</v>
      </c>
      <c r="MR35" s="18">
        <v>0</v>
      </c>
      <c r="MS35" s="18"/>
      <c r="MT35" s="18"/>
      <c r="MU35" s="18">
        <v>0</v>
      </c>
      <c r="MV35" s="18"/>
      <c r="MW35" s="18"/>
      <c r="MX35" s="18"/>
      <c r="MY35" s="18">
        <v>0</v>
      </c>
      <c r="MZ35" s="18"/>
      <c r="NA35" s="18"/>
      <c r="NB35" s="18"/>
      <c r="NC35" s="18">
        <v>0</v>
      </c>
      <c r="ND35" s="18"/>
      <c r="NE35" s="18"/>
      <c r="NF35" s="18"/>
      <c r="NG35" s="18">
        <v>0</v>
      </c>
      <c r="NH35" s="18"/>
      <c r="NI35" s="18"/>
      <c r="NJ35" s="18"/>
      <c r="NK35" s="18">
        <v>0</v>
      </c>
      <c r="NL35" s="18">
        <v>0</v>
      </c>
      <c r="NM35" s="18"/>
      <c r="NN35" s="18"/>
      <c r="NO35" s="18">
        <v>0</v>
      </c>
      <c r="NP35" s="18">
        <v>0</v>
      </c>
      <c r="NQ35" s="18"/>
      <c r="NR35" s="18"/>
      <c r="NS35" s="18">
        <v>0</v>
      </c>
      <c r="NT35" s="18"/>
      <c r="NU35" s="18"/>
      <c r="NV35" s="18"/>
      <c r="NW35" s="18">
        <v>0</v>
      </c>
      <c r="NX35" s="18">
        <v>3.4</v>
      </c>
      <c r="NY35" s="18">
        <v>3.63273</v>
      </c>
      <c r="NZ35" s="18"/>
      <c r="OA35" s="18">
        <v>3.4</v>
      </c>
      <c r="OB35" s="18">
        <v>20</v>
      </c>
      <c r="OC35" s="18">
        <v>20</v>
      </c>
      <c r="OD35" s="18">
        <v>17.492709999999999</v>
      </c>
      <c r="OE35" s="18">
        <v>2.5072899999999998</v>
      </c>
      <c r="OF35" s="18">
        <v>1.3</v>
      </c>
      <c r="OG35" s="18"/>
      <c r="OH35" s="18">
        <v>0.77200000000000002</v>
      </c>
      <c r="OI35" s="18">
        <v>0.52800000000000002</v>
      </c>
      <c r="OJ35" s="18">
        <v>115.1</v>
      </c>
      <c r="OK35" s="18">
        <v>92.4</v>
      </c>
      <c r="OL35" s="18">
        <v>110.872</v>
      </c>
      <c r="OM35" s="18">
        <v>4.2279999999999998</v>
      </c>
      <c r="ON35" s="18">
        <v>80.8</v>
      </c>
      <c r="OO35" s="18"/>
      <c r="OP35" s="18">
        <v>79.823999999999998</v>
      </c>
      <c r="OQ35" s="18">
        <v>0.97599999999999998</v>
      </c>
      <c r="OR35" s="18">
        <v>12.8</v>
      </c>
      <c r="OS35" s="18">
        <v>9.76</v>
      </c>
      <c r="OT35" s="18">
        <v>9.76</v>
      </c>
      <c r="OU35" s="18">
        <v>3.04</v>
      </c>
      <c r="OV35" s="18">
        <v>0.2</v>
      </c>
      <c r="OW35" s="18"/>
      <c r="OX35" s="18">
        <v>0.3</v>
      </c>
      <c r="OY35" s="18">
        <v>-0.1</v>
      </c>
      <c r="OZ35" s="18">
        <v>20.3</v>
      </c>
      <c r="PA35" s="18">
        <v>20.456230000000001</v>
      </c>
      <c r="PB35" s="18">
        <v>20.456230000000001</v>
      </c>
      <c r="PC35" s="18">
        <v>-0.15623000000000001</v>
      </c>
      <c r="PD35" s="18">
        <v>9.8000000000000007</v>
      </c>
      <c r="PE35" s="18">
        <v>9.9830000000000005</v>
      </c>
      <c r="PF35" s="18">
        <v>9.9830000000000005</v>
      </c>
      <c r="PG35" s="18">
        <v>-0.183</v>
      </c>
      <c r="PH35" s="18">
        <v>5.6</v>
      </c>
      <c r="PI35" s="18">
        <v>5.67</v>
      </c>
      <c r="PJ35" s="18">
        <v>5.67</v>
      </c>
      <c r="PK35" s="18">
        <v>-7.0000000000000007E-2</v>
      </c>
      <c r="PL35" s="18">
        <v>213.4</v>
      </c>
      <c r="PM35" s="18"/>
      <c r="PN35" s="18">
        <v>203.82300000000001</v>
      </c>
      <c r="PO35" s="18">
        <v>9.577</v>
      </c>
      <c r="PP35" s="18">
        <v>109.58199999999999</v>
      </c>
      <c r="PQ35" s="18">
        <v>107</v>
      </c>
      <c r="PR35" s="18">
        <v>50</v>
      </c>
      <c r="PS35" s="18">
        <v>59.582000000000001</v>
      </c>
      <c r="PT35" s="18">
        <v>1.8</v>
      </c>
      <c r="PU35" s="18">
        <v>2</v>
      </c>
      <c r="PV35" s="18">
        <v>2</v>
      </c>
      <c r="PW35" s="18">
        <v>-0.2</v>
      </c>
      <c r="PX35" s="18">
        <v>1.7</v>
      </c>
      <c r="PY35" s="18">
        <v>3.57</v>
      </c>
      <c r="PZ35" s="18">
        <v>3.57</v>
      </c>
      <c r="QA35" s="18">
        <v>-1.87</v>
      </c>
      <c r="QB35" s="18">
        <v>5</v>
      </c>
      <c r="QC35" s="18">
        <v>5</v>
      </c>
      <c r="QD35" s="18">
        <v>5</v>
      </c>
      <c r="QE35" s="18">
        <v>0</v>
      </c>
      <c r="QF35" s="18">
        <v>20.3</v>
      </c>
      <c r="QG35" s="18">
        <v>20.422219999999999</v>
      </c>
      <c r="QH35" s="18">
        <v>20.422219999999999</v>
      </c>
      <c r="QI35" s="18">
        <v>-0.12222</v>
      </c>
      <c r="QJ35" s="18">
        <v>20</v>
      </c>
      <c r="QK35" s="18">
        <v>19.436350000000001</v>
      </c>
      <c r="QL35" s="18">
        <v>19.436350000000001</v>
      </c>
      <c r="QM35" s="18">
        <v>0.56364999999999998</v>
      </c>
      <c r="QN35" s="18">
        <v>19</v>
      </c>
      <c r="QO35" s="18">
        <v>20</v>
      </c>
      <c r="QP35" s="18">
        <v>17.492709999999999</v>
      </c>
      <c r="QQ35" s="18">
        <v>1.50729</v>
      </c>
      <c r="QR35" s="18">
        <v>3.5</v>
      </c>
      <c r="QS35" s="18">
        <v>3.5</v>
      </c>
      <c r="QT35" s="18">
        <v>3.5</v>
      </c>
      <c r="QU35" s="18">
        <v>0</v>
      </c>
      <c r="QV35" s="18">
        <v>0</v>
      </c>
      <c r="QW35" s="18"/>
      <c r="QX35" s="18">
        <v>17.881440000000001</v>
      </c>
      <c r="QY35" s="18">
        <v>-17.881440000000001</v>
      </c>
      <c r="QZ35" s="18">
        <v>14.7</v>
      </c>
      <c r="RA35" s="18"/>
      <c r="RB35" s="18">
        <v>15.74</v>
      </c>
      <c r="RC35" s="18">
        <v>-1.04</v>
      </c>
      <c r="RD35" s="18">
        <v>17.899999999999999</v>
      </c>
      <c r="RE35" s="18"/>
      <c r="RF35" s="18">
        <v>18.14</v>
      </c>
      <c r="RG35" s="18">
        <v>-0.24</v>
      </c>
      <c r="RH35" s="18">
        <v>28.1</v>
      </c>
      <c r="RI35" s="18">
        <v>24.1</v>
      </c>
      <c r="RJ35" s="18">
        <v>22.9</v>
      </c>
      <c r="RK35" s="18">
        <v>5.2</v>
      </c>
      <c r="RL35" s="18">
        <v>86.2</v>
      </c>
      <c r="RM35" s="18">
        <v>76.84</v>
      </c>
      <c r="RN35" s="18">
        <v>76.84</v>
      </c>
      <c r="RO35" s="18">
        <v>9.36</v>
      </c>
      <c r="RP35" s="18">
        <v>19.5</v>
      </c>
      <c r="RQ35" s="18"/>
      <c r="RR35" s="18">
        <v>19.457999999999998</v>
      </c>
      <c r="RS35" s="18">
        <v>4.2000000000000003E-2</v>
      </c>
      <c r="RT35" s="18">
        <v>3.2</v>
      </c>
      <c r="RU35" s="18">
        <v>3</v>
      </c>
      <c r="RV35" s="18">
        <v>3</v>
      </c>
      <c r="RW35" s="18">
        <v>0.2</v>
      </c>
      <c r="RX35" s="18">
        <v>20.100000000000001</v>
      </c>
      <c r="RY35" s="18">
        <v>19.792000000000002</v>
      </c>
      <c r="RZ35" s="18">
        <v>19.792000000000002</v>
      </c>
      <c r="SA35" s="18">
        <v>0.308</v>
      </c>
      <c r="SB35" s="18">
        <v>3.2</v>
      </c>
      <c r="SC35" s="18">
        <v>2</v>
      </c>
      <c r="SD35" s="18">
        <v>2</v>
      </c>
      <c r="SE35" s="18">
        <v>1.2</v>
      </c>
      <c r="SF35" s="18"/>
      <c r="SG35" s="18"/>
      <c r="SH35" s="18">
        <v>0.4</v>
      </c>
      <c r="SI35" s="18">
        <v>-0.4</v>
      </c>
      <c r="SJ35" s="18">
        <v>0.3</v>
      </c>
      <c r="SK35" s="18"/>
      <c r="SL35" s="18">
        <v>0.313</v>
      </c>
      <c r="SM35" s="18">
        <v>-1.2999999999999999E-2</v>
      </c>
      <c r="SN35" s="18">
        <v>19.7</v>
      </c>
      <c r="SO35" s="18">
        <v>19.1448</v>
      </c>
      <c r="SP35" s="18">
        <v>19.1448</v>
      </c>
      <c r="SQ35" s="18">
        <v>0.55520000000000003</v>
      </c>
      <c r="SR35" s="18">
        <v>13.1</v>
      </c>
      <c r="SS35" s="18">
        <v>12.244899999999999</v>
      </c>
      <c r="ST35" s="18">
        <v>12.244899999999999</v>
      </c>
      <c r="SU35" s="18">
        <v>0.85509999999999997</v>
      </c>
      <c r="SV35" s="18">
        <v>20.3</v>
      </c>
      <c r="SW35" s="18">
        <v>19.436350000000001</v>
      </c>
      <c r="SX35" s="18">
        <v>19.436350000000001</v>
      </c>
      <c r="SY35" s="18">
        <v>0.86365000000000003</v>
      </c>
      <c r="SZ35" s="18">
        <v>20.2</v>
      </c>
      <c r="TA35" s="18">
        <v>19.436350000000001</v>
      </c>
      <c r="TB35" s="18">
        <v>19.436350000000001</v>
      </c>
      <c r="TC35" s="18">
        <v>0.76365000000000005</v>
      </c>
      <c r="TD35" s="18">
        <v>2.2000000000000002</v>
      </c>
      <c r="TE35" s="18">
        <v>4.0410000000000004</v>
      </c>
      <c r="TF35" s="18">
        <v>4.0410000000000004</v>
      </c>
      <c r="TG35" s="18">
        <v>-1.841</v>
      </c>
      <c r="TH35" s="18">
        <v>59.3</v>
      </c>
      <c r="TI35" s="18">
        <v>60.4</v>
      </c>
      <c r="TJ35" s="18">
        <v>54.094999999999999</v>
      </c>
      <c r="TK35" s="18">
        <v>5.2050000000000001</v>
      </c>
      <c r="TL35" s="18">
        <v>29.9</v>
      </c>
      <c r="TM35" s="18"/>
      <c r="TN35" s="18">
        <v>35.731000000000002</v>
      </c>
      <c r="TO35" s="18">
        <v>-5.8310000000000004</v>
      </c>
      <c r="TP35" s="18">
        <v>106.5</v>
      </c>
      <c r="TQ35" s="18">
        <v>84.93</v>
      </c>
      <c r="TR35" s="18">
        <v>52.267899999999997</v>
      </c>
      <c r="TS35" s="18">
        <v>54.232100000000003</v>
      </c>
      <c r="TT35" s="18">
        <v>106.5</v>
      </c>
      <c r="TU35" s="18">
        <v>107.9</v>
      </c>
      <c r="TV35" s="18">
        <v>98.720339999999993</v>
      </c>
      <c r="TW35" s="18">
        <v>7.7796599999999998</v>
      </c>
      <c r="TX35" s="18">
        <v>19.100000000000001</v>
      </c>
      <c r="TY35" s="18">
        <v>14.9</v>
      </c>
      <c r="TZ35" s="18">
        <v>5.1676000000000002</v>
      </c>
      <c r="UA35" s="18">
        <v>13.932399999999999</v>
      </c>
      <c r="UB35" s="18">
        <v>14.6</v>
      </c>
      <c r="UC35" s="18">
        <v>13</v>
      </c>
      <c r="UD35" s="18">
        <v>5.8349399999999996</v>
      </c>
      <c r="UE35" s="18">
        <v>8.7650600000000001</v>
      </c>
      <c r="UF35" s="18">
        <v>25.4</v>
      </c>
      <c r="UG35" s="18"/>
      <c r="UH35" s="18">
        <v>47.88</v>
      </c>
      <c r="UI35" s="18">
        <v>-22.48</v>
      </c>
      <c r="UJ35" s="18">
        <v>21.1</v>
      </c>
      <c r="UK35" s="18">
        <v>19.436350000000001</v>
      </c>
      <c r="UL35" s="18">
        <v>19.436350000000001</v>
      </c>
      <c r="UM35" s="18">
        <v>1.6636500000000001</v>
      </c>
      <c r="UN35" s="18">
        <v>8.1</v>
      </c>
      <c r="UO35" s="18">
        <v>8</v>
      </c>
      <c r="UP35" s="18">
        <v>8</v>
      </c>
      <c r="UQ35" s="18">
        <v>0.1</v>
      </c>
      <c r="UR35" s="18">
        <v>4.0999999999999996</v>
      </c>
      <c r="US35" s="18">
        <v>6</v>
      </c>
      <c r="UT35" s="18"/>
      <c r="UU35" s="18">
        <v>4.0999999999999996</v>
      </c>
      <c r="UV35" s="18">
        <v>20.399999999999999</v>
      </c>
      <c r="UW35" s="18">
        <v>20</v>
      </c>
      <c r="UX35" s="18">
        <v>19.436350000000001</v>
      </c>
      <c r="UY35" s="18">
        <v>0.96365000000000001</v>
      </c>
      <c r="UZ35" s="18">
        <v>20.399999999999999</v>
      </c>
      <c r="VA35" s="18">
        <v>20</v>
      </c>
      <c r="VB35" s="18">
        <v>19.436350000000001</v>
      </c>
      <c r="VC35" s="18">
        <v>0.96365000000000001</v>
      </c>
      <c r="VD35" s="18">
        <v>20</v>
      </c>
      <c r="VE35" s="18">
        <v>19.436350000000001</v>
      </c>
      <c r="VF35" s="18">
        <v>19.436350000000001</v>
      </c>
      <c r="VG35" s="18">
        <v>0.56364999999999998</v>
      </c>
      <c r="VH35" s="18">
        <v>12.9</v>
      </c>
      <c r="VI35" s="18">
        <v>8</v>
      </c>
      <c r="VJ35" s="18">
        <v>12.117000000000001</v>
      </c>
      <c r="VK35" s="18">
        <v>0.78300000000000003</v>
      </c>
      <c r="VL35" s="18">
        <v>253.1</v>
      </c>
      <c r="VM35" s="18"/>
      <c r="VN35" s="18">
        <v>250.11099999999999</v>
      </c>
      <c r="VO35" s="18">
        <v>2.9889999999999999</v>
      </c>
      <c r="VP35" s="18">
        <v>17.100000000000001</v>
      </c>
      <c r="VQ35" s="18"/>
      <c r="VR35" s="18">
        <v>18.204999999999998</v>
      </c>
      <c r="VS35" s="18">
        <v>-1.105</v>
      </c>
      <c r="VT35" s="18">
        <v>71.3</v>
      </c>
      <c r="VU35" s="18"/>
      <c r="VV35" s="18">
        <v>117.089</v>
      </c>
      <c r="VW35" s="18">
        <v>-45.789000000000001</v>
      </c>
      <c r="VX35" s="18"/>
      <c r="VY35" s="18"/>
      <c r="VZ35" s="18"/>
      <c r="WA35" s="18">
        <v>0</v>
      </c>
      <c r="WB35" s="18">
        <v>97.2</v>
      </c>
      <c r="WC35" s="18">
        <v>83.4</v>
      </c>
      <c r="WD35" s="18">
        <v>104.86</v>
      </c>
      <c r="WE35" s="18">
        <v>-7.66</v>
      </c>
      <c r="WF35" s="18">
        <v>125.6</v>
      </c>
      <c r="WG35" s="18">
        <v>116.7</v>
      </c>
      <c r="WH35" s="18">
        <v>139.19</v>
      </c>
      <c r="WI35" s="18">
        <v>-13.59</v>
      </c>
      <c r="WJ35" s="18">
        <v>71.400000000000006</v>
      </c>
      <c r="WK35" s="18"/>
      <c r="WL35" s="18">
        <v>102.26</v>
      </c>
      <c r="WM35" s="18">
        <v>-30.86</v>
      </c>
      <c r="WN35" s="18">
        <v>2.9</v>
      </c>
      <c r="WO35" s="18">
        <v>4.2</v>
      </c>
      <c r="WP35" s="18">
        <v>4.2</v>
      </c>
      <c r="WQ35" s="18">
        <v>-1.3</v>
      </c>
      <c r="WR35" s="18">
        <v>2.2999999999999998</v>
      </c>
      <c r="WS35" s="18">
        <v>2.4</v>
      </c>
      <c r="WT35" s="18">
        <v>2.4</v>
      </c>
      <c r="WU35" s="18">
        <v>-0.1</v>
      </c>
      <c r="WV35" s="18">
        <v>2.2999999999999998</v>
      </c>
      <c r="WW35" s="18">
        <v>2.4</v>
      </c>
      <c r="WX35" s="18">
        <v>2.4</v>
      </c>
      <c r="WY35" s="18">
        <v>-0.1</v>
      </c>
      <c r="WZ35" s="18">
        <v>1.4</v>
      </c>
      <c r="XA35" s="18">
        <v>2.8</v>
      </c>
      <c r="XB35" s="18">
        <v>2.8</v>
      </c>
      <c r="XC35" s="18">
        <v>-1.4</v>
      </c>
      <c r="XD35" s="18">
        <v>18.7</v>
      </c>
      <c r="XE35" s="18"/>
      <c r="XF35" s="18">
        <v>16.673999999999999</v>
      </c>
      <c r="XG35" s="18">
        <v>2.0259999999999998</v>
      </c>
      <c r="XH35" s="18">
        <v>6.8</v>
      </c>
      <c r="XI35" s="18">
        <v>6.4</v>
      </c>
      <c r="XJ35" s="18">
        <v>6.4</v>
      </c>
      <c r="XK35" s="18">
        <v>0.4</v>
      </c>
      <c r="XL35" s="18">
        <v>20</v>
      </c>
      <c r="XM35" s="18">
        <v>19.241980000000002</v>
      </c>
      <c r="XN35" s="18">
        <v>19.241980000000002</v>
      </c>
      <c r="XO35" s="18">
        <v>0.75802000000000003</v>
      </c>
      <c r="XP35" s="18">
        <v>20</v>
      </c>
      <c r="XQ35" s="18">
        <v>19.241980000000002</v>
      </c>
      <c r="XR35" s="18">
        <v>19.241980000000002</v>
      </c>
      <c r="XS35" s="18">
        <v>0.75802000000000003</v>
      </c>
      <c r="XT35" s="18"/>
      <c r="XU35" s="18"/>
      <c r="XV35" s="18"/>
      <c r="XW35" s="18">
        <v>0</v>
      </c>
      <c r="XX35" s="18"/>
      <c r="XY35" s="18"/>
      <c r="XZ35" s="18"/>
      <c r="YA35" s="18">
        <v>0</v>
      </c>
      <c r="YB35" s="18"/>
      <c r="YC35" s="18"/>
      <c r="YD35" s="18"/>
      <c r="YE35" s="18">
        <v>0</v>
      </c>
      <c r="YF35" s="18">
        <v>17.100000000000001</v>
      </c>
      <c r="YG35" s="18">
        <v>17</v>
      </c>
      <c r="YH35" s="18">
        <v>14</v>
      </c>
      <c r="YI35" s="18">
        <v>3.1</v>
      </c>
      <c r="YJ35" s="18">
        <v>14.2</v>
      </c>
      <c r="YK35" s="18">
        <v>13</v>
      </c>
      <c r="YL35" s="18">
        <v>13</v>
      </c>
      <c r="YM35" s="18">
        <v>1.2</v>
      </c>
      <c r="YN35" s="18">
        <v>8.4</v>
      </c>
      <c r="YO35" s="18">
        <v>8.09</v>
      </c>
      <c r="YP35" s="18">
        <v>8.09</v>
      </c>
      <c r="YQ35" s="18">
        <v>0.31</v>
      </c>
      <c r="YR35" s="18">
        <v>10.5</v>
      </c>
      <c r="YS35" s="18">
        <v>11</v>
      </c>
      <c r="YT35" s="18">
        <v>11</v>
      </c>
      <c r="YU35" s="18">
        <v>-0.5</v>
      </c>
      <c r="YV35" s="18">
        <v>20</v>
      </c>
      <c r="YW35" s="18">
        <v>17.5</v>
      </c>
      <c r="YX35" s="18">
        <v>17.5</v>
      </c>
      <c r="YY35" s="18">
        <v>2.5</v>
      </c>
    </row>
    <row r="36" spans="1:675" ht="24" customHeight="1" x14ac:dyDescent="0.3">
      <c r="A36" s="1"/>
      <c r="B36" s="17" t="s">
        <v>89</v>
      </c>
      <c r="C36" s="17" t="s">
        <v>828</v>
      </c>
      <c r="D36" s="18">
        <v>160.1</v>
      </c>
      <c r="E36" s="18">
        <v>161.54709</v>
      </c>
      <c r="F36" s="18">
        <v>203.40136000000001</v>
      </c>
      <c r="G36" s="18">
        <v>-43.301360000000003</v>
      </c>
      <c r="H36" s="18">
        <v>570.79999999999995</v>
      </c>
      <c r="I36" s="18">
        <v>583.51500999999996</v>
      </c>
      <c r="J36" s="18">
        <v>596.92534000000001</v>
      </c>
      <c r="K36" s="18">
        <v>-26.125340000000001</v>
      </c>
      <c r="L36" s="18">
        <v>193.6</v>
      </c>
      <c r="M36" s="18">
        <v>159.76584</v>
      </c>
      <c r="N36" s="18">
        <v>194.37914000000001</v>
      </c>
      <c r="O36" s="18">
        <v>-0.77914000000000005</v>
      </c>
      <c r="P36" s="18"/>
      <c r="Q36" s="18"/>
      <c r="R36" s="18"/>
      <c r="S36" s="18">
        <v>0</v>
      </c>
      <c r="T36" s="18"/>
      <c r="U36" s="18"/>
      <c r="V36" s="18"/>
      <c r="W36" s="18">
        <v>0</v>
      </c>
      <c r="X36" s="18">
        <v>90</v>
      </c>
      <c r="Y36" s="18">
        <v>91.867829999999998</v>
      </c>
      <c r="Z36" s="18">
        <v>91.867829999999998</v>
      </c>
      <c r="AA36" s="18">
        <v>-1.8678300000000001</v>
      </c>
      <c r="AB36" s="18">
        <v>238.4</v>
      </c>
      <c r="AC36" s="18">
        <v>242</v>
      </c>
      <c r="AD36" s="18">
        <v>242</v>
      </c>
      <c r="AE36" s="18">
        <v>-3.6</v>
      </c>
      <c r="AF36" s="18"/>
      <c r="AG36" s="18"/>
      <c r="AH36" s="18"/>
      <c r="AI36" s="18">
        <v>0</v>
      </c>
      <c r="AJ36" s="18"/>
      <c r="AK36" s="18"/>
      <c r="AL36" s="18"/>
      <c r="AM36" s="18">
        <v>0</v>
      </c>
      <c r="AN36" s="18">
        <v>173.3</v>
      </c>
      <c r="AO36" s="18">
        <v>188.7</v>
      </c>
      <c r="AP36" s="18">
        <v>140.59495000000001</v>
      </c>
      <c r="AQ36" s="18">
        <v>32.70505</v>
      </c>
      <c r="AR36" s="18">
        <v>194.8</v>
      </c>
      <c r="AS36" s="18">
        <v>188.7</v>
      </c>
      <c r="AT36" s="18">
        <v>140.59495000000001</v>
      </c>
      <c r="AU36" s="18">
        <v>54.20505</v>
      </c>
      <c r="AV36" s="18">
        <v>193.3</v>
      </c>
      <c r="AW36" s="18">
        <v>188.7</v>
      </c>
      <c r="AX36" s="18">
        <v>140.59495000000001</v>
      </c>
      <c r="AY36" s="18">
        <v>52.70505</v>
      </c>
      <c r="AZ36" s="18">
        <v>284.89999999999998</v>
      </c>
      <c r="BA36" s="18">
        <v>283.89999999999998</v>
      </c>
      <c r="BB36" s="18">
        <v>211.52573000000001</v>
      </c>
      <c r="BC36" s="18">
        <v>73.374269999999996</v>
      </c>
      <c r="BD36" s="18">
        <v>108.2</v>
      </c>
      <c r="BE36" s="18">
        <v>120.0309</v>
      </c>
      <c r="BF36" s="18">
        <v>207.24285</v>
      </c>
      <c r="BG36" s="18">
        <v>-99.042850000000001</v>
      </c>
      <c r="BH36" s="18">
        <v>71.8</v>
      </c>
      <c r="BI36" s="18">
        <v>60.19567</v>
      </c>
      <c r="BJ36" s="18">
        <v>103.93259999999999</v>
      </c>
      <c r="BK36" s="18">
        <v>-32.132599999999996</v>
      </c>
      <c r="BL36" s="18">
        <v>498.6</v>
      </c>
      <c r="BM36" s="18">
        <v>566.08907999999997</v>
      </c>
      <c r="BN36" s="18">
        <v>566.08941000000004</v>
      </c>
      <c r="BO36" s="18">
        <v>-67.489410000000007</v>
      </c>
      <c r="BP36" s="18">
        <v>10.199999999999999</v>
      </c>
      <c r="BQ36" s="18">
        <v>10.52083</v>
      </c>
      <c r="BR36" s="18">
        <v>10.52094</v>
      </c>
      <c r="BS36" s="18">
        <v>-0.32094</v>
      </c>
      <c r="BT36" s="18">
        <v>12</v>
      </c>
      <c r="BU36" s="18"/>
      <c r="BV36" s="18">
        <v>12.35839</v>
      </c>
      <c r="BW36" s="18">
        <v>-0.35838999999999999</v>
      </c>
      <c r="BX36" s="18"/>
      <c r="BY36" s="18"/>
      <c r="BZ36" s="18"/>
      <c r="CA36" s="18">
        <v>0</v>
      </c>
      <c r="CB36" s="18"/>
      <c r="CC36" s="18"/>
      <c r="CD36" s="18"/>
      <c r="CE36" s="18">
        <v>0</v>
      </c>
      <c r="CF36" s="18"/>
      <c r="CG36" s="18"/>
      <c r="CH36" s="18"/>
      <c r="CI36" s="18">
        <v>0</v>
      </c>
      <c r="CJ36" s="18">
        <v>165.8</v>
      </c>
      <c r="CK36" s="18">
        <v>146.24196000000001</v>
      </c>
      <c r="CL36" s="18">
        <v>164.06706</v>
      </c>
      <c r="CM36" s="18">
        <v>1.7329399999999999</v>
      </c>
      <c r="CN36" s="18">
        <v>7.6</v>
      </c>
      <c r="CO36" s="18">
        <v>7.9250299999999996</v>
      </c>
      <c r="CP36" s="18">
        <v>7.9250400000000001</v>
      </c>
      <c r="CQ36" s="18">
        <v>-0.32504</v>
      </c>
      <c r="CR36" s="18">
        <v>5.4</v>
      </c>
      <c r="CS36" s="18">
        <v>4.3501500000000002</v>
      </c>
      <c r="CT36" s="18">
        <v>4.3501500000000002</v>
      </c>
      <c r="CU36" s="18">
        <v>1.0498499999999999</v>
      </c>
      <c r="CV36" s="18">
        <v>0</v>
      </c>
      <c r="CW36" s="18"/>
      <c r="CX36" s="18"/>
      <c r="CY36" s="18">
        <v>0</v>
      </c>
      <c r="CZ36" s="18">
        <v>5.6</v>
      </c>
      <c r="DA36" s="18">
        <v>0.13757</v>
      </c>
      <c r="DB36" s="18">
        <v>0.13757</v>
      </c>
      <c r="DC36" s="18">
        <v>5.4624300000000003</v>
      </c>
      <c r="DD36" s="18"/>
      <c r="DE36" s="18"/>
      <c r="DF36" s="18"/>
      <c r="DG36" s="18">
        <v>0</v>
      </c>
      <c r="DH36" s="18">
        <v>95</v>
      </c>
      <c r="DI36" s="18">
        <v>95.437560000000005</v>
      </c>
      <c r="DJ36" s="18">
        <v>95.437560000000005</v>
      </c>
      <c r="DK36" s="18">
        <v>-0.43756</v>
      </c>
      <c r="DL36" s="18"/>
      <c r="DM36" s="18"/>
      <c r="DN36" s="18"/>
      <c r="DO36" s="18">
        <v>0</v>
      </c>
      <c r="DP36" s="18"/>
      <c r="DQ36" s="18"/>
      <c r="DR36" s="18"/>
      <c r="DS36" s="18">
        <v>0</v>
      </c>
      <c r="DT36" s="18"/>
      <c r="DU36" s="18"/>
      <c r="DV36" s="18"/>
      <c r="DW36" s="18">
        <v>0</v>
      </c>
      <c r="DX36" s="18"/>
      <c r="DY36" s="18"/>
      <c r="DZ36" s="18"/>
      <c r="EA36" s="18">
        <v>0</v>
      </c>
      <c r="EB36" s="18">
        <v>53.9</v>
      </c>
      <c r="EC36" s="18">
        <v>24.075150000000001</v>
      </c>
      <c r="ED36" s="18">
        <v>112.46647</v>
      </c>
      <c r="EE36" s="18">
        <v>-58.566470000000002</v>
      </c>
      <c r="EF36" s="18">
        <v>149.6</v>
      </c>
      <c r="EG36" s="18">
        <v>155.71279999999999</v>
      </c>
      <c r="EH36" s="18">
        <v>220.69499999999999</v>
      </c>
      <c r="EI36" s="18">
        <v>-71.094999999999999</v>
      </c>
      <c r="EJ36" s="18"/>
      <c r="EK36" s="18"/>
      <c r="EL36" s="18"/>
      <c r="EM36" s="18">
        <v>0</v>
      </c>
      <c r="EN36" s="18"/>
      <c r="EO36" s="18"/>
      <c r="EP36" s="18"/>
      <c r="EQ36" s="18">
        <v>0</v>
      </c>
      <c r="ER36" s="18"/>
      <c r="ES36" s="18"/>
      <c r="ET36" s="18"/>
      <c r="EU36" s="18">
        <v>0</v>
      </c>
      <c r="EV36" s="18">
        <v>0</v>
      </c>
      <c r="EW36" s="18"/>
      <c r="EX36" s="18"/>
      <c r="EY36" s="18">
        <v>0</v>
      </c>
      <c r="EZ36" s="18">
        <v>337.9</v>
      </c>
      <c r="FA36" s="18">
        <v>339.78181000000001</v>
      </c>
      <c r="FB36" s="18">
        <v>457.09426999999999</v>
      </c>
      <c r="FC36" s="18">
        <v>-119.19427</v>
      </c>
      <c r="FD36" s="18">
        <v>81.400000000000006</v>
      </c>
      <c r="FE36" s="18">
        <v>60.560310000000001</v>
      </c>
      <c r="FF36" s="18">
        <v>81.635570000000001</v>
      </c>
      <c r="FG36" s="18">
        <v>-0.23557</v>
      </c>
      <c r="FH36" s="18">
        <v>135.5</v>
      </c>
      <c r="FI36" s="18">
        <v>149.9872</v>
      </c>
      <c r="FJ36" s="18">
        <v>151.36251999999999</v>
      </c>
      <c r="FK36" s="18">
        <v>-15.86252</v>
      </c>
      <c r="FL36" s="18">
        <v>41.3</v>
      </c>
      <c r="FM36" s="18">
        <v>41.89893</v>
      </c>
      <c r="FN36" s="18">
        <v>41.89893</v>
      </c>
      <c r="FO36" s="18">
        <v>-0.59892999999999996</v>
      </c>
      <c r="FP36" s="18">
        <v>18.399999999999999</v>
      </c>
      <c r="FQ36" s="18">
        <v>19.21088</v>
      </c>
      <c r="FR36" s="18">
        <v>19.21088</v>
      </c>
      <c r="FS36" s="18">
        <v>-0.81088000000000005</v>
      </c>
      <c r="FT36" s="18">
        <v>18.899999999999999</v>
      </c>
      <c r="FU36" s="18">
        <v>18.367349999999998</v>
      </c>
      <c r="FV36" s="18">
        <v>18.367349999999998</v>
      </c>
      <c r="FW36" s="18">
        <v>0.53264999999999996</v>
      </c>
      <c r="FX36" s="18">
        <v>89.1</v>
      </c>
      <c r="FY36" s="18">
        <v>79.989540000000005</v>
      </c>
      <c r="FZ36" s="18">
        <v>87.773570000000007</v>
      </c>
      <c r="GA36" s="18">
        <v>1.32643</v>
      </c>
      <c r="GB36" s="18">
        <v>126.4</v>
      </c>
      <c r="GC36" s="18">
        <v>133.74870999999999</v>
      </c>
      <c r="GD36" s="18"/>
      <c r="GE36" s="18">
        <v>126.4</v>
      </c>
      <c r="GF36" s="18">
        <v>126.7</v>
      </c>
      <c r="GG36" s="18">
        <v>133.74870999999999</v>
      </c>
      <c r="GH36" s="18"/>
      <c r="GI36" s="18">
        <v>126.7</v>
      </c>
      <c r="GJ36" s="18">
        <v>153.1</v>
      </c>
      <c r="GK36" s="18">
        <v>134.15036000000001</v>
      </c>
      <c r="GL36" s="18"/>
      <c r="GM36" s="18">
        <v>153.1</v>
      </c>
      <c r="GN36" s="18">
        <v>82.4</v>
      </c>
      <c r="GO36" s="18">
        <v>86.318209999999993</v>
      </c>
      <c r="GP36" s="18">
        <v>110.48202000000001</v>
      </c>
      <c r="GQ36" s="18">
        <v>-28.08202</v>
      </c>
      <c r="GR36" s="18">
        <v>40.200000000000003</v>
      </c>
      <c r="GS36" s="18">
        <v>44.999989999999997</v>
      </c>
      <c r="GT36" s="18">
        <v>47.082599999999999</v>
      </c>
      <c r="GU36" s="18">
        <v>-6.8826000000000001</v>
      </c>
      <c r="GV36" s="18"/>
      <c r="GW36" s="18"/>
      <c r="GX36" s="18"/>
      <c r="GY36" s="18">
        <v>0</v>
      </c>
      <c r="GZ36" s="18">
        <v>3.8</v>
      </c>
      <c r="HA36" s="18"/>
      <c r="HB36" s="18"/>
      <c r="HC36" s="18">
        <v>3.8</v>
      </c>
      <c r="HD36" s="18">
        <v>28.7</v>
      </c>
      <c r="HE36" s="18">
        <v>33.642479999999999</v>
      </c>
      <c r="HF36" s="18">
        <v>33.642479999999999</v>
      </c>
      <c r="HG36" s="18">
        <v>-4.9424799999999998</v>
      </c>
      <c r="HH36" s="18">
        <v>150.19999999999999</v>
      </c>
      <c r="HI36" s="18">
        <v>172.35792000000001</v>
      </c>
      <c r="HJ36" s="18">
        <v>174.55948000000001</v>
      </c>
      <c r="HK36" s="18">
        <v>-24.359480000000001</v>
      </c>
      <c r="HL36" s="18"/>
      <c r="HM36" s="18"/>
      <c r="HN36" s="18"/>
      <c r="HO36" s="18">
        <v>0</v>
      </c>
      <c r="HP36" s="18"/>
      <c r="HQ36" s="18"/>
      <c r="HR36" s="18"/>
      <c r="HS36" s="18">
        <v>0</v>
      </c>
      <c r="HT36" s="18">
        <v>66.599999999999994</v>
      </c>
      <c r="HU36" s="18">
        <v>93.364490000000004</v>
      </c>
      <c r="HV36" s="18">
        <v>80.504620000000003</v>
      </c>
      <c r="HW36" s="18">
        <v>-13.90462</v>
      </c>
      <c r="HX36" s="18"/>
      <c r="HY36" s="18"/>
      <c r="HZ36" s="18"/>
      <c r="IA36" s="18">
        <v>0</v>
      </c>
      <c r="IB36" s="18"/>
      <c r="IC36" s="18"/>
      <c r="ID36" s="18"/>
      <c r="IE36" s="18">
        <v>0</v>
      </c>
      <c r="IF36" s="18">
        <v>0</v>
      </c>
      <c r="IG36" s="18"/>
      <c r="IH36" s="18"/>
      <c r="II36" s="18">
        <v>0</v>
      </c>
      <c r="IJ36" s="18"/>
      <c r="IK36" s="18"/>
      <c r="IL36" s="18"/>
      <c r="IM36" s="18">
        <v>0</v>
      </c>
      <c r="IN36" s="18"/>
      <c r="IO36" s="18"/>
      <c r="IP36" s="18"/>
      <c r="IQ36" s="18">
        <v>0</v>
      </c>
      <c r="IR36" s="18"/>
      <c r="IS36" s="18"/>
      <c r="IT36" s="18"/>
      <c r="IU36" s="18">
        <v>0</v>
      </c>
      <c r="IV36" s="18">
        <v>124.1</v>
      </c>
      <c r="IW36" s="18">
        <v>132.83834999999999</v>
      </c>
      <c r="IX36" s="18">
        <v>132.83837</v>
      </c>
      <c r="IY36" s="18">
        <v>-8.7383699999999997</v>
      </c>
      <c r="IZ36" s="18">
        <v>0</v>
      </c>
      <c r="JA36" s="18"/>
      <c r="JB36" s="18">
        <v>169.16399999999999</v>
      </c>
      <c r="JC36" s="18">
        <v>-169.16399999999999</v>
      </c>
      <c r="JD36" s="18">
        <v>0</v>
      </c>
      <c r="JE36" s="18"/>
      <c r="JF36" s="18">
        <v>20</v>
      </c>
      <c r="JG36" s="18">
        <v>-20</v>
      </c>
      <c r="JH36" s="18">
        <v>0</v>
      </c>
      <c r="JI36" s="18"/>
      <c r="JJ36" s="18"/>
      <c r="JK36" s="18">
        <v>0</v>
      </c>
      <c r="JL36" s="18"/>
      <c r="JM36" s="18"/>
      <c r="JN36" s="18">
        <v>84.835999999999999</v>
      </c>
      <c r="JO36" s="18">
        <v>-84.835999999999999</v>
      </c>
      <c r="JP36" s="18">
        <v>40.200000000000003</v>
      </c>
      <c r="JQ36" s="18">
        <v>44.848439999999997</v>
      </c>
      <c r="JR36" s="18">
        <v>44.848439999999997</v>
      </c>
      <c r="JS36" s="18">
        <v>-4.6484399999999999</v>
      </c>
      <c r="JT36" s="18">
        <v>27.6</v>
      </c>
      <c r="JU36" s="18">
        <v>22.49156</v>
      </c>
      <c r="JV36" s="18">
        <v>22.49156</v>
      </c>
      <c r="JW36" s="18">
        <v>5.1084399999999999</v>
      </c>
      <c r="JX36" s="18"/>
      <c r="JY36" s="18"/>
      <c r="JZ36" s="18"/>
      <c r="KA36" s="18">
        <v>0</v>
      </c>
      <c r="KB36" s="18"/>
      <c r="KC36" s="18"/>
      <c r="KD36" s="18"/>
      <c r="KE36" s="18">
        <v>0</v>
      </c>
      <c r="KF36" s="18"/>
      <c r="KG36" s="18"/>
      <c r="KH36" s="18"/>
      <c r="KI36" s="18">
        <v>0</v>
      </c>
      <c r="KJ36" s="18">
        <v>0</v>
      </c>
      <c r="KK36" s="18"/>
      <c r="KL36" s="18">
        <v>16</v>
      </c>
      <c r="KM36" s="18">
        <v>-16</v>
      </c>
      <c r="KN36" s="18"/>
      <c r="KO36" s="18"/>
      <c r="KP36" s="18"/>
      <c r="KQ36" s="18">
        <v>0</v>
      </c>
      <c r="KR36" s="18"/>
      <c r="KS36" s="18"/>
      <c r="KT36" s="18"/>
      <c r="KU36" s="18">
        <v>0</v>
      </c>
      <c r="KV36" s="18">
        <v>3.3</v>
      </c>
      <c r="KW36" s="18">
        <v>4.1063400000000003</v>
      </c>
      <c r="KX36" s="18">
        <v>4.1063499999999999</v>
      </c>
      <c r="KY36" s="18">
        <v>-0.80635000000000001</v>
      </c>
      <c r="KZ36" s="18">
        <v>131</v>
      </c>
      <c r="LA36" s="18">
        <v>202.67637999999999</v>
      </c>
      <c r="LB36" s="18">
        <v>202.67637999999999</v>
      </c>
      <c r="LC36" s="18">
        <v>-71.676379999999995</v>
      </c>
      <c r="LD36" s="18">
        <v>116.3</v>
      </c>
      <c r="LE36" s="18">
        <v>133.16030000000001</v>
      </c>
      <c r="LF36" s="18">
        <v>133.16031000000001</v>
      </c>
      <c r="LG36" s="18">
        <v>-16.860309999999998</v>
      </c>
      <c r="LH36" s="18">
        <v>61.7</v>
      </c>
      <c r="LI36" s="18">
        <v>67.199219999999997</v>
      </c>
      <c r="LJ36" s="18">
        <v>67.199219999999997</v>
      </c>
      <c r="LK36" s="18">
        <v>-5.4992200000000002</v>
      </c>
      <c r="LL36" s="18">
        <v>76.400000000000006</v>
      </c>
      <c r="LM36" s="18">
        <v>78.567939999999993</v>
      </c>
      <c r="LN36" s="18">
        <v>78.567999999999998</v>
      </c>
      <c r="LO36" s="18">
        <v>-2.1680000000000001</v>
      </c>
      <c r="LP36" s="18"/>
      <c r="LQ36" s="18"/>
      <c r="LR36" s="18"/>
      <c r="LS36" s="18">
        <v>0</v>
      </c>
      <c r="LT36" s="18"/>
      <c r="LU36" s="18"/>
      <c r="LV36" s="18"/>
      <c r="LW36" s="18">
        <v>0</v>
      </c>
      <c r="LX36" s="18"/>
      <c r="LY36" s="18"/>
      <c r="LZ36" s="18"/>
      <c r="MA36" s="18">
        <v>0</v>
      </c>
      <c r="MB36" s="18"/>
      <c r="MC36" s="18"/>
      <c r="MD36" s="18"/>
      <c r="ME36" s="18">
        <v>0</v>
      </c>
      <c r="MF36" s="18">
        <v>112.3</v>
      </c>
      <c r="MG36" s="18">
        <v>118.65911</v>
      </c>
      <c r="MH36" s="18">
        <v>118.65911</v>
      </c>
      <c r="MI36" s="18">
        <v>-6.3591100000000003</v>
      </c>
      <c r="MJ36" s="18"/>
      <c r="MK36" s="18"/>
      <c r="ML36" s="18"/>
      <c r="MM36" s="18">
        <v>0</v>
      </c>
      <c r="MN36" s="18">
        <v>56.7</v>
      </c>
      <c r="MO36" s="18">
        <v>59.507719999999999</v>
      </c>
      <c r="MP36" s="18">
        <v>59.507719999999999</v>
      </c>
      <c r="MQ36" s="18">
        <v>-2.8077200000000002</v>
      </c>
      <c r="MR36" s="18">
        <v>0</v>
      </c>
      <c r="MS36" s="18"/>
      <c r="MT36" s="18"/>
      <c r="MU36" s="18">
        <v>0</v>
      </c>
      <c r="MV36" s="18"/>
      <c r="MW36" s="18"/>
      <c r="MX36" s="18"/>
      <c r="MY36" s="18">
        <v>0</v>
      </c>
      <c r="MZ36" s="18"/>
      <c r="NA36" s="18"/>
      <c r="NB36" s="18"/>
      <c r="NC36" s="18">
        <v>0</v>
      </c>
      <c r="ND36" s="18"/>
      <c r="NE36" s="18"/>
      <c r="NF36" s="18"/>
      <c r="NG36" s="18">
        <v>0</v>
      </c>
      <c r="NH36" s="18"/>
      <c r="NI36" s="18"/>
      <c r="NJ36" s="18"/>
      <c r="NK36" s="18">
        <v>0</v>
      </c>
      <c r="NL36" s="18">
        <v>0</v>
      </c>
      <c r="NM36" s="18"/>
      <c r="NN36" s="18"/>
      <c r="NO36" s="18">
        <v>0</v>
      </c>
      <c r="NP36" s="18">
        <v>0</v>
      </c>
      <c r="NQ36" s="18"/>
      <c r="NR36" s="18"/>
      <c r="NS36" s="18">
        <v>0</v>
      </c>
      <c r="NT36" s="18"/>
      <c r="NU36" s="18"/>
      <c r="NV36" s="18"/>
      <c r="NW36" s="18">
        <v>0</v>
      </c>
      <c r="NX36" s="18">
        <v>1.8</v>
      </c>
      <c r="NY36" s="18">
        <v>3.63273</v>
      </c>
      <c r="NZ36" s="18"/>
      <c r="OA36" s="18">
        <v>1.8</v>
      </c>
      <c r="OB36" s="18">
        <v>20</v>
      </c>
      <c r="OC36" s="18">
        <v>20</v>
      </c>
      <c r="OD36" s="18">
        <v>17.492709999999999</v>
      </c>
      <c r="OE36" s="18">
        <v>2.5072899999999998</v>
      </c>
      <c r="OF36" s="18">
        <v>1.3</v>
      </c>
      <c r="OG36" s="18"/>
      <c r="OH36" s="18">
        <v>0.65200000000000002</v>
      </c>
      <c r="OI36" s="18">
        <v>0.64800000000000002</v>
      </c>
      <c r="OJ36" s="18">
        <v>109.1</v>
      </c>
      <c r="OK36" s="18">
        <v>95.2</v>
      </c>
      <c r="OL36" s="18">
        <v>111.199</v>
      </c>
      <c r="OM36" s="18">
        <v>-2.0990000000000002</v>
      </c>
      <c r="ON36" s="18">
        <v>80.8</v>
      </c>
      <c r="OO36" s="18"/>
      <c r="OP36" s="18">
        <v>79.991</v>
      </c>
      <c r="OQ36" s="18">
        <v>0.80900000000000005</v>
      </c>
      <c r="OR36" s="18">
        <v>13</v>
      </c>
      <c r="OS36" s="18">
        <v>8.8770000000000007</v>
      </c>
      <c r="OT36" s="18">
        <v>8.8770000000000007</v>
      </c>
      <c r="OU36" s="18">
        <v>4.1230000000000002</v>
      </c>
      <c r="OV36" s="18">
        <v>0.3</v>
      </c>
      <c r="OW36" s="18"/>
      <c r="OX36" s="18">
        <v>0.2</v>
      </c>
      <c r="OY36" s="18">
        <v>0.1</v>
      </c>
      <c r="OZ36" s="18">
        <v>20.3</v>
      </c>
      <c r="PA36" s="18">
        <v>20.456230000000001</v>
      </c>
      <c r="PB36" s="18">
        <v>20.456230000000001</v>
      </c>
      <c r="PC36" s="18">
        <v>-0.15623000000000001</v>
      </c>
      <c r="PD36" s="18">
        <v>9.9</v>
      </c>
      <c r="PE36" s="18">
        <v>9.9830000000000005</v>
      </c>
      <c r="PF36" s="18">
        <v>9.9830000000000005</v>
      </c>
      <c r="PG36" s="18">
        <v>-8.3000000000000004E-2</v>
      </c>
      <c r="PH36" s="18">
        <v>5.5</v>
      </c>
      <c r="PI36" s="18">
        <v>5.67</v>
      </c>
      <c r="PJ36" s="18">
        <v>5.67</v>
      </c>
      <c r="PK36" s="18">
        <v>-0.17</v>
      </c>
      <c r="PL36" s="18">
        <v>216.7</v>
      </c>
      <c r="PM36" s="18"/>
      <c r="PN36" s="18">
        <v>200.512</v>
      </c>
      <c r="PO36" s="18">
        <v>16.187999999999999</v>
      </c>
      <c r="PP36" s="18">
        <v>111.23</v>
      </c>
      <c r="PQ36" s="18">
        <v>107</v>
      </c>
      <c r="PR36" s="18">
        <v>67</v>
      </c>
      <c r="PS36" s="18">
        <v>44.23</v>
      </c>
      <c r="PT36" s="18">
        <v>2.2000000000000002</v>
      </c>
      <c r="PU36" s="18">
        <v>2</v>
      </c>
      <c r="PV36" s="18">
        <v>2</v>
      </c>
      <c r="PW36" s="18">
        <v>0.2</v>
      </c>
      <c r="PX36" s="18">
        <v>1.7</v>
      </c>
      <c r="PY36" s="18">
        <v>3.57</v>
      </c>
      <c r="PZ36" s="18">
        <v>3.57</v>
      </c>
      <c r="QA36" s="18">
        <v>-1.87</v>
      </c>
      <c r="QB36" s="18">
        <v>5</v>
      </c>
      <c r="QC36" s="18">
        <v>5</v>
      </c>
      <c r="QD36" s="18">
        <v>5</v>
      </c>
      <c r="QE36" s="18">
        <v>0</v>
      </c>
      <c r="QF36" s="18">
        <v>20.3</v>
      </c>
      <c r="QG36" s="18">
        <v>20.422219999999999</v>
      </c>
      <c r="QH36" s="18">
        <v>20.422219999999999</v>
      </c>
      <c r="QI36" s="18">
        <v>-0.12222</v>
      </c>
      <c r="QJ36" s="18">
        <v>20</v>
      </c>
      <c r="QK36" s="18">
        <v>19.436350000000001</v>
      </c>
      <c r="QL36" s="18">
        <v>19.436350000000001</v>
      </c>
      <c r="QM36" s="18">
        <v>0.56364999999999998</v>
      </c>
      <c r="QN36" s="18">
        <v>19</v>
      </c>
      <c r="QO36" s="18">
        <v>20</v>
      </c>
      <c r="QP36" s="18">
        <v>17.492709999999999</v>
      </c>
      <c r="QQ36" s="18">
        <v>1.50729</v>
      </c>
      <c r="QR36" s="18">
        <v>3.5</v>
      </c>
      <c r="QS36" s="18">
        <v>3.5</v>
      </c>
      <c r="QT36" s="18">
        <v>3.5</v>
      </c>
      <c r="QU36" s="18">
        <v>0</v>
      </c>
      <c r="QV36" s="18">
        <v>0</v>
      </c>
      <c r="QW36" s="18"/>
      <c r="QX36" s="18">
        <v>17.881440000000001</v>
      </c>
      <c r="QY36" s="18">
        <v>-17.881440000000001</v>
      </c>
      <c r="QZ36" s="18">
        <v>14.6</v>
      </c>
      <c r="RA36" s="18"/>
      <c r="RB36" s="18">
        <v>15.625999999999999</v>
      </c>
      <c r="RC36" s="18">
        <v>-1.026</v>
      </c>
      <c r="RD36" s="18">
        <v>17.8</v>
      </c>
      <c r="RE36" s="18"/>
      <c r="RF36" s="18">
        <v>18.106000000000002</v>
      </c>
      <c r="RG36" s="18">
        <v>-0.30599999999999999</v>
      </c>
      <c r="RH36" s="18">
        <v>28.8</v>
      </c>
      <c r="RI36" s="18">
        <v>24.6</v>
      </c>
      <c r="RJ36" s="18">
        <v>24.28</v>
      </c>
      <c r="RK36" s="18">
        <v>4.5199999999999996</v>
      </c>
      <c r="RL36" s="18">
        <v>85.1</v>
      </c>
      <c r="RM36" s="18">
        <v>79.06</v>
      </c>
      <c r="RN36" s="18">
        <v>79.06</v>
      </c>
      <c r="RO36" s="18">
        <v>6.04</v>
      </c>
      <c r="RP36" s="18">
        <v>19.5</v>
      </c>
      <c r="RQ36" s="18"/>
      <c r="RR36" s="18">
        <v>19.536000000000001</v>
      </c>
      <c r="RS36" s="18">
        <v>-3.5999999999999997E-2</v>
      </c>
      <c r="RT36" s="18">
        <v>3.1</v>
      </c>
      <c r="RU36" s="18">
        <v>3</v>
      </c>
      <c r="RV36" s="18">
        <v>3</v>
      </c>
      <c r="RW36" s="18">
        <v>0.1</v>
      </c>
      <c r="RX36" s="18">
        <v>20.100000000000001</v>
      </c>
      <c r="RY36" s="18">
        <v>19.792000000000002</v>
      </c>
      <c r="RZ36" s="18">
        <v>19.792000000000002</v>
      </c>
      <c r="SA36" s="18">
        <v>0.308</v>
      </c>
      <c r="SB36" s="18">
        <v>3.2</v>
      </c>
      <c r="SC36" s="18">
        <v>2</v>
      </c>
      <c r="SD36" s="18">
        <v>2</v>
      </c>
      <c r="SE36" s="18">
        <v>1.2</v>
      </c>
      <c r="SF36" s="18"/>
      <c r="SG36" s="18"/>
      <c r="SH36" s="18">
        <v>0.4</v>
      </c>
      <c r="SI36" s="18">
        <v>-0.4</v>
      </c>
      <c r="SJ36" s="18">
        <v>0.3</v>
      </c>
      <c r="SK36" s="18"/>
      <c r="SL36" s="18">
        <v>0.28499999999999998</v>
      </c>
      <c r="SM36" s="18">
        <v>1.4999999999999999E-2</v>
      </c>
      <c r="SN36" s="18">
        <v>19.8</v>
      </c>
      <c r="SO36" s="18">
        <v>19.1448</v>
      </c>
      <c r="SP36" s="18">
        <v>19.1448</v>
      </c>
      <c r="SQ36" s="18">
        <v>0.6552</v>
      </c>
      <c r="SR36" s="18">
        <v>13.1</v>
      </c>
      <c r="SS36" s="18">
        <v>12.244899999999999</v>
      </c>
      <c r="ST36" s="18">
        <v>12.244899999999999</v>
      </c>
      <c r="SU36" s="18">
        <v>0.85509999999999997</v>
      </c>
      <c r="SV36" s="18">
        <v>20.3</v>
      </c>
      <c r="SW36" s="18">
        <v>19.436350000000001</v>
      </c>
      <c r="SX36" s="18">
        <v>19.436350000000001</v>
      </c>
      <c r="SY36" s="18">
        <v>0.86365000000000003</v>
      </c>
      <c r="SZ36" s="18">
        <v>20.2</v>
      </c>
      <c r="TA36" s="18">
        <v>19.436350000000001</v>
      </c>
      <c r="TB36" s="18">
        <v>19.436350000000001</v>
      </c>
      <c r="TC36" s="18">
        <v>0.76365000000000005</v>
      </c>
      <c r="TD36" s="18">
        <v>0.4</v>
      </c>
      <c r="TE36" s="18">
        <v>3.7719999999999998</v>
      </c>
      <c r="TF36" s="18">
        <v>3.7719999999999998</v>
      </c>
      <c r="TG36" s="18">
        <v>-3.3719999999999999</v>
      </c>
      <c r="TH36" s="18">
        <v>70.5</v>
      </c>
      <c r="TI36" s="18">
        <v>63.5</v>
      </c>
      <c r="TJ36" s="18">
        <v>58.856999999999999</v>
      </c>
      <c r="TK36" s="18">
        <v>11.643000000000001</v>
      </c>
      <c r="TL36" s="18">
        <v>32.700000000000003</v>
      </c>
      <c r="TM36" s="18"/>
      <c r="TN36" s="18">
        <v>34.357999999999997</v>
      </c>
      <c r="TO36" s="18">
        <v>-1.6579999999999999</v>
      </c>
      <c r="TP36" s="18">
        <v>106.9</v>
      </c>
      <c r="TQ36" s="18">
        <v>87.894000000000005</v>
      </c>
      <c r="TR36" s="18">
        <v>49.627510000000001</v>
      </c>
      <c r="TS36" s="18">
        <v>57.272489999999998</v>
      </c>
      <c r="TT36" s="18">
        <v>95.5</v>
      </c>
      <c r="TU36" s="18">
        <v>110.1</v>
      </c>
      <c r="TV36" s="18">
        <v>100.10007</v>
      </c>
      <c r="TW36" s="18">
        <v>-4.6000699999999997</v>
      </c>
      <c r="TX36" s="18">
        <v>19.3</v>
      </c>
      <c r="TY36" s="18">
        <v>14.8</v>
      </c>
      <c r="TZ36" s="18">
        <v>5.0811500000000001</v>
      </c>
      <c r="UA36" s="18">
        <v>14.21885</v>
      </c>
      <c r="UB36" s="18">
        <v>14.6</v>
      </c>
      <c r="UC36" s="18">
        <v>13</v>
      </c>
      <c r="UD36" s="18">
        <v>5.8299200000000004</v>
      </c>
      <c r="UE36" s="18">
        <v>8.7700800000000001</v>
      </c>
      <c r="UF36" s="18">
        <v>27</v>
      </c>
      <c r="UG36" s="18"/>
      <c r="UH36" s="18">
        <v>45.68</v>
      </c>
      <c r="UI36" s="18">
        <v>-18.68</v>
      </c>
      <c r="UJ36" s="18">
        <v>21.1</v>
      </c>
      <c r="UK36" s="18">
        <v>19.436350000000001</v>
      </c>
      <c r="UL36" s="18">
        <v>19.436350000000001</v>
      </c>
      <c r="UM36" s="18">
        <v>1.6636500000000001</v>
      </c>
      <c r="UN36" s="18">
        <v>8.1</v>
      </c>
      <c r="UO36" s="18">
        <v>8</v>
      </c>
      <c r="UP36" s="18">
        <v>8</v>
      </c>
      <c r="UQ36" s="18">
        <v>0.1</v>
      </c>
      <c r="UR36" s="18">
        <v>4.0999999999999996</v>
      </c>
      <c r="US36" s="18">
        <v>6</v>
      </c>
      <c r="UT36" s="18"/>
      <c r="UU36" s="18">
        <v>4.0999999999999996</v>
      </c>
      <c r="UV36" s="18">
        <v>20.399999999999999</v>
      </c>
      <c r="UW36" s="18">
        <v>20</v>
      </c>
      <c r="UX36" s="18">
        <v>19.436350000000001</v>
      </c>
      <c r="UY36" s="18">
        <v>0.96365000000000001</v>
      </c>
      <c r="UZ36" s="18">
        <v>20.399999999999999</v>
      </c>
      <c r="VA36" s="18">
        <v>20</v>
      </c>
      <c r="VB36" s="18">
        <v>19.436350000000001</v>
      </c>
      <c r="VC36" s="18">
        <v>0.96365000000000001</v>
      </c>
      <c r="VD36" s="18">
        <v>20</v>
      </c>
      <c r="VE36" s="18">
        <v>19.436350000000001</v>
      </c>
      <c r="VF36" s="18">
        <v>19.436350000000001</v>
      </c>
      <c r="VG36" s="18">
        <v>0.56364999999999998</v>
      </c>
      <c r="VH36" s="18">
        <v>12.1</v>
      </c>
      <c r="VI36" s="18">
        <v>7.7</v>
      </c>
      <c r="VJ36" s="18">
        <v>11.98</v>
      </c>
      <c r="VK36" s="18">
        <v>0.12</v>
      </c>
      <c r="VL36" s="18">
        <v>253</v>
      </c>
      <c r="VM36" s="18"/>
      <c r="VN36" s="18">
        <v>242.614</v>
      </c>
      <c r="VO36" s="18">
        <v>10.385999999999999</v>
      </c>
      <c r="VP36" s="18">
        <v>17.100000000000001</v>
      </c>
      <c r="VQ36" s="18"/>
      <c r="VR36" s="18">
        <v>17.692</v>
      </c>
      <c r="VS36" s="18">
        <v>-0.59199999999999997</v>
      </c>
      <c r="VT36" s="18">
        <v>105.9</v>
      </c>
      <c r="VU36" s="18"/>
      <c r="VV36" s="18">
        <v>121.577</v>
      </c>
      <c r="VW36" s="18">
        <v>-15.677</v>
      </c>
      <c r="VX36" s="18"/>
      <c r="VY36" s="18"/>
      <c r="VZ36" s="18"/>
      <c r="WA36" s="18">
        <v>0</v>
      </c>
      <c r="WB36" s="18">
        <v>105.9</v>
      </c>
      <c r="WC36" s="18">
        <v>87.5</v>
      </c>
      <c r="WD36" s="18">
        <v>112.25</v>
      </c>
      <c r="WE36" s="18">
        <v>-6.35</v>
      </c>
      <c r="WF36" s="18">
        <v>152.4</v>
      </c>
      <c r="WG36" s="18">
        <v>121.4</v>
      </c>
      <c r="WH36" s="18">
        <v>143.9</v>
      </c>
      <c r="WI36" s="18">
        <v>8.5</v>
      </c>
      <c r="WJ36" s="18">
        <v>104.4</v>
      </c>
      <c r="WK36" s="18"/>
      <c r="WL36" s="18">
        <v>101.01600000000001</v>
      </c>
      <c r="WM36" s="18">
        <v>3.3839999999999999</v>
      </c>
      <c r="WN36" s="18">
        <v>2.9</v>
      </c>
      <c r="WO36" s="18">
        <v>4.2</v>
      </c>
      <c r="WP36" s="18">
        <v>4.2</v>
      </c>
      <c r="WQ36" s="18">
        <v>-1.3</v>
      </c>
      <c r="WR36" s="18">
        <v>2.2999999999999998</v>
      </c>
      <c r="WS36" s="18">
        <v>2.4</v>
      </c>
      <c r="WT36" s="18">
        <v>2.4</v>
      </c>
      <c r="WU36" s="18">
        <v>-0.1</v>
      </c>
      <c r="WV36" s="18">
        <v>2.2999999999999998</v>
      </c>
      <c r="WW36" s="18">
        <v>2.4</v>
      </c>
      <c r="WX36" s="18">
        <v>2.4</v>
      </c>
      <c r="WY36" s="18">
        <v>-0.1</v>
      </c>
      <c r="WZ36" s="18">
        <v>1.4</v>
      </c>
      <c r="XA36" s="18">
        <v>2.8</v>
      </c>
      <c r="XB36" s="18">
        <v>2.8</v>
      </c>
      <c r="XC36" s="18">
        <v>-1.4</v>
      </c>
      <c r="XD36" s="18">
        <v>8</v>
      </c>
      <c r="XE36" s="18"/>
      <c r="XF36" s="18">
        <v>15.163</v>
      </c>
      <c r="XG36" s="18">
        <v>-7.1630000000000003</v>
      </c>
      <c r="XH36" s="18">
        <v>6.8</v>
      </c>
      <c r="XI36" s="18">
        <v>6.4</v>
      </c>
      <c r="XJ36" s="18">
        <v>6.4</v>
      </c>
      <c r="XK36" s="18">
        <v>0.4</v>
      </c>
      <c r="XL36" s="18">
        <v>20</v>
      </c>
      <c r="XM36" s="18">
        <v>19.241980000000002</v>
      </c>
      <c r="XN36" s="18">
        <v>19.241980000000002</v>
      </c>
      <c r="XO36" s="18">
        <v>0.75802000000000003</v>
      </c>
      <c r="XP36" s="18">
        <v>20</v>
      </c>
      <c r="XQ36" s="18">
        <v>19.241980000000002</v>
      </c>
      <c r="XR36" s="18">
        <v>19.241980000000002</v>
      </c>
      <c r="XS36" s="18">
        <v>0.75802000000000003</v>
      </c>
      <c r="XT36" s="18"/>
      <c r="XU36" s="18"/>
      <c r="XV36" s="18"/>
      <c r="XW36" s="18">
        <v>0</v>
      </c>
      <c r="XX36" s="18"/>
      <c r="XY36" s="18"/>
      <c r="XZ36" s="18"/>
      <c r="YA36" s="18">
        <v>0</v>
      </c>
      <c r="YB36" s="18"/>
      <c r="YC36" s="18"/>
      <c r="YD36" s="18"/>
      <c r="YE36" s="18">
        <v>0</v>
      </c>
      <c r="YF36" s="18">
        <v>16.3</v>
      </c>
      <c r="YG36" s="18">
        <v>17</v>
      </c>
      <c r="YH36" s="18">
        <v>14</v>
      </c>
      <c r="YI36" s="18">
        <v>2.2999999999999998</v>
      </c>
      <c r="YJ36" s="18">
        <v>14.2</v>
      </c>
      <c r="YK36" s="18">
        <v>13</v>
      </c>
      <c r="YL36" s="18">
        <v>13</v>
      </c>
      <c r="YM36" s="18">
        <v>1.2</v>
      </c>
      <c r="YN36" s="18">
        <v>7.1</v>
      </c>
      <c r="YO36" s="18">
        <v>8.09</v>
      </c>
      <c r="YP36" s="18">
        <v>8.09</v>
      </c>
      <c r="YQ36" s="18">
        <v>-0.99</v>
      </c>
      <c r="YR36" s="18">
        <v>11</v>
      </c>
      <c r="YS36" s="18">
        <v>11</v>
      </c>
      <c r="YT36" s="18">
        <v>11</v>
      </c>
      <c r="YU36" s="18">
        <v>0</v>
      </c>
      <c r="YV36" s="18">
        <v>19.600000000000001</v>
      </c>
      <c r="YW36" s="18">
        <v>17.5</v>
      </c>
      <c r="YX36" s="18">
        <v>17.5</v>
      </c>
      <c r="YY36" s="18">
        <v>2.1</v>
      </c>
    </row>
    <row r="37" spans="1:675" ht="24" customHeight="1" x14ac:dyDescent="0.3">
      <c r="A37" s="1"/>
      <c r="B37" s="17" t="s">
        <v>89</v>
      </c>
      <c r="C37" s="17" t="s">
        <v>829</v>
      </c>
      <c r="D37" s="18">
        <v>158.5</v>
      </c>
      <c r="E37" s="18">
        <v>188.30572000000001</v>
      </c>
      <c r="F37" s="18">
        <v>203.40136000000001</v>
      </c>
      <c r="G37" s="18">
        <v>-44.901359999999997</v>
      </c>
      <c r="H37" s="18">
        <v>568</v>
      </c>
      <c r="I37" s="18">
        <v>596.92533000000003</v>
      </c>
      <c r="J37" s="18">
        <v>596.92534000000001</v>
      </c>
      <c r="K37" s="18">
        <v>-28.925339999999998</v>
      </c>
      <c r="L37" s="18">
        <v>191.7</v>
      </c>
      <c r="M37" s="18">
        <v>194.37913</v>
      </c>
      <c r="N37" s="18">
        <v>194.37914000000001</v>
      </c>
      <c r="O37" s="18">
        <v>-2.6791399999999999</v>
      </c>
      <c r="P37" s="18"/>
      <c r="Q37" s="18"/>
      <c r="R37" s="18"/>
      <c r="S37" s="18">
        <v>0</v>
      </c>
      <c r="T37" s="18"/>
      <c r="U37" s="18"/>
      <c r="V37" s="18"/>
      <c r="W37" s="18">
        <v>0</v>
      </c>
      <c r="X37" s="18">
        <v>90.3</v>
      </c>
      <c r="Y37" s="18">
        <v>91.867829999999998</v>
      </c>
      <c r="Z37" s="18">
        <v>91.867829999999998</v>
      </c>
      <c r="AA37" s="18">
        <v>-1.5678300000000001</v>
      </c>
      <c r="AB37" s="18">
        <v>238.6</v>
      </c>
      <c r="AC37" s="18">
        <v>242</v>
      </c>
      <c r="AD37" s="18">
        <v>242</v>
      </c>
      <c r="AE37" s="18">
        <v>-3.4</v>
      </c>
      <c r="AF37" s="18"/>
      <c r="AG37" s="18"/>
      <c r="AH37" s="18"/>
      <c r="AI37" s="18">
        <v>0</v>
      </c>
      <c r="AJ37" s="18"/>
      <c r="AK37" s="18"/>
      <c r="AL37" s="18"/>
      <c r="AM37" s="18">
        <v>0</v>
      </c>
      <c r="AN37" s="18">
        <v>172.7</v>
      </c>
      <c r="AO37" s="18">
        <v>170.71799999999999</v>
      </c>
      <c r="AP37" s="18">
        <v>144.17610999999999</v>
      </c>
      <c r="AQ37" s="18">
        <v>28.523890000000002</v>
      </c>
      <c r="AR37" s="18">
        <v>194.6</v>
      </c>
      <c r="AS37" s="18">
        <v>170.71799999999999</v>
      </c>
      <c r="AT37" s="18">
        <v>144.17610999999999</v>
      </c>
      <c r="AU37" s="18">
        <v>50.42389</v>
      </c>
      <c r="AV37" s="18">
        <v>192.9</v>
      </c>
      <c r="AW37" s="18">
        <v>170.71799999999999</v>
      </c>
      <c r="AX37" s="18">
        <v>144.17610999999999</v>
      </c>
      <c r="AY37" s="18">
        <v>48.723889999999997</v>
      </c>
      <c r="AZ37" s="18">
        <v>284.60000000000002</v>
      </c>
      <c r="BA37" s="18">
        <v>256.846</v>
      </c>
      <c r="BB37" s="18">
        <v>216.9136</v>
      </c>
      <c r="BC37" s="18">
        <v>67.686400000000006</v>
      </c>
      <c r="BD37" s="18">
        <v>108.7</v>
      </c>
      <c r="BE37" s="18">
        <v>120.0309</v>
      </c>
      <c r="BF37" s="18">
        <v>207.24285</v>
      </c>
      <c r="BG37" s="18">
        <v>-98.542850000000001</v>
      </c>
      <c r="BH37" s="18">
        <v>70.2</v>
      </c>
      <c r="BI37" s="18">
        <v>60.19567</v>
      </c>
      <c r="BJ37" s="18">
        <v>103.93259999999999</v>
      </c>
      <c r="BK37" s="18">
        <v>-33.732599999999998</v>
      </c>
      <c r="BL37" s="18">
        <v>532.5</v>
      </c>
      <c r="BM37" s="18">
        <v>557.29151999999999</v>
      </c>
      <c r="BN37" s="18">
        <v>566.08941000000004</v>
      </c>
      <c r="BO37" s="18">
        <v>-33.589410000000001</v>
      </c>
      <c r="BP37" s="18">
        <v>10.3</v>
      </c>
      <c r="BQ37" s="18">
        <v>10.52094</v>
      </c>
      <c r="BR37" s="18">
        <v>10.52094</v>
      </c>
      <c r="BS37" s="18">
        <v>-0.22094</v>
      </c>
      <c r="BT37" s="18">
        <v>0</v>
      </c>
      <c r="BU37" s="18"/>
      <c r="BV37" s="18">
        <v>12.35839</v>
      </c>
      <c r="BW37" s="18">
        <v>-12.35839</v>
      </c>
      <c r="BX37" s="18"/>
      <c r="BY37" s="18"/>
      <c r="BZ37" s="18"/>
      <c r="CA37" s="18">
        <v>0</v>
      </c>
      <c r="CB37" s="18"/>
      <c r="CC37" s="18"/>
      <c r="CD37" s="18"/>
      <c r="CE37" s="18">
        <v>0</v>
      </c>
      <c r="CF37" s="18"/>
      <c r="CG37" s="18"/>
      <c r="CH37" s="18"/>
      <c r="CI37" s="18">
        <v>0</v>
      </c>
      <c r="CJ37" s="18">
        <v>167.7</v>
      </c>
      <c r="CK37" s="18">
        <v>164.06702999999999</v>
      </c>
      <c r="CL37" s="18">
        <v>164.06706</v>
      </c>
      <c r="CM37" s="18">
        <v>3.6329400000000001</v>
      </c>
      <c r="CN37" s="18">
        <v>7.6</v>
      </c>
      <c r="CO37" s="18">
        <v>7.9250299999999996</v>
      </c>
      <c r="CP37" s="18">
        <v>7.9250400000000001</v>
      </c>
      <c r="CQ37" s="18">
        <v>-0.32504</v>
      </c>
      <c r="CR37" s="18">
        <v>5.4</v>
      </c>
      <c r="CS37" s="18">
        <v>4.3501500000000002</v>
      </c>
      <c r="CT37" s="18">
        <v>4.3501500000000002</v>
      </c>
      <c r="CU37" s="18">
        <v>1.0498499999999999</v>
      </c>
      <c r="CV37" s="18">
        <v>0</v>
      </c>
      <c r="CW37" s="18"/>
      <c r="CX37" s="18"/>
      <c r="CY37" s="18">
        <v>0</v>
      </c>
      <c r="CZ37" s="18">
        <v>5.7</v>
      </c>
      <c r="DA37" s="18">
        <v>0.13757</v>
      </c>
      <c r="DB37" s="18">
        <v>0.13757</v>
      </c>
      <c r="DC37" s="18">
        <v>5.56243</v>
      </c>
      <c r="DD37" s="18"/>
      <c r="DE37" s="18"/>
      <c r="DF37" s="18"/>
      <c r="DG37" s="18">
        <v>0</v>
      </c>
      <c r="DH37" s="18">
        <v>95.4</v>
      </c>
      <c r="DI37" s="18">
        <v>95.437560000000005</v>
      </c>
      <c r="DJ37" s="18">
        <v>95.437560000000005</v>
      </c>
      <c r="DK37" s="18">
        <v>-3.7560000000000003E-2</v>
      </c>
      <c r="DL37" s="18"/>
      <c r="DM37" s="18"/>
      <c r="DN37" s="18"/>
      <c r="DO37" s="18">
        <v>0</v>
      </c>
      <c r="DP37" s="18"/>
      <c r="DQ37" s="18"/>
      <c r="DR37" s="18"/>
      <c r="DS37" s="18">
        <v>0</v>
      </c>
      <c r="DT37" s="18"/>
      <c r="DU37" s="18"/>
      <c r="DV37" s="18"/>
      <c r="DW37" s="18">
        <v>0</v>
      </c>
      <c r="DX37" s="18"/>
      <c r="DY37" s="18"/>
      <c r="DZ37" s="18"/>
      <c r="EA37" s="18">
        <v>0</v>
      </c>
      <c r="EB37" s="18">
        <v>54.3</v>
      </c>
      <c r="EC37" s="18">
        <v>33.21557</v>
      </c>
      <c r="ED37" s="18">
        <v>112.46647</v>
      </c>
      <c r="EE37" s="18">
        <v>-58.166469999999997</v>
      </c>
      <c r="EF37" s="18">
        <v>174.7</v>
      </c>
      <c r="EG37" s="18">
        <v>220.69499999999999</v>
      </c>
      <c r="EH37" s="18">
        <v>220.69499999999999</v>
      </c>
      <c r="EI37" s="18">
        <v>-45.994999999999997</v>
      </c>
      <c r="EJ37" s="18"/>
      <c r="EK37" s="18"/>
      <c r="EL37" s="18"/>
      <c r="EM37" s="18">
        <v>0</v>
      </c>
      <c r="EN37" s="18"/>
      <c r="EO37" s="18"/>
      <c r="EP37" s="18"/>
      <c r="EQ37" s="18">
        <v>0</v>
      </c>
      <c r="ER37" s="18"/>
      <c r="ES37" s="18"/>
      <c r="ET37" s="18"/>
      <c r="EU37" s="18">
        <v>0</v>
      </c>
      <c r="EV37" s="18">
        <v>0</v>
      </c>
      <c r="EW37" s="18"/>
      <c r="EX37" s="18"/>
      <c r="EY37" s="18">
        <v>0</v>
      </c>
      <c r="EZ37" s="18">
        <v>329.2</v>
      </c>
      <c r="FA37" s="18">
        <v>324.18132000000003</v>
      </c>
      <c r="FB37" s="18">
        <v>457.09426999999999</v>
      </c>
      <c r="FC37" s="18">
        <v>-127.89427000000001</v>
      </c>
      <c r="FD37" s="18">
        <v>73</v>
      </c>
      <c r="FE37" s="18">
        <v>81.635549999999995</v>
      </c>
      <c r="FF37" s="18">
        <v>81.635570000000001</v>
      </c>
      <c r="FG37" s="18">
        <v>-8.6355699999999995</v>
      </c>
      <c r="FH37" s="18">
        <v>138.4</v>
      </c>
      <c r="FI37" s="18">
        <v>138.15532999999999</v>
      </c>
      <c r="FJ37" s="18">
        <v>151.36251999999999</v>
      </c>
      <c r="FK37" s="18">
        <v>-12.96252</v>
      </c>
      <c r="FL37" s="18">
        <v>42</v>
      </c>
      <c r="FM37" s="18">
        <v>41.89893</v>
      </c>
      <c r="FN37" s="18">
        <v>41.89893</v>
      </c>
      <c r="FO37" s="18">
        <v>0.10106999999999999</v>
      </c>
      <c r="FP37" s="18">
        <v>18.399999999999999</v>
      </c>
      <c r="FQ37" s="18">
        <v>19.21088</v>
      </c>
      <c r="FR37" s="18">
        <v>19.21088</v>
      </c>
      <c r="FS37" s="18">
        <v>-0.81088000000000005</v>
      </c>
      <c r="FT37" s="18">
        <v>18.899999999999999</v>
      </c>
      <c r="FU37" s="18">
        <v>18.367349999999998</v>
      </c>
      <c r="FV37" s="18">
        <v>18.367349999999998</v>
      </c>
      <c r="FW37" s="18">
        <v>0.53264999999999996</v>
      </c>
      <c r="FX37" s="18">
        <v>94.6</v>
      </c>
      <c r="FY37" s="18">
        <v>87.77355</v>
      </c>
      <c r="FZ37" s="18">
        <v>87.773570000000007</v>
      </c>
      <c r="GA37" s="18">
        <v>6.8264300000000002</v>
      </c>
      <c r="GB37" s="18">
        <v>125.2</v>
      </c>
      <c r="GC37" s="18">
        <v>133.74870999999999</v>
      </c>
      <c r="GD37" s="18"/>
      <c r="GE37" s="18">
        <v>125.2</v>
      </c>
      <c r="GF37" s="18">
        <v>125.2</v>
      </c>
      <c r="GG37" s="18">
        <v>133.74870999999999</v>
      </c>
      <c r="GH37" s="18"/>
      <c r="GI37" s="18">
        <v>125.2</v>
      </c>
      <c r="GJ37" s="18">
        <v>153.9</v>
      </c>
      <c r="GK37" s="18">
        <v>134.15036000000001</v>
      </c>
      <c r="GL37" s="18"/>
      <c r="GM37" s="18">
        <v>153.9</v>
      </c>
      <c r="GN37" s="18">
        <v>82.3</v>
      </c>
      <c r="GO37" s="18">
        <v>110.48201</v>
      </c>
      <c r="GP37" s="18">
        <v>110.48202000000001</v>
      </c>
      <c r="GQ37" s="18">
        <v>-28.182020000000001</v>
      </c>
      <c r="GR37" s="18">
        <v>38.200000000000003</v>
      </c>
      <c r="GS37" s="18">
        <v>37.900869999999998</v>
      </c>
      <c r="GT37" s="18">
        <v>47.082599999999999</v>
      </c>
      <c r="GU37" s="18">
        <v>-8.8826000000000001</v>
      </c>
      <c r="GV37" s="18"/>
      <c r="GW37" s="18"/>
      <c r="GX37" s="18"/>
      <c r="GY37" s="18">
        <v>0</v>
      </c>
      <c r="GZ37" s="18">
        <v>3.8</v>
      </c>
      <c r="HA37" s="18"/>
      <c r="HB37" s="18"/>
      <c r="HC37" s="18">
        <v>3.8</v>
      </c>
      <c r="HD37" s="18">
        <v>28.8</v>
      </c>
      <c r="HE37" s="18">
        <v>33.642479999999999</v>
      </c>
      <c r="HF37" s="18">
        <v>33.642479999999999</v>
      </c>
      <c r="HG37" s="18">
        <v>-4.8424800000000001</v>
      </c>
      <c r="HH37" s="18">
        <v>142.69999999999999</v>
      </c>
      <c r="HI37" s="18">
        <v>149.26696999999999</v>
      </c>
      <c r="HJ37" s="18">
        <v>174.55948000000001</v>
      </c>
      <c r="HK37" s="18">
        <v>-31.859480000000001</v>
      </c>
      <c r="HL37" s="18"/>
      <c r="HM37" s="18"/>
      <c r="HN37" s="18"/>
      <c r="HO37" s="18">
        <v>0</v>
      </c>
      <c r="HP37" s="18"/>
      <c r="HQ37" s="18"/>
      <c r="HR37" s="18"/>
      <c r="HS37" s="18">
        <v>0</v>
      </c>
      <c r="HT37" s="18">
        <v>67.099999999999994</v>
      </c>
      <c r="HU37" s="18">
        <v>88.215879999999999</v>
      </c>
      <c r="HV37" s="18">
        <v>82.381519999999995</v>
      </c>
      <c r="HW37" s="18">
        <v>-15.28152</v>
      </c>
      <c r="HX37" s="18"/>
      <c r="HY37" s="18"/>
      <c r="HZ37" s="18"/>
      <c r="IA37" s="18">
        <v>0</v>
      </c>
      <c r="IB37" s="18"/>
      <c r="IC37" s="18"/>
      <c r="ID37" s="18"/>
      <c r="IE37" s="18">
        <v>0</v>
      </c>
      <c r="IF37" s="18">
        <v>0</v>
      </c>
      <c r="IG37" s="18"/>
      <c r="IH37" s="18"/>
      <c r="II37" s="18">
        <v>0</v>
      </c>
      <c r="IJ37" s="18"/>
      <c r="IK37" s="18"/>
      <c r="IL37" s="18"/>
      <c r="IM37" s="18">
        <v>0</v>
      </c>
      <c r="IN37" s="18"/>
      <c r="IO37" s="18"/>
      <c r="IP37" s="18"/>
      <c r="IQ37" s="18">
        <v>0</v>
      </c>
      <c r="IR37" s="18"/>
      <c r="IS37" s="18"/>
      <c r="IT37" s="18"/>
      <c r="IU37" s="18">
        <v>0</v>
      </c>
      <c r="IV37" s="18">
        <v>124.5</v>
      </c>
      <c r="IW37" s="18">
        <v>132.83835999999999</v>
      </c>
      <c r="IX37" s="18">
        <v>132.83837</v>
      </c>
      <c r="IY37" s="18">
        <v>-8.3383699999999994</v>
      </c>
      <c r="IZ37" s="18">
        <v>0</v>
      </c>
      <c r="JA37" s="18"/>
      <c r="JB37" s="18">
        <v>169.16399999999999</v>
      </c>
      <c r="JC37" s="18">
        <v>-169.16399999999999</v>
      </c>
      <c r="JD37" s="18">
        <v>0</v>
      </c>
      <c r="JE37" s="18"/>
      <c r="JF37" s="18">
        <v>50</v>
      </c>
      <c r="JG37" s="18">
        <v>-50</v>
      </c>
      <c r="JH37" s="18">
        <v>0</v>
      </c>
      <c r="JI37" s="18"/>
      <c r="JJ37" s="18"/>
      <c r="JK37" s="18">
        <v>0</v>
      </c>
      <c r="JL37" s="18"/>
      <c r="JM37" s="18"/>
      <c r="JN37" s="18">
        <v>84.835999999999999</v>
      </c>
      <c r="JO37" s="18">
        <v>-84.835999999999999</v>
      </c>
      <c r="JP37" s="18">
        <v>39.9</v>
      </c>
      <c r="JQ37" s="18">
        <v>44.848439999999997</v>
      </c>
      <c r="JR37" s="18">
        <v>44.848439999999997</v>
      </c>
      <c r="JS37" s="18">
        <v>-4.9484399999999997</v>
      </c>
      <c r="JT37" s="18">
        <v>27.7</v>
      </c>
      <c r="JU37" s="18">
        <v>22.49156</v>
      </c>
      <c r="JV37" s="18">
        <v>22.49156</v>
      </c>
      <c r="JW37" s="18">
        <v>5.2084400000000004</v>
      </c>
      <c r="JX37" s="18"/>
      <c r="JY37" s="18"/>
      <c r="JZ37" s="18"/>
      <c r="KA37" s="18">
        <v>0</v>
      </c>
      <c r="KB37" s="18"/>
      <c r="KC37" s="18"/>
      <c r="KD37" s="18"/>
      <c r="KE37" s="18">
        <v>0</v>
      </c>
      <c r="KF37" s="18"/>
      <c r="KG37" s="18"/>
      <c r="KH37" s="18"/>
      <c r="KI37" s="18">
        <v>0</v>
      </c>
      <c r="KJ37" s="18">
        <v>0</v>
      </c>
      <c r="KK37" s="18"/>
      <c r="KL37" s="18"/>
      <c r="KM37" s="18">
        <v>0</v>
      </c>
      <c r="KN37" s="18"/>
      <c r="KO37" s="18"/>
      <c r="KP37" s="18"/>
      <c r="KQ37" s="18">
        <v>0</v>
      </c>
      <c r="KR37" s="18"/>
      <c r="KS37" s="18"/>
      <c r="KT37" s="18"/>
      <c r="KU37" s="18">
        <v>0</v>
      </c>
      <c r="KV37" s="18">
        <v>3.3</v>
      </c>
      <c r="KW37" s="18">
        <v>4.1063400000000003</v>
      </c>
      <c r="KX37" s="18">
        <v>4.1063499999999999</v>
      </c>
      <c r="KY37" s="18">
        <v>-0.80635000000000001</v>
      </c>
      <c r="KZ37" s="18">
        <v>172.2</v>
      </c>
      <c r="LA37" s="18">
        <v>196.33042</v>
      </c>
      <c r="LB37" s="18">
        <v>202.67637999999999</v>
      </c>
      <c r="LC37" s="18">
        <v>-30.476379999999999</v>
      </c>
      <c r="LD37" s="18">
        <v>117.8</v>
      </c>
      <c r="LE37" s="18">
        <v>121.93043</v>
      </c>
      <c r="LF37" s="18">
        <v>133.16031000000001</v>
      </c>
      <c r="LG37" s="18">
        <v>-15.36031</v>
      </c>
      <c r="LH37" s="18">
        <v>62.3</v>
      </c>
      <c r="LI37" s="18">
        <v>67.199219999999997</v>
      </c>
      <c r="LJ37" s="18">
        <v>67.199219999999997</v>
      </c>
      <c r="LK37" s="18">
        <v>-4.8992199999999997</v>
      </c>
      <c r="LL37" s="18">
        <v>73.7</v>
      </c>
      <c r="LM37" s="18">
        <v>78.567980000000006</v>
      </c>
      <c r="LN37" s="18">
        <v>78.567999999999998</v>
      </c>
      <c r="LO37" s="18">
        <v>-4.8680000000000003</v>
      </c>
      <c r="LP37" s="18"/>
      <c r="LQ37" s="18"/>
      <c r="LR37" s="18"/>
      <c r="LS37" s="18">
        <v>0</v>
      </c>
      <c r="LT37" s="18"/>
      <c r="LU37" s="18"/>
      <c r="LV37" s="18"/>
      <c r="LW37" s="18">
        <v>0</v>
      </c>
      <c r="LX37" s="18"/>
      <c r="LY37" s="18"/>
      <c r="LZ37" s="18"/>
      <c r="MA37" s="18">
        <v>0</v>
      </c>
      <c r="MB37" s="18"/>
      <c r="MC37" s="18"/>
      <c r="MD37" s="18"/>
      <c r="ME37" s="18">
        <v>0</v>
      </c>
      <c r="MF37" s="18">
        <v>114.1</v>
      </c>
      <c r="MG37" s="18">
        <v>118.65911</v>
      </c>
      <c r="MH37" s="18">
        <v>125.22456</v>
      </c>
      <c r="MI37" s="18">
        <v>-11.124560000000001</v>
      </c>
      <c r="MJ37" s="18"/>
      <c r="MK37" s="18"/>
      <c r="ML37" s="18"/>
      <c r="MM37" s="18">
        <v>0</v>
      </c>
      <c r="MN37" s="18">
        <v>57.3</v>
      </c>
      <c r="MO37" s="18">
        <v>59.507719999999999</v>
      </c>
      <c r="MP37" s="18">
        <v>62.800310000000003</v>
      </c>
      <c r="MQ37" s="18">
        <v>-5.5003099999999998</v>
      </c>
      <c r="MR37" s="18">
        <v>0</v>
      </c>
      <c r="MS37" s="18"/>
      <c r="MT37" s="18"/>
      <c r="MU37" s="18">
        <v>0</v>
      </c>
      <c r="MV37" s="18"/>
      <c r="MW37" s="18"/>
      <c r="MX37" s="18"/>
      <c r="MY37" s="18">
        <v>0</v>
      </c>
      <c r="MZ37" s="18"/>
      <c r="NA37" s="18"/>
      <c r="NB37" s="18"/>
      <c r="NC37" s="18">
        <v>0</v>
      </c>
      <c r="ND37" s="18"/>
      <c r="NE37" s="18"/>
      <c r="NF37" s="18"/>
      <c r="NG37" s="18">
        <v>0</v>
      </c>
      <c r="NH37" s="18"/>
      <c r="NI37" s="18"/>
      <c r="NJ37" s="18"/>
      <c r="NK37" s="18">
        <v>0</v>
      </c>
      <c r="NL37" s="18">
        <v>0</v>
      </c>
      <c r="NM37" s="18"/>
      <c r="NN37" s="18"/>
      <c r="NO37" s="18">
        <v>0</v>
      </c>
      <c r="NP37" s="18">
        <v>0</v>
      </c>
      <c r="NQ37" s="18"/>
      <c r="NR37" s="18"/>
      <c r="NS37" s="18">
        <v>0</v>
      </c>
      <c r="NT37" s="18"/>
      <c r="NU37" s="18"/>
      <c r="NV37" s="18"/>
      <c r="NW37" s="18">
        <v>0</v>
      </c>
      <c r="NX37" s="18">
        <v>0</v>
      </c>
      <c r="NY37" s="18">
        <v>3.6327400000000001</v>
      </c>
      <c r="NZ37" s="18"/>
      <c r="OA37" s="18">
        <v>0</v>
      </c>
      <c r="OB37" s="18">
        <v>20</v>
      </c>
      <c r="OC37" s="18">
        <v>20</v>
      </c>
      <c r="OD37" s="18">
        <v>17.492709999999999</v>
      </c>
      <c r="OE37" s="18">
        <v>2.5072899999999998</v>
      </c>
      <c r="OF37" s="18">
        <v>1.3</v>
      </c>
      <c r="OG37" s="18"/>
      <c r="OH37" s="18">
        <v>0.63200000000000001</v>
      </c>
      <c r="OI37" s="18">
        <v>0.66800000000000004</v>
      </c>
      <c r="OJ37" s="18">
        <v>110.8</v>
      </c>
      <c r="OK37" s="18">
        <v>98.3</v>
      </c>
      <c r="OL37" s="18">
        <v>111.482</v>
      </c>
      <c r="OM37" s="18">
        <v>-0.68200000000000005</v>
      </c>
      <c r="ON37" s="18">
        <v>80.8</v>
      </c>
      <c r="OO37" s="18"/>
      <c r="OP37" s="18">
        <v>79.968000000000004</v>
      </c>
      <c r="OQ37" s="18">
        <v>0.83199999999999996</v>
      </c>
      <c r="OR37" s="18">
        <v>12</v>
      </c>
      <c r="OS37" s="18">
        <v>7.4870000000000001</v>
      </c>
      <c r="OT37" s="18">
        <v>7.4870000000000001</v>
      </c>
      <c r="OU37" s="18">
        <v>4.5129999999999999</v>
      </c>
      <c r="OV37" s="18">
        <v>0.2</v>
      </c>
      <c r="OW37" s="18"/>
      <c r="OX37" s="18">
        <v>0.2</v>
      </c>
      <c r="OY37" s="18">
        <v>0</v>
      </c>
      <c r="OZ37" s="18">
        <v>20.3</v>
      </c>
      <c r="PA37" s="18">
        <v>20.456230000000001</v>
      </c>
      <c r="PB37" s="18">
        <v>20.456230000000001</v>
      </c>
      <c r="PC37" s="18">
        <v>-0.15623000000000001</v>
      </c>
      <c r="PD37" s="18">
        <v>9.9</v>
      </c>
      <c r="PE37" s="18">
        <v>9.9830000000000005</v>
      </c>
      <c r="PF37" s="18">
        <v>9.9830000000000005</v>
      </c>
      <c r="PG37" s="18">
        <v>-8.3000000000000004E-2</v>
      </c>
      <c r="PH37" s="18">
        <v>5.4</v>
      </c>
      <c r="PI37" s="18">
        <v>5.67</v>
      </c>
      <c r="PJ37" s="18">
        <v>5.67</v>
      </c>
      <c r="PK37" s="18">
        <v>-0.27</v>
      </c>
      <c r="PL37" s="18">
        <v>212.7</v>
      </c>
      <c r="PM37" s="18"/>
      <c r="PN37" s="18">
        <v>193.161</v>
      </c>
      <c r="PO37" s="18">
        <v>19.539000000000001</v>
      </c>
      <c r="PP37" s="18">
        <v>0</v>
      </c>
      <c r="PQ37" s="18">
        <v>107</v>
      </c>
      <c r="PR37" s="18">
        <v>60</v>
      </c>
      <c r="PS37" s="18">
        <v>-60</v>
      </c>
      <c r="PT37" s="18">
        <v>2.2000000000000002</v>
      </c>
      <c r="PU37" s="18">
        <v>2</v>
      </c>
      <c r="PV37" s="18">
        <v>2</v>
      </c>
      <c r="PW37" s="18">
        <v>0.2</v>
      </c>
      <c r="PX37" s="18">
        <v>1.7</v>
      </c>
      <c r="PY37" s="18">
        <v>3.57</v>
      </c>
      <c r="PZ37" s="18">
        <v>3.57</v>
      </c>
      <c r="QA37" s="18">
        <v>-1.87</v>
      </c>
      <c r="QB37" s="18">
        <v>5</v>
      </c>
      <c r="QC37" s="18">
        <v>5</v>
      </c>
      <c r="QD37" s="18">
        <v>5</v>
      </c>
      <c r="QE37" s="18">
        <v>0</v>
      </c>
      <c r="QF37" s="18">
        <v>20.399999999999999</v>
      </c>
      <c r="QG37" s="18">
        <v>20.422219999999999</v>
      </c>
      <c r="QH37" s="18">
        <v>20.422219999999999</v>
      </c>
      <c r="QI37" s="18">
        <v>-2.222E-2</v>
      </c>
      <c r="QJ37" s="18">
        <v>20</v>
      </c>
      <c r="QK37" s="18">
        <v>19.436350000000001</v>
      </c>
      <c r="QL37" s="18">
        <v>19.436350000000001</v>
      </c>
      <c r="QM37" s="18">
        <v>0.56364999999999998</v>
      </c>
      <c r="QN37" s="18">
        <v>19</v>
      </c>
      <c r="QO37" s="18">
        <v>20</v>
      </c>
      <c r="QP37" s="18">
        <v>17.492709999999999</v>
      </c>
      <c r="QQ37" s="18">
        <v>1.50729</v>
      </c>
      <c r="QR37" s="18">
        <v>3.5</v>
      </c>
      <c r="QS37" s="18">
        <v>3.5</v>
      </c>
      <c r="QT37" s="18">
        <v>3.5</v>
      </c>
      <c r="QU37" s="18">
        <v>0</v>
      </c>
      <c r="QV37" s="18">
        <v>0</v>
      </c>
      <c r="QW37" s="18"/>
      <c r="QX37" s="18">
        <v>17.881440000000001</v>
      </c>
      <c r="QY37" s="18">
        <v>-17.881440000000001</v>
      </c>
      <c r="QZ37" s="18">
        <v>14.2</v>
      </c>
      <c r="RA37" s="18"/>
      <c r="RB37" s="18">
        <v>15.439</v>
      </c>
      <c r="RC37" s="18">
        <v>-1.2390000000000001</v>
      </c>
      <c r="RD37" s="18">
        <v>17.3</v>
      </c>
      <c r="RE37" s="18"/>
      <c r="RF37" s="18">
        <v>17.908000000000001</v>
      </c>
      <c r="RG37" s="18">
        <v>-0.60799999999999998</v>
      </c>
      <c r="RH37" s="18">
        <v>28.9</v>
      </c>
      <c r="RI37" s="18">
        <v>25</v>
      </c>
      <c r="RJ37" s="18">
        <v>25.27</v>
      </c>
      <c r="RK37" s="18">
        <v>3.63</v>
      </c>
      <c r="RL37" s="18">
        <v>86.8</v>
      </c>
      <c r="RM37" s="18">
        <v>80.31</v>
      </c>
      <c r="RN37" s="18">
        <v>80.31</v>
      </c>
      <c r="RO37" s="18">
        <v>6.49</v>
      </c>
      <c r="RP37" s="18">
        <v>19.399999999999999</v>
      </c>
      <c r="RQ37" s="18"/>
      <c r="RR37" s="18">
        <v>19.428000000000001</v>
      </c>
      <c r="RS37" s="18">
        <v>-2.8000000000000001E-2</v>
      </c>
      <c r="RT37" s="18">
        <v>3.1</v>
      </c>
      <c r="RU37" s="18">
        <v>3</v>
      </c>
      <c r="RV37" s="18">
        <v>3</v>
      </c>
      <c r="RW37" s="18">
        <v>0.1</v>
      </c>
      <c r="RX37" s="18">
        <v>20</v>
      </c>
      <c r="RY37" s="18">
        <v>19.792000000000002</v>
      </c>
      <c r="RZ37" s="18">
        <v>19.792000000000002</v>
      </c>
      <c r="SA37" s="18">
        <v>0.20799999999999999</v>
      </c>
      <c r="SB37" s="18">
        <v>3.2</v>
      </c>
      <c r="SC37" s="18">
        <v>2</v>
      </c>
      <c r="SD37" s="18">
        <v>2</v>
      </c>
      <c r="SE37" s="18">
        <v>1.2</v>
      </c>
      <c r="SF37" s="18"/>
      <c r="SG37" s="18"/>
      <c r="SH37" s="18">
        <v>0.4</v>
      </c>
      <c r="SI37" s="18">
        <v>-0.4</v>
      </c>
      <c r="SJ37" s="18">
        <v>0.3</v>
      </c>
      <c r="SK37" s="18"/>
      <c r="SL37" s="18">
        <v>0.25800000000000001</v>
      </c>
      <c r="SM37" s="18">
        <v>4.2000000000000003E-2</v>
      </c>
      <c r="SN37" s="18">
        <v>19.8</v>
      </c>
      <c r="SO37" s="18">
        <v>19.1448</v>
      </c>
      <c r="SP37" s="18">
        <v>19.1448</v>
      </c>
      <c r="SQ37" s="18">
        <v>0.6552</v>
      </c>
      <c r="SR37" s="18">
        <v>13.1</v>
      </c>
      <c r="SS37" s="18">
        <v>12.244899999999999</v>
      </c>
      <c r="ST37" s="18">
        <v>12.244899999999999</v>
      </c>
      <c r="SU37" s="18">
        <v>0.85509999999999997</v>
      </c>
      <c r="SV37" s="18">
        <v>20.2</v>
      </c>
      <c r="SW37" s="18">
        <v>19.436350000000001</v>
      </c>
      <c r="SX37" s="18">
        <v>19.436350000000001</v>
      </c>
      <c r="SY37" s="18">
        <v>0.76365000000000005</v>
      </c>
      <c r="SZ37" s="18">
        <v>20.2</v>
      </c>
      <c r="TA37" s="18">
        <v>19.436350000000001</v>
      </c>
      <c r="TB37" s="18">
        <v>19.436350000000001</v>
      </c>
      <c r="TC37" s="18">
        <v>0.76365000000000005</v>
      </c>
      <c r="TD37" s="18">
        <v>0.3</v>
      </c>
      <c r="TE37" s="18">
        <v>3.4220000000000002</v>
      </c>
      <c r="TF37" s="18">
        <v>3.4220000000000002</v>
      </c>
      <c r="TG37" s="18">
        <v>-3.1219999999999999</v>
      </c>
      <c r="TH37" s="18">
        <v>77</v>
      </c>
      <c r="TI37" s="18">
        <v>65.900000000000006</v>
      </c>
      <c r="TJ37" s="18">
        <v>62.475000000000001</v>
      </c>
      <c r="TK37" s="18">
        <v>14.525</v>
      </c>
      <c r="TL37" s="18">
        <v>28.2</v>
      </c>
      <c r="TM37" s="18"/>
      <c r="TN37" s="18">
        <v>32.122</v>
      </c>
      <c r="TO37" s="18">
        <v>-3.9220000000000002</v>
      </c>
      <c r="TP37" s="18">
        <v>99.3</v>
      </c>
      <c r="TQ37" s="18">
        <v>89.584999999999994</v>
      </c>
      <c r="TR37" s="18">
        <v>51.235680000000002</v>
      </c>
      <c r="TS37" s="18">
        <v>48.064320000000002</v>
      </c>
      <c r="TT37" s="18">
        <v>93.2</v>
      </c>
      <c r="TU37" s="18">
        <v>111.9</v>
      </c>
      <c r="TV37" s="18">
        <v>101.01436</v>
      </c>
      <c r="TW37" s="18">
        <v>-7.8143599999999998</v>
      </c>
      <c r="TX37" s="18">
        <v>19.3</v>
      </c>
      <c r="TY37" s="18">
        <v>14.6</v>
      </c>
      <c r="TZ37" s="18">
        <v>5.9749499999999998</v>
      </c>
      <c r="UA37" s="18">
        <v>13.325049999999999</v>
      </c>
      <c r="UB37" s="18">
        <v>14.7</v>
      </c>
      <c r="UC37" s="18">
        <v>12.7</v>
      </c>
      <c r="UD37" s="18">
        <v>7.1267699999999996</v>
      </c>
      <c r="UE37" s="18">
        <v>7.5732299999999997</v>
      </c>
      <c r="UF37" s="18">
        <v>21.1</v>
      </c>
      <c r="UG37" s="18"/>
      <c r="UH37" s="18">
        <v>42.79</v>
      </c>
      <c r="UI37" s="18">
        <v>-21.69</v>
      </c>
      <c r="UJ37" s="18">
        <v>21</v>
      </c>
      <c r="UK37" s="18">
        <v>19.436350000000001</v>
      </c>
      <c r="UL37" s="18">
        <v>19.436350000000001</v>
      </c>
      <c r="UM37" s="18">
        <v>1.56365</v>
      </c>
      <c r="UN37" s="18">
        <v>8.1</v>
      </c>
      <c r="UO37" s="18">
        <v>8</v>
      </c>
      <c r="UP37" s="18">
        <v>8</v>
      </c>
      <c r="UQ37" s="18">
        <v>0.1</v>
      </c>
      <c r="UR37" s="18">
        <v>4</v>
      </c>
      <c r="US37" s="18">
        <v>6</v>
      </c>
      <c r="UT37" s="18"/>
      <c r="UU37" s="18">
        <v>4</v>
      </c>
      <c r="UV37" s="18">
        <v>20.399999999999999</v>
      </c>
      <c r="UW37" s="18">
        <v>20</v>
      </c>
      <c r="UX37" s="18">
        <v>19.436350000000001</v>
      </c>
      <c r="UY37" s="18">
        <v>0.96365000000000001</v>
      </c>
      <c r="UZ37" s="18">
        <v>20.399999999999999</v>
      </c>
      <c r="VA37" s="18">
        <v>20</v>
      </c>
      <c r="VB37" s="18">
        <v>19.436350000000001</v>
      </c>
      <c r="VC37" s="18">
        <v>0.96365000000000001</v>
      </c>
      <c r="VD37" s="18">
        <v>20</v>
      </c>
      <c r="VE37" s="18">
        <v>19.436350000000001</v>
      </c>
      <c r="VF37" s="18">
        <v>19.436350000000001</v>
      </c>
      <c r="VG37" s="18">
        <v>0.56364999999999998</v>
      </c>
      <c r="VH37" s="18">
        <v>13.1</v>
      </c>
      <c r="VI37" s="18">
        <v>7</v>
      </c>
      <c r="VJ37" s="18">
        <v>11.377000000000001</v>
      </c>
      <c r="VK37" s="18">
        <v>1.7230000000000001</v>
      </c>
      <c r="VL37" s="18">
        <v>253</v>
      </c>
      <c r="VM37" s="18"/>
      <c r="VN37" s="18">
        <v>229.84800000000001</v>
      </c>
      <c r="VO37" s="18">
        <v>23.152000000000001</v>
      </c>
      <c r="VP37" s="18">
        <v>15.8</v>
      </c>
      <c r="VQ37" s="18"/>
      <c r="VR37" s="18">
        <v>16.494</v>
      </c>
      <c r="VS37" s="18">
        <v>-0.69399999999999995</v>
      </c>
      <c r="VT37" s="18">
        <v>132.1</v>
      </c>
      <c r="VU37" s="18"/>
      <c r="VV37" s="18">
        <v>122.336</v>
      </c>
      <c r="VW37" s="18">
        <v>9.7639999999999993</v>
      </c>
      <c r="VX37" s="18"/>
      <c r="VY37" s="18"/>
      <c r="VZ37" s="18"/>
      <c r="WA37" s="18">
        <v>0</v>
      </c>
      <c r="WB37" s="18">
        <v>114.3</v>
      </c>
      <c r="WC37" s="18">
        <v>89.2</v>
      </c>
      <c r="WD37" s="18">
        <v>117.23</v>
      </c>
      <c r="WE37" s="18">
        <v>-2.93</v>
      </c>
      <c r="WF37" s="18">
        <v>159.9</v>
      </c>
      <c r="WG37" s="18">
        <v>125.7</v>
      </c>
      <c r="WH37" s="18">
        <v>148.16</v>
      </c>
      <c r="WI37" s="18">
        <v>11.74</v>
      </c>
      <c r="WJ37" s="18">
        <v>107.4</v>
      </c>
      <c r="WK37" s="18"/>
      <c r="WL37" s="18">
        <v>98.067999999999998</v>
      </c>
      <c r="WM37" s="18">
        <v>9.3320000000000007</v>
      </c>
      <c r="WN37" s="18">
        <v>3</v>
      </c>
      <c r="WO37" s="18">
        <v>4.2</v>
      </c>
      <c r="WP37" s="18">
        <v>4.2</v>
      </c>
      <c r="WQ37" s="18">
        <v>-1.2</v>
      </c>
      <c r="WR37" s="18">
        <v>2.2999999999999998</v>
      </c>
      <c r="WS37" s="18">
        <v>2.4</v>
      </c>
      <c r="WT37" s="18">
        <v>2.4</v>
      </c>
      <c r="WU37" s="18">
        <v>-0.1</v>
      </c>
      <c r="WV37" s="18">
        <v>2.2999999999999998</v>
      </c>
      <c r="WW37" s="18">
        <v>2.4</v>
      </c>
      <c r="WX37" s="18">
        <v>2.4</v>
      </c>
      <c r="WY37" s="18">
        <v>-0.1</v>
      </c>
      <c r="WZ37" s="18">
        <v>1.4</v>
      </c>
      <c r="XA37" s="18">
        <v>2.8</v>
      </c>
      <c r="XB37" s="18">
        <v>2.8</v>
      </c>
      <c r="XC37" s="18">
        <v>-1.4</v>
      </c>
      <c r="XD37" s="18">
        <v>15.5</v>
      </c>
      <c r="XE37" s="18"/>
      <c r="XF37" s="18">
        <v>13.484</v>
      </c>
      <c r="XG37" s="18">
        <v>2.016</v>
      </c>
      <c r="XH37" s="18">
        <v>6.8</v>
      </c>
      <c r="XI37" s="18">
        <v>6.4</v>
      </c>
      <c r="XJ37" s="18">
        <v>6.4</v>
      </c>
      <c r="XK37" s="18">
        <v>0.4</v>
      </c>
      <c r="XL37" s="18">
        <v>20</v>
      </c>
      <c r="XM37" s="18">
        <v>19.241980000000002</v>
      </c>
      <c r="XN37" s="18">
        <v>19.241980000000002</v>
      </c>
      <c r="XO37" s="18">
        <v>0.75802000000000003</v>
      </c>
      <c r="XP37" s="18">
        <v>20</v>
      </c>
      <c r="XQ37" s="18">
        <v>19.241980000000002</v>
      </c>
      <c r="XR37" s="18">
        <v>19.241980000000002</v>
      </c>
      <c r="XS37" s="18">
        <v>0.75802000000000003</v>
      </c>
      <c r="XT37" s="18"/>
      <c r="XU37" s="18"/>
      <c r="XV37" s="18"/>
      <c r="XW37" s="18">
        <v>0</v>
      </c>
      <c r="XX37" s="18"/>
      <c r="XY37" s="18"/>
      <c r="XZ37" s="18"/>
      <c r="YA37" s="18">
        <v>0</v>
      </c>
      <c r="YB37" s="18"/>
      <c r="YC37" s="18"/>
      <c r="YD37" s="18"/>
      <c r="YE37" s="18">
        <v>0</v>
      </c>
      <c r="YF37" s="18">
        <v>16.5</v>
      </c>
      <c r="YG37" s="18">
        <v>17</v>
      </c>
      <c r="YH37" s="18">
        <v>14</v>
      </c>
      <c r="YI37" s="18">
        <v>2.5</v>
      </c>
      <c r="YJ37" s="18">
        <v>14.2</v>
      </c>
      <c r="YK37" s="18">
        <v>13</v>
      </c>
      <c r="YL37" s="18">
        <v>13</v>
      </c>
      <c r="YM37" s="18">
        <v>1.2</v>
      </c>
      <c r="YN37" s="18">
        <v>6.4</v>
      </c>
      <c r="YO37" s="18">
        <v>8.09</v>
      </c>
      <c r="YP37" s="18">
        <v>8.09</v>
      </c>
      <c r="YQ37" s="18">
        <v>-1.69</v>
      </c>
      <c r="YR37" s="18">
        <v>9.1</v>
      </c>
      <c r="YS37" s="18">
        <v>11</v>
      </c>
      <c r="YT37" s="18">
        <v>11</v>
      </c>
      <c r="YU37" s="18">
        <v>-1.9</v>
      </c>
      <c r="YV37" s="18">
        <v>20.2</v>
      </c>
      <c r="YW37" s="18">
        <v>17.5</v>
      </c>
      <c r="YX37" s="18">
        <v>17.5</v>
      </c>
      <c r="YY37" s="18">
        <v>2.7</v>
      </c>
    </row>
    <row r="38" spans="1:675" ht="24" customHeight="1" x14ac:dyDescent="0.3">
      <c r="A38" s="1"/>
      <c r="B38" s="17" t="s">
        <v>89</v>
      </c>
      <c r="C38" s="17" t="s">
        <v>830</v>
      </c>
      <c r="D38" s="18">
        <v>158.1</v>
      </c>
      <c r="E38" s="18">
        <v>186.74066999999999</v>
      </c>
      <c r="F38" s="18">
        <v>203.40136000000001</v>
      </c>
      <c r="G38" s="18">
        <v>-45.301360000000003</v>
      </c>
      <c r="H38" s="18">
        <v>574.5</v>
      </c>
      <c r="I38" s="18">
        <v>596.92533000000003</v>
      </c>
      <c r="J38" s="18">
        <v>596.92534000000001</v>
      </c>
      <c r="K38" s="18">
        <v>-22.425339999999998</v>
      </c>
      <c r="L38" s="18">
        <v>192.1</v>
      </c>
      <c r="M38" s="18">
        <v>194.37913</v>
      </c>
      <c r="N38" s="18">
        <v>194.37914000000001</v>
      </c>
      <c r="O38" s="18">
        <v>-2.2791399999999999</v>
      </c>
      <c r="P38" s="18"/>
      <c r="Q38" s="18"/>
      <c r="R38" s="18"/>
      <c r="S38" s="18">
        <v>0</v>
      </c>
      <c r="T38" s="18"/>
      <c r="U38" s="18"/>
      <c r="V38" s="18"/>
      <c r="W38" s="18">
        <v>0</v>
      </c>
      <c r="X38" s="18">
        <v>89.9</v>
      </c>
      <c r="Y38" s="18">
        <v>91.867829999999998</v>
      </c>
      <c r="Z38" s="18">
        <v>91.867829999999998</v>
      </c>
      <c r="AA38" s="18">
        <v>-1.96783</v>
      </c>
      <c r="AB38" s="18">
        <v>239.2</v>
      </c>
      <c r="AC38" s="18">
        <v>242</v>
      </c>
      <c r="AD38" s="18">
        <v>242</v>
      </c>
      <c r="AE38" s="18">
        <v>-2.8</v>
      </c>
      <c r="AF38" s="18"/>
      <c r="AG38" s="18"/>
      <c r="AH38" s="18"/>
      <c r="AI38" s="18">
        <v>0</v>
      </c>
      <c r="AJ38" s="18"/>
      <c r="AK38" s="18"/>
      <c r="AL38" s="18"/>
      <c r="AM38" s="18">
        <v>0</v>
      </c>
      <c r="AN38" s="18">
        <v>171.6</v>
      </c>
      <c r="AO38" s="18">
        <v>150.738</v>
      </c>
      <c r="AP38" s="18">
        <v>152.49405999999999</v>
      </c>
      <c r="AQ38" s="18">
        <v>19.10594</v>
      </c>
      <c r="AR38" s="18">
        <v>170.6</v>
      </c>
      <c r="AS38" s="18">
        <v>150.738</v>
      </c>
      <c r="AT38" s="18">
        <v>152.49405999999999</v>
      </c>
      <c r="AU38" s="18">
        <v>18.10594</v>
      </c>
      <c r="AV38" s="18">
        <v>170.8</v>
      </c>
      <c r="AW38" s="18">
        <v>150.738</v>
      </c>
      <c r="AX38" s="18">
        <v>152.49405999999999</v>
      </c>
      <c r="AY38" s="18">
        <v>18.30594</v>
      </c>
      <c r="AZ38" s="18">
        <v>266.7</v>
      </c>
      <c r="BA38" s="18">
        <v>226.786</v>
      </c>
      <c r="BB38" s="18">
        <v>229.428</v>
      </c>
      <c r="BC38" s="18">
        <v>37.271999999999998</v>
      </c>
      <c r="BD38" s="18">
        <v>106.9</v>
      </c>
      <c r="BE38" s="18">
        <v>120.0309</v>
      </c>
      <c r="BF38" s="18">
        <v>126.77629</v>
      </c>
      <c r="BG38" s="18">
        <v>-19.876290000000001</v>
      </c>
      <c r="BH38" s="18">
        <v>69.7</v>
      </c>
      <c r="BI38" s="18">
        <v>60.19567</v>
      </c>
      <c r="BJ38" s="18">
        <v>63.578499999999998</v>
      </c>
      <c r="BK38" s="18">
        <v>6.1215000000000002</v>
      </c>
      <c r="BL38" s="18">
        <v>535.1</v>
      </c>
      <c r="BM38" s="18">
        <v>557.29151999999999</v>
      </c>
      <c r="BN38" s="18">
        <v>566.08941000000004</v>
      </c>
      <c r="BO38" s="18">
        <v>-30.989409999999999</v>
      </c>
      <c r="BP38" s="18">
        <v>10.3</v>
      </c>
      <c r="BQ38" s="18">
        <v>10.52094</v>
      </c>
      <c r="BR38" s="18">
        <v>10.52094</v>
      </c>
      <c r="BS38" s="18">
        <v>-0.22094</v>
      </c>
      <c r="BT38" s="18">
        <v>0</v>
      </c>
      <c r="BU38" s="18"/>
      <c r="BV38" s="18">
        <v>12.35839</v>
      </c>
      <c r="BW38" s="18">
        <v>-12.35839</v>
      </c>
      <c r="BX38" s="18"/>
      <c r="BY38" s="18"/>
      <c r="BZ38" s="18"/>
      <c r="CA38" s="18">
        <v>0</v>
      </c>
      <c r="CB38" s="18"/>
      <c r="CC38" s="18"/>
      <c r="CD38" s="18"/>
      <c r="CE38" s="18">
        <v>0</v>
      </c>
      <c r="CF38" s="18"/>
      <c r="CG38" s="18"/>
      <c r="CH38" s="18"/>
      <c r="CI38" s="18">
        <v>0</v>
      </c>
      <c r="CJ38" s="18">
        <v>162</v>
      </c>
      <c r="CK38" s="18">
        <v>164.06702999999999</v>
      </c>
      <c r="CL38" s="18">
        <v>164.06706</v>
      </c>
      <c r="CM38" s="18">
        <v>-2.0670600000000001</v>
      </c>
      <c r="CN38" s="18">
        <v>7.7</v>
      </c>
      <c r="CO38" s="18">
        <v>7.9250299999999996</v>
      </c>
      <c r="CP38" s="18">
        <v>7.9250400000000001</v>
      </c>
      <c r="CQ38" s="18">
        <v>-0.22503999999999999</v>
      </c>
      <c r="CR38" s="18">
        <v>5.3</v>
      </c>
      <c r="CS38" s="18">
        <v>4.3501500000000002</v>
      </c>
      <c r="CT38" s="18">
        <v>4.3501500000000002</v>
      </c>
      <c r="CU38" s="18">
        <v>0.94984999999999997</v>
      </c>
      <c r="CV38" s="18">
        <v>0</v>
      </c>
      <c r="CW38" s="18"/>
      <c r="CX38" s="18"/>
      <c r="CY38" s="18">
        <v>0</v>
      </c>
      <c r="CZ38" s="18">
        <v>5.7</v>
      </c>
      <c r="DA38" s="18">
        <v>0.13757</v>
      </c>
      <c r="DB38" s="18">
        <v>0.13757</v>
      </c>
      <c r="DC38" s="18">
        <v>5.56243</v>
      </c>
      <c r="DD38" s="18"/>
      <c r="DE38" s="18"/>
      <c r="DF38" s="18"/>
      <c r="DG38" s="18">
        <v>0</v>
      </c>
      <c r="DH38" s="18">
        <v>142.6</v>
      </c>
      <c r="DI38" s="18">
        <v>95.437560000000005</v>
      </c>
      <c r="DJ38" s="18">
        <v>95.437560000000005</v>
      </c>
      <c r="DK38" s="18">
        <v>47.162439999999997</v>
      </c>
      <c r="DL38" s="18"/>
      <c r="DM38" s="18"/>
      <c r="DN38" s="18"/>
      <c r="DO38" s="18">
        <v>0</v>
      </c>
      <c r="DP38" s="18"/>
      <c r="DQ38" s="18"/>
      <c r="DR38" s="18"/>
      <c r="DS38" s="18">
        <v>0</v>
      </c>
      <c r="DT38" s="18"/>
      <c r="DU38" s="18"/>
      <c r="DV38" s="18"/>
      <c r="DW38" s="18">
        <v>0</v>
      </c>
      <c r="DX38" s="18"/>
      <c r="DY38" s="18"/>
      <c r="DZ38" s="18"/>
      <c r="EA38" s="18">
        <v>0</v>
      </c>
      <c r="EB38" s="18">
        <v>54.4</v>
      </c>
      <c r="EC38" s="18">
        <v>34.660730000000001</v>
      </c>
      <c r="ED38" s="18">
        <v>112.46647</v>
      </c>
      <c r="EE38" s="18">
        <v>-58.066470000000002</v>
      </c>
      <c r="EF38" s="18">
        <v>167.9</v>
      </c>
      <c r="EG38" s="18">
        <v>220.69499999999999</v>
      </c>
      <c r="EH38" s="18">
        <v>220.69499999999999</v>
      </c>
      <c r="EI38" s="18">
        <v>-52.795000000000002</v>
      </c>
      <c r="EJ38" s="18"/>
      <c r="EK38" s="18"/>
      <c r="EL38" s="18"/>
      <c r="EM38" s="18">
        <v>0</v>
      </c>
      <c r="EN38" s="18"/>
      <c r="EO38" s="18"/>
      <c r="EP38" s="18"/>
      <c r="EQ38" s="18">
        <v>0</v>
      </c>
      <c r="ER38" s="18"/>
      <c r="ES38" s="18"/>
      <c r="ET38" s="18"/>
      <c r="EU38" s="18">
        <v>0</v>
      </c>
      <c r="EV38" s="18">
        <v>0</v>
      </c>
      <c r="EW38" s="18"/>
      <c r="EX38" s="18"/>
      <c r="EY38" s="18">
        <v>0</v>
      </c>
      <c r="EZ38" s="18">
        <v>328.4</v>
      </c>
      <c r="FA38" s="18">
        <v>324.18131</v>
      </c>
      <c r="FB38" s="18">
        <v>457.09426999999999</v>
      </c>
      <c r="FC38" s="18">
        <v>-128.69426999999999</v>
      </c>
      <c r="FD38" s="18">
        <v>81.400000000000006</v>
      </c>
      <c r="FE38" s="18">
        <v>81.635549999999995</v>
      </c>
      <c r="FF38" s="18">
        <v>81.635570000000001</v>
      </c>
      <c r="FG38" s="18">
        <v>-0.23557</v>
      </c>
      <c r="FH38" s="18">
        <v>136.19999999999999</v>
      </c>
      <c r="FI38" s="18">
        <v>138.15534</v>
      </c>
      <c r="FJ38" s="18">
        <v>151.36251999999999</v>
      </c>
      <c r="FK38" s="18">
        <v>-15.162520000000001</v>
      </c>
      <c r="FL38" s="18">
        <v>41.9</v>
      </c>
      <c r="FM38" s="18">
        <v>41.89893</v>
      </c>
      <c r="FN38" s="18">
        <v>41.89893</v>
      </c>
      <c r="FO38" s="18">
        <v>1.07E-3</v>
      </c>
      <c r="FP38" s="18">
        <v>15.9</v>
      </c>
      <c r="FQ38" s="18">
        <v>19.21088</v>
      </c>
      <c r="FR38" s="18">
        <v>19.21088</v>
      </c>
      <c r="FS38" s="18">
        <v>-3.31088</v>
      </c>
      <c r="FT38" s="18">
        <v>18.899999999999999</v>
      </c>
      <c r="FU38" s="18">
        <v>18.367349999999998</v>
      </c>
      <c r="FV38" s="18">
        <v>18.367349999999998</v>
      </c>
      <c r="FW38" s="18">
        <v>0.53264999999999996</v>
      </c>
      <c r="FX38" s="18">
        <v>90.5</v>
      </c>
      <c r="FY38" s="18">
        <v>87.77355</v>
      </c>
      <c r="FZ38" s="18">
        <v>87.773570000000007</v>
      </c>
      <c r="GA38" s="18">
        <v>2.7264300000000001</v>
      </c>
      <c r="GB38" s="18">
        <v>123.9</v>
      </c>
      <c r="GC38" s="18">
        <v>133.74870999999999</v>
      </c>
      <c r="GD38" s="18"/>
      <c r="GE38" s="18">
        <v>123.9</v>
      </c>
      <c r="GF38" s="18">
        <v>123.8</v>
      </c>
      <c r="GG38" s="18">
        <v>133.74870999999999</v>
      </c>
      <c r="GH38" s="18"/>
      <c r="GI38" s="18">
        <v>123.8</v>
      </c>
      <c r="GJ38" s="18">
        <v>153.69999999999999</v>
      </c>
      <c r="GK38" s="18">
        <v>134.15036000000001</v>
      </c>
      <c r="GL38" s="18"/>
      <c r="GM38" s="18">
        <v>153.69999999999999</v>
      </c>
      <c r="GN38" s="18">
        <v>82.3</v>
      </c>
      <c r="GO38" s="18">
        <v>110.48201</v>
      </c>
      <c r="GP38" s="18">
        <v>110.48202000000001</v>
      </c>
      <c r="GQ38" s="18">
        <v>-28.182020000000001</v>
      </c>
      <c r="GR38" s="18">
        <v>37.700000000000003</v>
      </c>
      <c r="GS38" s="18">
        <v>37.900869999999998</v>
      </c>
      <c r="GT38" s="18">
        <v>47.082599999999999</v>
      </c>
      <c r="GU38" s="18">
        <v>-9.3826000000000001</v>
      </c>
      <c r="GV38" s="18"/>
      <c r="GW38" s="18"/>
      <c r="GX38" s="18"/>
      <c r="GY38" s="18">
        <v>0</v>
      </c>
      <c r="GZ38" s="18">
        <v>3.8</v>
      </c>
      <c r="HA38" s="18"/>
      <c r="HB38" s="18"/>
      <c r="HC38" s="18">
        <v>3.8</v>
      </c>
      <c r="HD38" s="18">
        <v>28</v>
      </c>
      <c r="HE38" s="18">
        <v>33.642479999999999</v>
      </c>
      <c r="HF38" s="18">
        <v>33.642479999999999</v>
      </c>
      <c r="HG38" s="18">
        <v>-5.6424799999999999</v>
      </c>
      <c r="HH38" s="18">
        <v>168</v>
      </c>
      <c r="HI38" s="18">
        <v>172.35792000000001</v>
      </c>
      <c r="HJ38" s="18">
        <v>174.55948000000001</v>
      </c>
      <c r="HK38" s="18">
        <v>-6.5594799999999998</v>
      </c>
      <c r="HL38" s="18"/>
      <c r="HM38" s="18"/>
      <c r="HN38" s="18"/>
      <c r="HO38" s="18">
        <v>0</v>
      </c>
      <c r="HP38" s="18"/>
      <c r="HQ38" s="18"/>
      <c r="HR38" s="18"/>
      <c r="HS38" s="18">
        <v>0</v>
      </c>
      <c r="HT38" s="18">
        <v>67.099999999999994</v>
      </c>
      <c r="HU38" s="18">
        <v>88.043989999999994</v>
      </c>
      <c r="HV38" s="18">
        <v>82.803359999999998</v>
      </c>
      <c r="HW38" s="18">
        <v>-15.70336</v>
      </c>
      <c r="HX38" s="18"/>
      <c r="HY38" s="18"/>
      <c r="HZ38" s="18"/>
      <c r="IA38" s="18">
        <v>0</v>
      </c>
      <c r="IB38" s="18"/>
      <c r="IC38" s="18"/>
      <c r="ID38" s="18"/>
      <c r="IE38" s="18">
        <v>0</v>
      </c>
      <c r="IF38" s="18">
        <v>0</v>
      </c>
      <c r="IG38" s="18"/>
      <c r="IH38" s="18"/>
      <c r="II38" s="18">
        <v>0</v>
      </c>
      <c r="IJ38" s="18"/>
      <c r="IK38" s="18"/>
      <c r="IL38" s="18"/>
      <c r="IM38" s="18">
        <v>0</v>
      </c>
      <c r="IN38" s="18"/>
      <c r="IO38" s="18"/>
      <c r="IP38" s="18"/>
      <c r="IQ38" s="18">
        <v>0</v>
      </c>
      <c r="IR38" s="18"/>
      <c r="IS38" s="18"/>
      <c r="IT38" s="18"/>
      <c r="IU38" s="18">
        <v>0</v>
      </c>
      <c r="IV38" s="18">
        <v>124.4</v>
      </c>
      <c r="IW38" s="18">
        <v>132.83835999999999</v>
      </c>
      <c r="IX38" s="18">
        <v>132.83837</v>
      </c>
      <c r="IY38" s="18">
        <v>-8.4383700000000008</v>
      </c>
      <c r="IZ38" s="18">
        <v>0</v>
      </c>
      <c r="JA38" s="18"/>
      <c r="JB38" s="18">
        <v>169.16399999999999</v>
      </c>
      <c r="JC38" s="18">
        <v>-169.16399999999999</v>
      </c>
      <c r="JD38" s="18">
        <v>0</v>
      </c>
      <c r="JE38" s="18"/>
      <c r="JF38" s="18">
        <v>70</v>
      </c>
      <c r="JG38" s="18">
        <v>-70</v>
      </c>
      <c r="JH38" s="18">
        <v>0</v>
      </c>
      <c r="JI38" s="18"/>
      <c r="JJ38" s="18"/>
      <c r="JK38" s="18">
        <v>0</v>
      </c>
      <c r="JL38" s="18"/>
      <c r="JM38" s="18"/>
      <c r="JN38" s="18">
        <v>84.835999999999999</v>
      </c>
      <c r="JO38" s="18">
        <v>-84.835999999999999</v>
      </c>
      <c r="JP38" s="18">
        <v>40</v>
      </c>
      <c r="JQ38" s="18">
        <v>44.848439999999997</v>
      </c>
      <c r="JR38" s="18">
        <v>44.848439999999997</v>
      </c>
      <c r="JS38" s="18">
        <v>-4.8484400000000001</v>
      </c>
      <c r="JT38" s="18">
        <v>27.6</v>
      </c>
      <c r="JU38" s="18">
        <v>22.49156</v>
      </c>
      <c r="JV38" s="18">
        <v>22.49156</v>
      </c>
      <c r="JW38" s="18">
        <v>5.1084399999999999</v>
      </c>
      <c r="JX38" s="18"/>
      <c r="JY38" s="18"/>
      <c r="JZ38" s="18"/>
      <c r="KA38" s="18">
        <v>0</v>
      </c>
      <c r="KB38" s="18"/>
      <c r="KC38" s="18"/>
      <c r="KD38" s="18"/>
      <c r="KE38" s="18">
        <v>0</v>
      </c>
      <c r="KF38" s="18"/>
      <c r="KG38" s="18"/>
      <c r="KH38" s="18"/>
      <c r="KI38" s="18">
        <v>0</v>
      </c>
      <c r="KJ38" s="18">
        <v>0</v>
      </c>
      <c r="KK38" s="18"/>
      <c r="KL38" s="18"/>
      <c r="KM38" s="18">
        <v>0</v>
      </c>
      <c r="KN38" s="18"/>
      <c r="KO38" s="18"/>
      <c r="KP38" s="18"/>
      <c r="KQ38" s="18">
        <v>0</v>
      </c>
      <c r="KR38" s="18"/>
      <c r="KS38" s="18"/>
      <c r="KT38" s="18"/>
      <c r="KU38" s="18">
        <v>0</v>
      </c>
      <c r="KV38" s="18">
        <v>3.3</v>
      </c>
      <c r="KW38" s="18">
        <v>4.1063400000000003</v>
      </c>
      <c r="KX38" s="18">
        <v>4.1063499999999999</v>
      </c>
      <c r="KY38" s="18">
        <v>-0.80635000000000001</v>
      </c>
      <c r="KZ38" s="18">
        <v>165.9</v>
      </c>
      <c r="LA38" s="18">
        <v>175.63498000000001</v>
      </c>
      <c r="LB38" s="18">
        <v>202.67637999999999</v>
      </c>
      <c r="LC38" s="18">
        <v>-36.776380000000003</v>
      </c>
      <c r="LD38" s="18">
        <v>119.3</v>
      </c>
      <c r="LE38" s="18">
        <v>121.93044</v>
      </c>
      <c r="LF38" s="18">
        <v>133.16031000000001</v>
      </c>
      <c r="LG38" s="18">
        <v>-13.86031</v>
      </c>
      <c r="LH38" s="18">
        <v>62.2</v>
      </c>
      <c r="LI38" s="18">
        <v>67.199219999999997</v>
      </c>
      <c r="LJ38" s="18">
        <v>67.199219999999997</v>
      </c>
      <c r="LK38" s="18">
        <v>-4.9992200000000002</v>
      </c>
      <c r="LL38" s="18">
        <v>74.5</v>
      </c>
      <c r="LM38" s="18">
        <v>78.567980000000006</v>
      </c>
      <c r="LN38" s="18">
        <v>78.567999999999998</v>
      </c>
      <c r="LO38" s="18">
        <v>-4.0679999999999996</v>
      </c>
      <c r="LP38" s="18"/>
      <c r="LQ38" s="18"/>
      <c r="LR38" s="18"/>
      <c r="LS38" s="18">
        <v>0</v>
      </c>
      <c r="LT38" s="18"/>
      <c r="LU38" s="18"/>
      <c r="LV38" s="18"/>
      <c r="LW38" s="18">
        <v>0</v>
      </c>
      <c r="LX38" s="18"/>
      <c r="LY38" s="18"/>
      <c r="LZ38" s="18"/>
      <c r="MA38" s="18">
        <v>0</v>
      </c>
      <c r="MB38" s="18"/>
      <c r="MC38" s="18"/>
      <c r="MD38" s="18"/>
      <c r="ME38" s="18">
        <v>0</v>
      </c>
      <c r="MF38" s="18">
        <v>113.5</v>
      </c>
      <c r="MG38" s="18">
        <v>118.65911</v>
      </c>
      <c r="MH38" s="18">
        <v>133.31736000000001</v>
      </c>
      <c r="MI38" s="18">
        <v>-19.817360000000001</v>
      </c>
      <c r="MJ38" s="18"/>
      <c r="MK38" s="18"/>
      <c r="ML38" s="18"/>
      <c r="MM38" s="18">
        <v>0</v>
      </c>
      <c r="MN38" s="18">
        <v>56.2</v>
      </c>
      <c r="MO38" s="18">
        <v>59.507719999999999</v>
      </c>
      <c r="MP38" s="18">
        <v>66.858860000000007</v>
      </c>
      <c r="MQ38" s="18">
        <v>-10.658860000000001</v>
      </c>
      <c r="MR38" s="18">
        <v>0</v>
      </c>
      <c r="MS38" s="18"/>
      <c r="MT38" s="18"/>
      <c r="MU38" s="18">
        <v>0</v>
      </c>
      <c r="MV38" s="18"/>
      <c r="MW38" s="18"/>
      <c r="MX38" s="18"/>
      <c r="MY38" s="18">
        <v>0</v>
      </c>
      <c r="MZ38" s="18"/>
      <c r="NA38" s="18"/>
      <c r="NB38" s="18"/>
      <c r="NC38" s="18">
        <v>0</v>
      </c>
      <c r="ND38" s="18"/>
      <c r="NE38" s="18"/>
      <c r="NF38" s="18"/>
      <c r="NG38" s="18">
        <v>0</v>
      </c>
      <c r="NH38" s="18"/>
      <c r="NI38" s="18"/>
      <c r="NJ38" s="18"/>
      <c r="NK38" s="18">
        <v>0</v>
      </c>
      <c r="NL38" s="18">
        <v>0</v>
      </c>
      <c r="NM38" s="18"/>
      <c r="NN38" s="18"/>
      <c r="NO38" s="18">
        <v>0</v>
      </c>
      <c r="NP38" s="18">
        <v>0</v>
      </c>
      <c r="NQ38" s="18"/>
      <c r="NR38" s="18"/>
      <c r="NS38" s="18">
        <v>0</v>
      </c>
      <c r="NT38" s="18"/>
      <c r="NU38" s="18"/>
      <c r="NV38" s="18"/>
      <c r="NW38" s="18">
        <v>0</v>
      </c>
      <c r="NX38" s="18">
        <v>0</v>
      </c>
      <c r="NY38" s="18">
        <v>3.6327400000000001</v>
      </c>
      <c r="NZ38" s="18"/>
      <c r="OA38" s="18">
        <v>0</v>
      </c>
      <c r="OB38" s="18">
        <v>19.899999999999999</v>
      </c>
      <c r="OC38" s="18">
        <v>20</v>
      </c>
      <c r="OD38" s="18">
        <v>17.492709999999999</v>
      </c>
      <c r="OE38" s="18">
        <v>2.4072900000000002</v>
      </c>
      <c r="OF38" s="18">
        <v>0.6</v>
      </c>
      <c r="OG38" s="18"/>
      <c r="OH38" s="18">
        <v>0.59099999999999997</v>
      </c>
      <c r="OI38" s="18">
        <v>8.9999999999999993E-3</v>
      </c>
      <c r="OJ38" s="18">
        <v>107.5</v>
      </c>
      <c r="OK38" s="18">
        <v>100.3</v>
      </c>
      <c r="OL38" s="18">
        <v>111.256</v>
      </c>
      <c r="OM38" s="18">
        <v>-3.7559999999999998</v>
      </c>
      <c r="ON38" s="18">
        <v>80.900000000000006</v>
      </c>
      <c r="OO38" s="18"/>
      <c r="OP38" s="18">
        <v>80</v>
      </c>
      <c r="OQ38" s="18">
        <v>0.9</v>
      </c>
      <c r="OR38" s="18">
        <v>11.1</v>
      </c>
      <c r="OS38" s="18">
        <v>5.6710000000000003</v>
      </c>
      <c r="OT38" s="18">
        <v>5.6710000000000003</v>
      </c>
      <c r="OU38" s="18">
        <v>5.4290000000000003</v>
      </c>
      <c r="OV38" s="18">
        <v>0.4</v>
      </c>
      <c r="OW38" s="18"/>
      <c r="OX38" s="18">
        <v>0.1</v>
      </c>
      <c r="OY38" s="18">
        <v>0.3</v>
      </c>
      <c r="OZ38" s="18">
        <v>20.3</v>
      </c>
      <c r="PA38" s="18">
        <v>20.456230000000001</v>
      </c>
      <c r="PB38" s="18">
        <v>20.456230000000001</v>
      </c>
      <c r="PC38" s="18">
        <v>-0.15623000000000001</v>
      </c>
      <c r="PD38" s="18">
        <v>9.9</v>
      </c>
      <c r="PE38" s="18">
        <v>9.9830000000000005</v>
      </c>
      <c r="PF38" s="18">
        <v>9.9830000000000005</v>
      </c>
      <c r="PG38" s="18">
        <v>-8.3000000000000004E-2</v>
      </c>
      <c r="PH38" s="18">
        <v>5.5</v>
      </c>
      <c r="PI38" s="18">
        <v>5.67</v>
      </c>
      <c r="PJ38" s="18">
        <v>5.67</v>
      </c>
      <c r="PK38" s="18">
        <v>-0.17</v>
      </c>
      <c r="PL38" s="18">
        <v>208.5</v>
      </c>
      <c r="PM38" s="18"/>
      <c r="PN38" s="18">
        <v>197.93</v>
      </c>
      <c r="PO38" s="18">
        <v>10.57</v>
      </c>
      <c r="PP38" s="18">
        <v>107.134</v>
      </c>
      <c r="PQ38" s="18">
        <v>107</v>
      </c>
      <c r="PR38" s="18">
        <v>13</v>
      </c>
      <c r="PS38" s="18">
        <v>94.134</v>
      </c>
      <c r="PT38" s="18">
        <v>2.2000000000000002</v>
      </c>
      <c r="PU38" s="18">
        <v>2</v>
      </c>
      <c r="PV38" s="18">
        <v>2</v>
      </c>
      <c r="PW38" s="18">
        <v>0.2</v>
      </c>
      <c r="PX38" s="18">
        <v>1.7</v>
      </c>
      <c r="PY38" s="18">
        <v>3.57</v>
      </c>
      <c r="PZ38" s="18">
        <v>3.57</v>
      </c>
      <c r="QA38" s="18">
        <v>-1.87</v>
      </c>
      <c r="QB38" s="18">
        <v>5.0999999999999996</v>
      </c>
      <c r="QC38" s="18">
        <v>5</v>
      </c>
      <c r="QD38" s="18">
        <v>5</v>
      </c>
      <c r="QE38" s="18">
        <v>0.1</v>
      </c>
      <c r="QF38" s="18">
        <v>20.5</v>
      </c>
      <c r="QG38" s="18">
        <v>20.422219999999999</v>
      </c>
      <c r="QH38" s="18">
        <v>20.422219999999999</v>
      </c>
      <c r="QI38" s="18">
        <v>7.7780000000000002E-2</v>
      </c>
      <c r="QJ38" s="18">
        <v>20</v>
      </c>
      <c r="QK38" s="18">
        <v>19.436350000000001</v>
      </c>
      <c r="QL38" s="18">
        <v>19.436350000000001</v>
      </c>
      <c r="QM38" s="18">
        <v>0.56364999999999998</v>
      </c>
      <c r="QN38" s="18">
        <v>19</v>
      </c>
      <c r="QO38" s="18">
        <v>20</v>
      </c>
      <c r="QP38" s="18">
        <v>17.492709999999999</v>
      </c>
      <c r="QQ38" s="18">
        <v>1.50729</v>
      </c>
      <c r="QR38" s="18">
        <v>3.6</v>
      </c>
      <c r="QS38" s="18">
        <v>3.5</v>
      </c>
      <c r="QT38" s="18">
        <v>3.5</v>
      </c>
      <c r="QU38" s="18">
        <v>0.1</v>
      </c>
      <c r="QV38" s="18">
        <v>0</v>
      </c>
      <c r="QW38" s="18"/>
      <c r="QX38" s="18">
        <v>17.881440000000001</v>
      </c>
      <c r="QY38" s="18">
        <v>-17.881440000000001</v>
      </c>
      <c r="QZ38" s="18">
        <v>14.4</v>
      </c>
      <c r="RA38" s="18"/>
      <c r="RB38" s="18">
        <v>15.227</v>
      </c>
      <c r="RC38" s="18">
        <v>-0.82699999999999996</v>
      </c>
      <c r="RD38" s="18">
        <v>17.5</v>
      </c>
      <c r="RE38" s="18"/>
      <c r="RF38" s="18">
        <v>17.645</v>
      </c>
      <c r="RG38" s="18">
        <v>-0.14499999999999999</v>
      </c>
      <c r="RH38" s="18">
        <v>29.3</v>
      </c>
      <c r="RI38" s="18">
        <v>25.5</v>
      </c>
      <c r="RJ38" s="18">
        <v>25.75</v>
      </c>
      <c r="RK38" s="18">
        <v>3.55</v>
      </c>
      <c r="RL38" s="18">
        <v>87.1</v>
      </c>
      <c r="RM38" s="18">
        <v>80.62</v>
      </c>
      <c r="RN38" s="18">
        <v>80.62</v>
      </c>
      <c r="RO38" s="18">
        <v>6.48</v>
      </c>
      <c r="RP38" s="18">
        <v>19.3</v>
      </c>
      <c r="RQ38" s="18"/>
      <c r="RR38" s="18">
        <v>19.111000000000001</v>
      </c>
      <c r="RS38" s="18">
        <v>0.189</v>
      </c>
      <c r="RT38" s="18">
        <v>3.1</v>
      </c>
      <c r="RU38" s="18">
        <v>3</v>
      </c>
      <c r="RV38" s="18">
        <v>3</v>
      </c>
      <c r="RW38" s="18">
        <v>0.1</v>
      </c>
      <c r="RX38" s="18">
        <v>20</v>
      </c>
      <c r="RY38" s="18">
        <v>19.792000000000002</v>
      </c>
      <c r="RZ38" s="18">
        <v>19.792000000000002</v>
      </c>
      <c r="SA38" s="18">
        <v>0.20799999999999999</v>
      </c>
      <c r="SB38" s="18">
        <v>3.2</v>
      </c>
      <c r="SC38" s="18">
        <v>2</v>
      </c>
      <c r="SD38" s="18">
        <v>2</v>
      </c>
      <c r="SE38" s="18">
        <v>1.2</v>
      </c>
      <c r="SF38" s="18"/>
      <c r="SG38" s="18"/>
      <c r="SH38" s="18">
        <v>0.4</v>
      </c>
      <c r="SI38" s="18">
        <v>-0.4</v>
      </c>
      <c r="SJ38" s="18">
        <v>0.2</v>
      </c>
      <c r="SK38" s="18"/>
      <c r="SL38" s="18">
        <v>0.214</v>
      </c>
      <c r="SM38" s="18">
        <v>-1.4E-2</v>
      </c>
      <c r="SN38" s="18">
        <v>19.8</v>
      </c>
      <c r="SO38" s="18">
        <v>19.1448</v>
      </c>
      <c r="SP38" s="18">
        <v>19.1448</v>
      </c>
      <c r="SQ38" s="18">
        <v>0.6552</v>
      </c>
      <c r="SR38" s="18">
        <v>13</v>
      </c>
      <c r="SS38" s="18">
        <v>12.244899999999999</v>
      </c>
      <c r="ST38" s="18">
        <v>12.244899999999999</v>
      </c>
      <c r="SU38" s="18">
        <v>0.75509999999999999</v>
      </c>
      <c r="SV38" s="18">
        <v>20.2</v>
      </c>
      <c r="SW38" s="18">
        <v>19.436350000000001</v>
      </c>
      <c r="SX38" s="18">
        <v>19.436350000000001</v>
      </c>
      <c r="SY38" s="18">
        <v>0.76365000000000005</v>
      </c>
      <c r="SZ38" s="18">
        <v>20.2</v>
      </c>
      <c r="TA38" s="18">
        <v>19.436350000000001</v>
      </c>
      <c r="TB38" s="18">
        <v>19.436350000000001</v>
      </c>
      <c r="TC38" s="18">
        <v>0.76365000000000005</v>
      </c>
      <c r="TD38" s="18">
        <v>0.5</v>
      </c>
      <c r="TE38" s="18">
        <v>3.0680000000000001</v>
      </c>
      <c r="TF38" s="18">
        <v>3.0680000000000001</v>
      </c>
      <c r="TG38" s="18">
        <v>-2.5680000000000001</v>
      </c>
      <c r="TH38" s="18">
        <v>81.2</v>
      </c>
      <c r="TI38" s="18">
        <v>67.3</v>
      </c>
      <c r="TJ38" s="18">
        <v>65.031999999999996</v>
      </c>
      <c r="TK38" s="18">
        <v>16.167999999999999</v>
      </c>
      <c r="TL38" s="18">
        <v>15.6</v>
      </c>
      <c r="TM38" s="18"/>
      <c r="TN38" s="18">
        <v>30.428000000000001</v>
      </c>
      <c r="TO38" s="18">
        <v>-14.827999999999999</v>
      </c>
      <c r="TP38" s="18">
        <v>99.7</v>
      </c>
      <c r="TQ38" s="18">
        <v>89.68</v>
      </c>
      <c r="TR38" s="18">
        <v>55.781869999999998</v>
      </c>
      <c r="TS38" s="18">
        <v>43.918129999999998</v>
      </c>
      <c r="TT38" s="18">
        <v>93.7</v>
      </c>
      <c r="TU38" s="18">
        <v>112.9</v>
      </c>
      <c r="TV38" s="18">
        <v>101.42071</v>
      </c>
      <c r="TW38" s="18">
        <v>-7.7207100000000004</v>
      </c>
      <c r="TX38" s="18">
        <v>19.8</v>
      </c>
      <c r="TY38" s="18">
        <v>14.1</v>
      </c>
      <c r="TZ38" s="18">
        <v>6.0842299999999998</v>
      </c>
      <c r="UA38" s="18">
        <v>13.715769999999999</v>
      </c>
      <c r="UB38" s="18">
        <v>14.2</v>
      </c>
      <c r="UC38" s="18">
        <v>12.2</v>
      </c>
      <c r="UD38" s="18">
        <v>7.12601</v>
      </c>
      <c r="UE38" s="18">
        <v>7.0739900000000002</v>
      </c>
      <c r="UF38" s="18">
        <v>22.2</v>
      </c>
      <c r="UG38" s="18"/>
      <c r="UH38" s="18">
        <v>44.36</v>
      </c>
      <c r="UI38" s="18">
        <v>-22.16</v>
      </c>
      <c r="UJ38" s="18">
        <v>21</v>
      </c>
      <c r="UK38" s="18">
        <v>19.436350000000001</v>
      </c>
      <c r="UL38" s="18">
        <v>19.436350000000001</v>
      </c>
      <c r="UM38" s="18">
        <v>1.56365</v>
      </c>
      <c r="UN38" s="18">
        <v>8.1</v>
      </c>
      <c r="UO38" s="18">
        <v>8</v>
      </c>
      <c r="UP38" s="18">
        <v>8</v>
      </c>
      <c r="UQ38" s="18">
        <v>0.1</v>
      </c>
      <c r="UR38" s="18">
        <v>4</v>
      </c>
      <c r="US38" s="18">
        <v>6</v>
      </c>
      <c r="UT38" s="18"/>
      <c r="UU38" s="18">
        <v>4</v>
      </c>
      <c r="UV38" s="18">
        <v>20.399999999999999</v>
      </c>
      <c r="UW38" s="18">
        <v>20</v>
      </c>
      <c r="UX38" s="18">
        <v>19.436350000000001</v>
      </c>
      <c r="UY38" s="18">
        <v>0.96365000000000001</v>
      </c>
      <c r="UZ38" s="18">
        <v>20.399999999999999</v>
      </c>
      <c r="VA38" s="18">
        <v>20</v>
      </c>
      <c r="VB38" s="18">
        <v>19.436350000000001</v>
      </c>
      <c r="VC38" s="18">
        <v>0.96365000000000001</v>
      </c>
      <c r="VD38" s="18">
        <v>20</v>
      </c>
      <c r="VE38" s="18">
        <v>19.436350000000001</v>
      </c>
      <c r="VF38" s="18">
        <v>19.436350000000001</v>
      </c>
      <c r="VG38" s="18">
        <v>0.56364999999999998</v>
      </c>
      <c r="VH38" s="18">
        <v>11.2</v>
      </c>
      <c r="VI38" s="18">
        <v>5.6</v>
      </c>
      <c r="VJ38" s="18">
        <v>10.355</v>
      </c>
      <c r="VK38" s="18">
        <v>0.84499999999999997</v>
      </c>
      <c r="VL38" s="18">
        <v>253</v>
      </c>
      <c r="VM38" s="18"/>
      <c r="VN38" s="18">
        <v>233.48599999999999</v>
      </c>
      <c r="VO38" s="18">
        <v>19.513999999999999</v>
      </c>
      <c r="VP38" s="18">
        <v>14.1</v>
      </c>
      <c r="VQ38" s="18"/>
      <c r="VR38" s="18">
        <v>13.949</v>
      </c>
      <c r="VS38" s="18">
        <v>0.151</v>
      </c>
      <c r="VT38" s="18">
        <v>141.69999999999999</v>
      </c>
      <c r="VU38" s="18"/>
      <c r="VV38" s="18">
        <v>124.658</v>
      </c>
      <c r="VW38" s="18">
        <v>17.042000000000002</v>
      </c>
      <c r="VX38" s="18"/>
      <c r="VY38" s="18"/>
      <c r="VZ38" s="18"/>
      <c r="WA38" s="18">
        <v>0</v>
      </c>
      <c r="WB38" s="18">
        <v>106</v>
      </c>
      <c r="WC38" s="18">
        <v>89.9</v>
      </c>
      <c r="WD38" s="18">
        <v>118.47</v>
      </c>
      <c r="WE38" s="18">
        <v>-12.47</v>
      </c>
      <c r="WF38" s="18">
        <v>158.30000000000001</v>
      </c>
      <c r="WG38" s="18">
        <v>130</v>
      </c>
      <c r="WH38" s="18">
        <v>152.6</v>
      </c>
      <c r="WI38" s="18">
        <v>5.7</v>
      </c>
      <c r="WJ38" s="18">
        <v>104.1</v>
      </c>
      <c r="WK38" s="18"/>
      <c r="WL38" s="18">
        <v>95.682000000000002</v>
      </c>
      <c r="WM38" s="18">
        <v>8.4179999999999993</v>
      </c>
      <c r="WN38" s="18">
        <v>3</v>
      </c>
      <c r="WO38" s="18">
        <v>4.2</v>
      </c>
      <c r="WP38" s="18">
        <v>4.2</v>
      </c>
      <c r="WQ38" s="18">
        <v>-1.2</v>
      </c>
      <c r="WR38" s="18">
        <v>2.2999999999999998</v>
      </c>
      <c r="WS38" s="18">
        <v>2.4</v>
      </c>
      <c r="WT38" s="18">
        <v>2.4</v>
      </c>
      <c r="WU38" s="18">
        <v>-0.1</v>
      </c>
      <c r="WV38" s="18">
        <v>2.2999999999999998</v>
      </c>
      <c r="WW38" s="18">
        <v>2.4</v>
      </c>
      <c r="WX38" s="18">
        <v>2.4</v>
      </c>
      <c r="WY38" s="18">
        <v>-0.1</v>
      </c>
      <c r="WZ38" s="18">
        <v>1.4</v>
      </c>
      <c r="XA38" s="18">
        <v>2.8</v>
      </c>
      <c r="XB38" s="18">
        <v>2.8</v>
      </c>
      <c r="XC38" s="18">
        <v>-1.4</v>
      </c>
      <c r="XD38" s="18">
        <v>14</v>
      </c>
      <c r="XE38" s="18"/>
      <c r="XF38" s="18">
        <v>11.577</v>
      </c>
      <c r="XG38" s="18">
        <v>2.423</v>
      </c>
      <c r="XH38" s="18">
        <v>6.8</v>
      </c>
      <c r="XI38" s="18">
        <v>6.4</v>
      </c>
      <c r="XJ38" s="18">
        <v>6.4</v>
      </c>
      <c r="XK38" s="18">
        <v>0.4</v>
      </c>
      <c r="XL38" s="18">
        <v>20</v>
      </c>
      <c r="XM38" s="18">
        <v>19.241980000000002</v>
      </c>
      <c r="XN38" s="18">
        <v>19.241980000000002</v>
      </c>
      <c r="XO38" s="18">
        <v>0.75802000000000003</v>
      </c>
      <c r="XP38" s="18">
        <v>20</v>
      </c>
      <c r="XQ38" s="18">
        <v>19.241980000000002</v>
      </c>
      <c r="XR38" s="18">
        <v>19.241980000000002</v>
      </c>
      <c r="XS38" s="18">
        <v>0.75802000000000003</v>
      </c>
      <c r="XT38" s="18"/>
      <c r="XU38" s="18"/>
      <c r="XV38" s="18"/>
      <c r="XW38" s="18">
        <v>0</v>
      </c>
      <c r="XX38" s="18"/>
      <c r="XY38" s="18"/>
      <c r="XZ38" s="18"/>
      <c r="YA38" s="18">
        <v>0</v>
      </c>
      <c r="YB38" s="18"/>
      <c r="YC38" s="18"/>
      <c r="YD38" s="18"/>
      <c r="YE38" s="18">
        <v>0</v>
      </c>
      <c r="YF38" s="18">
        <v>17.100000000000001</v>
      </c>
      <c r="YG38" s="18">
        <v>17</v>
      </c>
      <c r="YH38" s="18">
        <v>14</v>
      </c>
      <c r="YI38" s="18">
        <v>3.1</v>
      </c>
      <c r="YJ38" s="18">
        <v>14.2</v>
      </c>
      <c r="YK38" s="18">
        <v>13</v>
      </c>
      <c r="YL38" s="18">
        <v>13</v>
      </c>
      <c r="YM38" s="18">
        <v>1.2</v>
      </c>
      <c r="YN38" s="18">
        <v>7.2</v>
      </c>
      <c r="YO38" s="18">
        <v>8.09</v>
      </c>
      <c r="YP38" s="18">
        <v>8.09</v>
      </c>
      <c r="YQ38" s="18">
        <v>-0.89</v>
      </c>
      <c r="YR38" s="18">
        <v>10.7</v>
      </c>
      <c r="YS38" s="18">
        <v>11</v>
      </c>
      <c r="YT38" s="18">
        <v>11</v>
      </c>
      <c r="YU38" s="18">
        <v>-0.3</v>
      </c>
      <c r="YV38" s="18">
        <v>19.3</v>
      </c>
      <c r="YW38" s="18">
        <v>17.5</v>
      </c>
      <c r="YX38" s="18">
        <v>17.5</v>
      </c>
      <c r="YY38" s="18">
        <v>1.8</v>
      </c>
    </row>
    <row r="39" spans="1:675" ht="24" customHeight="1" x14ac:dyDescent="0.3">
      <c r="A39" s="1"/>
      <c r="B39" s="17" t="s">
        <v>89</v>
      </c>
      <c r="C39" s="17" t="s">
        <v>831</v>
      </c>
      <c r="D39" s="18">
        <v>159.4</v>
      </c>
      <c r="E39" s="18">
        <v>153.51893999999999</v>
      </c>
      <c r="F39" s="18">
        <v>203.40136000000001</v>
      </c>
      <c r="G39" s="18">
        <v>-44.001359999999998</v>
      </c>
      <c r="H39" s="18">
        <v>574</v>
      </c>
      <c r="I39" s="18">
        <v>582.38832000000002</v>
      </c>
      <c r="J39" s="18">
        <v>596.92534000000001</v>
      </c>
      <c r="K39" s="18">
        <v>-22.925339999999998</v>
      </c>
      <c r="L39" s="18">
        <v>192.1</v>
      </c>
      <c r="M39" s="18">
        <v>158.33038999999999</v>
      </c>
      <c r="N39" s="18">
        <v>194.37914000000001</v>
      </c>
      <c r="O39" s="18">
        <v>-2.2791399999999999</v>
      </c>
      <c r="P39" s="18"/>
      <c r="Q39" s="18"/>
      <c r="R39" s="18"/>
      <c r="S39" s="18">
        <v>0</v>
      </c>
      <c r="T39" s="18"/>
      <c r="U39" s="18"/>
      <c r="V39" s="18"/>
      <c r="W39" s="18">
        <v>0</v>
      </c>
      <c r="X39" s="18">
        <v>90.3</v>
      </c>
      <c r="Y39" s="18">
        <v>91.867829999999998</v>
      </c>
      <c r="Z39" s="18">
        <v>91.867829999999998</v>
      </c>
      <c r="AA39" s="18">
        <v>-1.5678300000000001</v>
      </c>
      <c r="AB39" s="18">
        <v>239.3</v>
      </c>
      <c r="AC39" s="18">
        <v>242</v>
      </c>
      <c r="AD39" s="18">
        <v>242</v>
      </c>
      <c r="AE39" s="18">
        <v>-2.7</v>
      </c>
      <c r="AF39" s="18"/>
      <c r="AG39" s="18"/>
      <c r="AH39" s="18"/>
      <c r="AI39" s="18">
        <v>0</v>
      </c>
      <c r="AJ39" s="18"/>
      <c r="AK39" s="18"/>
      <c r="AL39" s="18"/>
      <c r="AM39" s="18">
        <v>0</v>
      </c>
      <c r="AN39" s="18">
        <v>171.1</v>
      </c>
      <c r="AO39" s="18">
        <v>150.738</v>
      </c>
      <c r="AP39" s="18">
        <v>137.38033999999999</v>
      </c>
      <c r="AQ39" s="18">
        <v>33.719659999999998</v>
      </c>
      <c r="AR39" s="18">
        <v>171.1</v>
      </c>
      <c r="AS39" s="18">
        <v>150.738</v>
      </c>
      <c r="AT39" s="18">
        <v>137.38033999999999</v>
      </c>
      <c r="AU39" s="18">
        <v>33.719659999999998</v>
      </c>
      <c r="AV39" s="18">
        <v>171.2</v>
      </c>
      <c r="AW39" s="18">
        <v>150.738</v>
      </c>
      <c r="AX39" s="18">
        <v>137.38033999999999</v>
      </c>
      <c r="AY39" s="18">
        <v>33.819659999999999</v>
      </c>
      <c r="AZ39" s="18">
        <v>268.3</v>
      </c>
      <c r="BA39" s="18">
        <v>226.786</v>
      </c>
      <c r="BB39" s="18">
        <v>206.68934999999999</v>
      </c>
      <c r="BC39" s="18">
        <v>61.61065</v>
      </c>
      <c r="BD39" s="18">
        <v>107.9</v>
      </c>
      <c r="BE39" s="18">
        <v>120.0309</v>
      </c>
      <c r="BF39" s="18">
        <v>159.97602000000001</v>
      </c>
      <c r="BG39" s="18">
        <v>-52.07602</v>
      </c>
      <c r="BH39" s="18">
        <v>69.5</v>
      </c>
      <c r="BI39" s="18">
        <v>60.19567</v>
      </c>
      <c r="BJ39" s="18">
        <v>80.228210000000004</v>
      </c>
      <c r="BK39" s="18">
        <v>-10.728210000000001</v>
      </c>
      <c r="BL39" s="18">
        <v>497.7</v>
      </c>
      <c r="BM39" s="18">
        <v>566.08941000000004</v>
      </c>
      <c r="BN39" s="18">
        <v>566.08941000000004</v>
      </c>
      <c r="BO39" s="18">
        <v>-68.389409999999998</v>
      </c>
      <c r="BP39" s="18">
        <v>10.3</v>
      </c>
      <c r="BQ39" s="18">
        <v>10.52094</v>
      </c>
      <c r="BR39" s="18">
        <v>10.52094</v>
      </c>
      <c r="BS39" s="18">
        <v>-0.22094</v>
      </c>
      <c r="BT39" s="18">
        <v>0</v>
      </c>
      <c r="BU39" s="18"/>
      <c r="BV39" s="18">
        <v>12.35839</v>
      </c>
      <c r="BW39" s="18">
        <v>-12.35839</v>
      </c>
      <c r="BX39" s="18"/>
      <c r="BY39" s="18"/>
      <c r="BZ39" s="18"/>
      <c r="CA39" s="18">
        <v>0</v>
      </c>
      <c r="CB39" s="18"/>
      <c r="CC39" s="18"/>
      <c r="CD39" s="18"/>
      <c r="CE39" s="18">
        <v>0</v>
      </c>
      <c r="CF39" s="18"/>
      <c r="CG39" s="18"/>
      <c r="CH39" s="18"/>
      <c r="CI39" s="18">
        <v>0</v>
      </c>
      <c r="CJ39" s="18">
        <v>163.69999999999999</v>
      </c>
      <c r="CK39" s="18">
        <v>144.09963999999999</v>
      </c>
      <c r="CL39" s="18">
        <v>164.06706</v>
      </c>
      <c r="CM39" s="18">
        <v>-0.36706</v>
      </c>
      <c r="CN39" s="18">
        <v>7.6</v>
      </c>
      <c r="CO39" s="18">
        <v>7.9250400000000001</v>
      </c>
      <c r="CP39" s="18">
        <v>7.9250400000000001</v>
      </c>
      <c r="CQ39" s="18">
        <v>-0.32504</v>
      </c>
      <c r="CR39" s="18">
        <v>5.3</v>
      </c>
      <c r="CS39" s="18">
        <v>4.3501500000000002</v>
      </c>
      <c r="CT39" s="18">
        <v>4.3501500000000002</v>
      </c>
      <c r="CU39" s="18">
        <v>0.94984999999999997</v>
      </c>
      <c r="CV39" s="18">
        <v>0</v>
      </c>
      <c r="CW39" s="18"/>
      <c r="CX39" s="18"/>
      <c r="CY39" s="18">
        <v>0</v>
      </c>
      <c r="CZ39" s="18">
        <v>5.7</v>
      </c>
      <c r="DA39" s="18">
        <v>0.13757</v>
      </c>
      <c r="DB39" s="18">
        <v>0.13757</v>
      </c>
      <c r="DC39" s="18">
        <v>5.56243</v>
      </c>
      <c r="DD39" s="18"/>
      <c r="DE39" s="18"/>
      <c r="DF39" s="18"/>
      <c r="DG39" s="18">
        <v>0</v>
      </c>
      <c r="DH39" s="18">
        <v>142.4</v>
      </c>
      <c r="DI39" s="18">
        <v>142.44412</v>
      </c>
      <c r="DJ39" s="18">
        <v>142.44412</v>
      </c>
      <c r="DK39" s="18">
        <v>-4.4119999999999999E-2</v>
      </c>
      <c r="DL39" s="18"/>
      <c r="DM39" s="18"/>
      <c r="DN39" s="18"/>
      <c r="DO39" s="18">
        <v>0</v>
      </c>
      <c r="DP39" s="18"/>
      <c r="DQ39" s="18"/>
      <c r="DR39" s="18"/>
      <c r="DS39" s="18">
        <v>0</v>
      </c>
      <c r="DT39" s="18"/>
      <c r="DU39" s="18"/>
      <c r="DV39" s="18"/>
      <c r="DW39" s="18">
        <v>0</v>
      </c>
      <c r="DX39" s="18"/>
      <c r="DY39" s="18"/>
      <c r="DZ39" s="18"/>
      <c r="EA39" s="18">
        <v>0</v>
      </c>
      <c r="EB39" s="18">
        <v>54.4</v>
      </c>
      <c r="EC39" s="18">
        <v>27.854369999999999</v>
      </c>
      <c r="ED39" s="18">
        <v>112.46647</v>
      </c>
      <c r="EE39" s="18">
        <v>-58.066470000000002</v>
      </c>
      <c r="EF39" s="18">
        <v>140</v>
      </c>
      <c r="EG39" s="18">
        <v>155.71280999999999</v>
      </c>
      <c r="EH39" s="18">
        <v>220.69499999999999</v>
      </c>
      <c r="EI39" s="18">
        <v>-80.694999999999993</v>
      </c>
      <c r="EJ39" s="18"/>
      <c r="EK39" s="18"/>
      <c r="EL39" s="18"/>
      <c r="EM39" s="18">
        <v>0</v>
      </c>
      <c r="EN39" s="18"/>
      <c r="EO39" s="18"/>
      <c r="EP39" s="18"/>
      <c r="EQ39" s="18">
        <v>0</v>
      </c>
      <c r="ER39" s="18"/>
      <c r="ES39" s="18"/>
      <c r="ET39" s="18"/>
      <c r="EU39" s="18">
        <v>0</v>
      </c>
      <c r="EV39" s="18">
        <v>0</v>
      </c>
      <c r="EW39" s="18"/>
      <c r="EX39" s="18"/>
      <c r="EY39" s="18">
        <v>0</v>
      </c>
      <c r="EZ39" s="18">
        <v>347.4</v>
      </c>
      <c r="FA39" s="18">
        <v>228.67832999999999</v>
      </c>
      <c r="FB39" s="18">
        <v>457.09426999999999</v>
      </c>
      <c r="FC39" s="18">
        <v>-109.69427</v>
      </c>
      <c r="FD39" s="18">
        <v>81.400000000000006</v>
      </c>
      <c r="FE39" s="18">
        <v>69.941310000000001</v>
      </c>
      <c r="FF39" s="18">
        <v>81.635570000000001</v>
      </c>
      <c r="FG39" s="18">
        <v>-0.23557</v>
      </c>
      <c r="FH39" s="18">
        <v>134</v>
      </c>
      <c r="FI39" s="18">
        <v>149.98721</v>
      </c>
      <c r="FJ39" s="18">
        <v>151.36251999999999</v>
      </c>
      <c r="FK39" s="18">
        <v>-17.36252</v>
      </c>
      <c r="FL39" s="18">
        <v>41.6</v>
      </c>
      <c r="FM39" s="18">
        <v>41.89893</v>
      </c>
      <c r="FN39" s="18">
        <v>41.89893</v>
      </c>
      <c r="FO39" s="18">
        <v>-0.29892999999999997</v>
      </c>
      <c r="FP39" s="18">
        <v>18.600000000000001</v>
      </c>
      <c r="FQ39" s="18">
        <v>19.21088</v>
      </c>
      <c r="FR39" s="18">
        <v>19.21088</v>
      </c>
      <c r="FS39" s="18">
        <v>-0.61087999999999998</v>
      </c>
      <c r="FT39" s="18">
        <v>18.899999999999999</v>
      </c>
      <c r="FU39" s="18">
        <v>18.367349999999998</v>
      </c>
      <c r="FV39" s="18">
        <v>18.367349999999998</v>
      </c>
      <c r="FW39" s="18">
        <v>0.53264999999999996</v>
      </c>
      <c r="FX39" s="18">
        <v>92.2</v>
      </c>
      <c r="FY39" s="18">
        <v>78.817980000000006</v>
      </c>
      <c r="FZ39" s="18">
        <v>87.773570000000007</v>
      </c>
      <c r="GA39" s="18">
        <v>4.4264299999999999</v>
      </c>
      <c r="GB39" s="18">
        <v>124.3</v>
      </c>
      <c r="GC39" s="18">
        <v>133.74870999999999</v>
      </c>
      <c r="GD39" s="18"/>
      <c r="GE39" s="18">
        <v>124.3</v>
      </c>
      <c r="GF39" s="18">
        <v>124.6</v>
      </c>
      <c r="GG39" s="18">
        <v>133.74870999999999</v>
      </c>
      <c r="GH39" s="18"/>
      <c r="GI39" s="18">
        <v>124.6</v>
      </c>
      <c r="GJ39" s="18">
        <v>153.6</v>
      </c>
      <c r="GK39" s="18">
        <v>134.15036000000001</v>
      </c>
      <c r="GL39" s="18"/>
      <c r="GM39" s="18">
        <v>153.6</v>
      </c>
      <c r="GN39" s="18">
        <v>82.6</v>
      </c>
      <c r="GO39" s="18">
        <v>110.48202000000001</v>
      </c>
      <c r="GP39" s="18">
        <v>110.48202000000001</v>
      </c>
      <c r="GQ39" s="18">
        <v>-27.882020000000001</v>
      </c>
      <c r="GR39" s="18">
        <v>39.799999999999997</v>
      </c>
      <c r="GS39" s="18">
        <v>45</v>
      </c>
      <c r="GT39" s="18">
        <v>47.082599999999999</v>
      </c>
      <c r="GU39" s="18">
        <v>-7.2826000000000004</v>
      </c>
      <c r="GV39" s="18"/>
      <c r="GW39" s="18"/>
      <c r="GX39" s="18"/>
      <c r="GY39" s="18">
        <v>0</v>
      </c>
      <c r="GZ39" s="18">
        <v>3.8</v>
      </c>
      <c r="HA39" s="18"/>
      <c r="HB39" s="18"/>
      <c r="HC39" s="18">
        <v>3.8</v>
      </c>
      <c r="HD39" s="18">
        <v>28.6</v>
      </c>
      <c r="HE39" s="18">
        <v>33.642479999999999</v>
      </c>
      <c r="HF39" s="18">
        <v>33.642479999999999</v>
      </c>
      <c r="HG39" s="18">
        <v>-5.0424800000000003</v>
      </c>
      <c r="HH39" s="18">
        <v>168</v>
      </c>
      <c r="HI39" s="18">
        <v>174.55948000000001</v>
      </c>
      <c r="HJ39" s="18">
        <v>174.55948000000001</v>
      </c>
      <c r="HK39" s="18">
        <v>-6.5594799999999998</v>
      </c>
      <c r="HL39" s="18"/>
      <c r="HM39" s="18"/>
      <c r="HN39" s="18"/>
      <c r="HO39" s="18">
        <v>0</v>
      </c>
      <c r="HP39" s="18"/>
      <c r="HQ39" s="18"/>
      <c r="HR39" s="18"/>
      <c r="HS39" s="18">
        <v>0</v>
      </c>
      <c r="HT39" s="18">
        <v>67.099999999999994</v>
      </c>
      <c r="HU39" s="18">
        <v>93.405609999999996</v>
      </c>
      <c r="HV39" s="18">
        <v>80.570620000000005</v>
      </c>
      <c r="HW39" s="18">
        <v>-13.47062</v>
      </c>
      <c r="HX39" s="18"/>
      <c r="HY39" s="18"/>
      <c r="HZ39" s="18"/>
      <c r="IA39" s="18">
        <v>0</v>
      </c>
      <c r="IB39" s="18"/>
      <c r="IC39" s="18"/>
      <c r="ID39" s="18"/>
      <c r="IE39" s="18">
        <v>0</v>
      </c>
      <c r="IF39" s="18">
        <v>0</v>
      </c>
      <c r="IG39" s="18"/>
      <c r="IH39" s="18"/>
      <c r="II39" s="18">
        <v>0</v>
      </c>
      <c r="IJ39" s="18"/>
      <c r="IK39" s="18"/>
      <c r="IL39" s="18"/>
      <c r="IM39" s="18">
        <v>0</v>
      </c>
      <c r="IN39" s="18"/>
      <c r="IO39" s="18"/>
      <c r="IP39" s="18"/>
      <c r="IQ39" s="18">
        <v>0</v>
      </c>
      <c r="IR39" s="18"/>
      <c r="IS39" s="18"/>
      <c r="IT39" s="18"/>
      <c r="IU39" s="18">
        <v>0</v>
      </c>
      <c r="IV39" s="18">
        <v>124.4</v>
      </c>
      <c r="IW39" s="18">
        <v>132.83837</v>
      </c>
      <c r="IX39" s="18">
        <v>132.83837</v>
      </c>
      <c r="IY39" s="18">
        <v>-8.4383700000000008</v>
      </c>
      <c r="IZ39" s="18">
        <v>0</v>
      </c>
      <c r="JA39" s="18"/>
      <c r="JB39" s="18">
        <v>86.58</v>
      </c>
      <c r="JC39" s="18">
        <v>-86.58</v>
      </c>
      <c r="JD39" s="18">
        <v>0</v>
      </c>
      <c r="JE39" s="18"/>
      <c r="JF39" s="18">
        <v>80</v>
      </c>
      <c r="JG39" s="18">
        <v>-80</v>
      </c>
      <c r="JH39" s="18">
        <v>0</v>
      </c>
      <c r="JI39" s="18"/>
      <c r="JJ39" s="18"/>
      <c r="JK39" s="18">
        <v>0</v>
      </c>
      <c r="JL39" s="18"/>
      <c r="JM39" s="18"/>
      <c r="JN39" s="18">
        <v>43.42</v>
      </c>
      <c r="JO39" s="18">
        <v>-43.42</v>
      </c>
      <c r="JP39" s="18">
        <v>40.200000000000003</v>
      </c>
      <c r="JQ39" s="18">
        <v>44.848439999999997</v>
      </c>
      <c r="JR39" s="18">
        <v>44.848439999999997</v>
      </c>
      <c r="JS39" s="18">
        <v>-4.6484399999999999</v>
      </c>
      <c r="JT39" s="18">
        <v>27.7</v>
      </c>
      <c r="JU39" s="18">
        <v>22.49156</v>
      </c>
      <c r="JV39" s="18">
        <v>22.49156</v>
      </c>
      <c r="JW39" s="18">
        <v>5.2084400000000004</v>
      </c>
      <c r="JX39" s="18"/>
      <c r="JY39" s="18"/>
      <c r="JZ39" s="18"/>
      <c r="KA39" s="18">
        <v>0</v>
      </c>
      <c r="KB39" s="18"/>
      <c r="KC39" s="18"/>
      <c r="KD39" s="18"/>
      <c r="KE39" s="18">
        <v>0</v>
      </c>
      <c r="KF39" s="18"/>
      <c r="KG39" s="18"/>
      <c r="KH39" s="18"/>
      <c r="KI39" s="18">
        <v>0</v>
      </c>
      <c r="KJ39" s="18">
        <v>0</v>
      </c>
      <c r="KK39" s="18"/>
      <c r="KL39" s="18"/>
      <c r="KM39" s="18">
        <v>0</v>
      </c>
      <c r="KN39" s="18"/>
      <c r="KO39" s="18"/>
      <c r="KP39" s="18"/>
      <c r="KQ39" s="18">
        <v>0</v>
      </c>
      <c r="KR39" s="18"/>
      <c r="KS39" s="18"/>
      <c r="KT39" s="18"/>
      <c r="KU39" s="18">
        <v>0</v>
      </c>
      <c r="KV39" s="18">
        <v>3.3</v>
      </c>
      <c r="KW39" s="18">
        <v>4.1063499999999999</v>
      </c>
      <c r="KX39" s="18">
        <v>4.1063499999999999</v>
      </c>
      <c r="KY39" s="18">
        <v>-0.80635000000000001</v>
      </c>
      <c r="KZ39" s="18">
        <v>127.7</v>
      </c>
      <c r="LA39" s="18">
        <v>202.67637999999999</v>
      </c>
      <c r="LB39" s="18">
        <v>202.67637999999999</v>
      </c>
      <c r="LC39" s="18">
        <v>-74.976380000000006</v>
      </c>
      <c r="LD39" s="18">
        <v>116.7</v>
      </c>
      <c r="LE39" s="18">
        <v>133.16031000000001</v>
      </c>
      <c r="LF39" s="18">
        <v>133.16031000000001</v>
      </c>
      <c r="LG39" s="18">
        <v>-16.46031</v>
      </c>
      <c r="LH39" s="18">
        <v>62.1</v>
      </c>
      <c r="LI39" s="18">
        <v>67.199219999999997</v>
      </c>
      <c r="LJ39" s="18">
        <v>67.199219999999997</v>
      </c>
      <c r="LK39" s="18">
        <v>-5.0992199999999999</v>
      </c>
      <c r="LL39" s="18">
        <v>74.8</v>
      </c>
      <c r="LM39" s="18">
        <v>78.567999999999998</v>
      </c>
      <c r="LN39" s="18">
        <v>78.567999999999998</v>
      </c>
      <c r="LO39" s="18">
        <v>-3.7679999999999998</v>
      </c>
      <c r="LP39" s="18"/>
      <c r="LQ39" s="18"/>
      <c r="LR39" s="18"/>
      <c r="LS39" s="18">
        <v>0</v>
      </c>
      <c r="LT39" s="18"/>
      <c r="LU39" s="18"/>
      <c r="LV39" s="18"/>
      <c r="LW39" s="18">
        <v>0</v>
      </c>
      <c r="LX39" s="18"/>
      <c r="LY39" s="18"/>
      <c r="LZ39" s="18"/>
      <c r="MA39" s="18">
        <v>0</v>
      </c>
      <c r="MB39" s="18"/>
      <c r="MC39" s="18"/>
      <c r="MD39" s="18"/>
      <c r="ME39" s="18">
        <v>0</v>
      </c>
      <c r="MF39" s="18">
        <v>114</v>
      </c>
      <c r="MG39" s="18">
        <v>118.65911</v>
      </c>
      <c r="MH39" s="18">
        <v>118.65911</v>
      </c>
      <c r="MI39" s="18">
        <v>-4.6591100000000001</v>
      </c>
      <c r="MJ39" s="18"/>
      <c r="MK39" s="18"/>
      <c r="ML39" s="18"/>
      <c r="MM39" s="18">
        <v>0</v>
      </c>
      <c r="MN39" s="18">
        <v>56.8</v>
      </c>
      <c r="MO39" s="18">
        <v>59.507719999999999</v>
      </c>
      <c r="MP39" s="18">
        <v>59.507719999999999</v>
      </c>
      <c r="MQ39" s="18">
        <v>-2.7077200000000001</v>
      </c>
      <c r="MR39" s="18">
        <v>0</v>
      </c>
      <c r="MS39" s="18"/>
      <c r="MT39" s="18"/>
      <c r="MU39" s="18">
        <v>0</v>
      </c>
      <c r="MV39" s="18"/>
      <c r="MW39" s="18"/>
      <c r="MX39" s="18"/>
      <c r="MY39" s="18">
        <v>0</v>
      </c>
      <c r="MZ39" s="18"/>
      <c r="NA39" s="18"/>
      <c r="NB39" s="18"/>
      <c r="NC39" s="18">
        <v>0</v>
      </c>
      <c r="ND39" s="18"/>
      <c r="NE39" s="18"/>
      <c r="NF39" s="18"/>
      <c r="NG39" s="18">
        <v>0</v>
      </c>
      <c r="NH39" s="18"/>
      <c r="NI39" s="18"/>
      <c r="NJ39" s="18"/>
      <c r="NK39" s="18">
        <v>0</v>
      </c>
      <c r="NL39" s="18">
        <v>0</v>
      </c>
      <c r="NM39" s="18"/>
      <c r="NN39" s="18"/>
      <c r="NO39" s="18">
        <v>0</v>
      </c>
      <c r="NP39" s="18">
        <v>0</v>
      </c>
      <c r="NQ39" s="18"/>
      <c r="NR39" s="18"/>
      <c r="NS39" s="18">
        <v>0</v>
      </c>
      <c r="NT39" s="18"/>
      <c r="NU39" s="18"/>
      <c r="NV39" s="18"/>
      <c r="NW39" s="18">
        <v>0</v>
      </c>
      <c r="NX39" s="18">
        <v>0</v>
      </c>
      <c r="NY39" s="18">
        <v>3.6327500000000001</v>
      </c>
      <c r="NZ39" s="18"/>
      <c r="OA39" s="18">
        <v>0</v>
      </c>
      <c r="OB39" s="18">
        <v>7.7</v>
      </c>
      <c r="OC39" s="18">
        <v>20</v>
      </c>
      <c r="OD39" s="18">
        <v>17.492709999999999</v>
      </c>
      <c r="OE39" s="18">
        <v>-9.7927099999999996</v>
      </c>
      <c r="OF39" s="18">
        <v>0.3</v>
      </c>
      <c r="OG39" s="18"/>
      <c r="OH39" s="18">
        <v>0.498</v>
      </c>
      <c r="OI39" s="18">
        <v>-0.19800000000000001</v>
      </c>
      <c r="OJ39" s="18">
        <v>102.3</v>
      </c>
      <c r="OK39" s="18">
        <v>116.6</v>
      </c>
      <c r="OL39" s="18">
        <v>109.471</v>
      </c>
      <c r="OM39" s="18">
        <v>-7.1710000000000003</v>
      </c>
      <c r="ON39" s="18">
        <v>80.8</v>
      </c>
      <c r="OO39" s="18"/>
      <c r="OP39" s="18">
        <v>80</v>
      </c>
      <c r="OQ39" s="18">
        <v>0.8</v>
      </c>
      <c r="OR39" s="18">
        <v>10.5</v>
      </c>
      <c r="OS39" s="18">
        <v>4.3769999999999998</v>
      </c>
      <c r="OT39" s="18">
        <v>4.3769999999999998</v>
      </c>
      <c r="OU39" s="18">
        <v>6.1230000000000002</v>
      </c>
      <c r="OV39" s="18">
        <v>0.2</v>
      </c>
      <c r="OW39" s="18"/>
      <c r="OX39" s="18">
        <v>0.1</v>
      </c>
      <c r="OY39" s="18">
        <v>0.1</v>
      </c>
      <c r="OZ39" s="18">
        <v>20.399999999999999</v>
      </c>
      <c r="PA39" s="18">
        <v>20.456230000000001</v>
      </c>
      <c r="PB39" s="18">
        <v>20.456230000000001</v>
      </c>
      <c r="PC39" s="18">
        <v>-5.6230000000000002E-2</v>
      </c>
      <c r="PD39" s="18">
        <v>10</v>
      </c>
      <c r="PE39" s="18">
        <v>9.9830000000000005</v>
      </c>
      <c r="PF39" s="18">
        <v>9.9830000000000005</v>
      </c>
      <c r="PG39" s="18">
        <v>1.7000000000000001E-2</v>
      </c>
      <c r="PH39" s="18">
        <v>5.5</v>
      </c>
      <c r="PI39" s="18">
        <v>5.67</v>
      </c>
      <c r="PJ39" s="18">
        <v>5.67</v>
      </c>
      <c r="PK39" s="18">
        <v>-0.17</v>
      </c>
      <c r="PL39" s="18">
        <v>202.2</v>
      </c>
      <c r="PM39" s="18"/>
      <c r="PN39" s="18">
        <v>200.38399999999999</v>
      </c>
      <c r="PO39" s="18">
        <v>1.8160000000000001</v>
      </c>
      <c r="PP39" s="18">
        <v>103.748</v>
      </c>
      <c r="PQ39" s="18">
        <v>107</v>
      </c>
      <c r="PR39" s="18">
        <v>60</v>
      </c>
      <c r="PS39" s="18">
        <v>43.747999999999998</v>
      </c>
      <c r="PT39" s="18">
        <v>2.2000000000000002</v>
      </c>
      <c r="PU39" s="18">
        <v>2</v>
      </c>
      <c r="PV39" s="18">
        <v>2</v>
      </c>
      <c r="PW39" s="18">
        <v>0.2</v>
      </c>
      <c r="PX39" s="18">
        <v>1.7</v>
      </c>
      <c r="PY39" s="18">
        <v>3.57</v>
      </c>
      <c r="PZ39" s="18">
        <v>3.57</v>
      </c>
      <c r="QA39" s="18">
        <v>-1.87</v>
      </c>
      <c r="QB39" s="18">
        <v>5</v>
      </c>
      <c r="QC39" s="18">
        <v>5</v>
      </c>
      <c r="QD39" s="18">
        <v>5</v>
      </c>
      <c r="QE39" s="18">
        <v>0</v>
      </c>
      <c r="QF39" s="18">
        <v>20.5</v>
      </c>
      <c r="QG39" s="18">
        <v>20.422219999999999</v>
      </c>
      <c r="QH39" s="18">
        <v>20.422219999999999</v>
      </c>
      <c r="QI39" s="18">
        <v>7.7780000000000002E-2</v>
      </c>
      <c r="QJ39" s="18">
        <v>20</v>
      </c>
      <c r="QK39" s="18">
        <v>19.436350000000001</v>
      </c>
      <c r="QL39" s="18">
        <v>19.436350000000001</v>
      </c>
      <c r="QM39" s="18">
        <v>0.56364999999999998</v>
      </c>
      <c r="QN39" s="18">
        <v>19</v>
      </c>
      <c r="QO39" s="18">
        <v>20</v>
      </c>
      <c r="QP39" s="18">
        <v>17.492709999999999</v>
      </c>
      <c r="QQ39" s="18">
        <v>1.50729</v>
      </c>
      <c r="QR39" s="18">
        <v>3.5</v>
      </c>
      <c r="QS39" s="18">
        <v>3.5</v>
      </c>
      <c r="QT39" s="18">
        <v>3.5</v>
      </c>
      <c r="QU39" s="18">
        <v>0</v>
      </c>
      <c r="QV39" s="18">
        <v>0</v>
      </c>
      <c r="QW39" s="18"/>
      <c r="QX39" s="18">
        <v>17.881440000000001</v>
      </c>
      <c r="QY39" s="18">
        <v>-17.881440000000001</v>
      </c>
      <c r="QZ39" s="18">
        <v>14.2</v>
      </c>
      <c r="RA39" s="18"/>
      <c r="RB39" s="18">
        <v>14.843999999999999</v>
      </c>
      <c r="RC39" s="18">
        <v>-0.64400000000000002</v>
      </c>
      <c r="RD39" s="18">
        <v>17.2</v>
      </c>
      <c r="RE39" s="18"/>
      <c r="RF39" s="18">
        <v>17.187000000000001</v>
      </c>
      <c r="RG39" s="18">
        <v>1.2999999999999999E-2</v>
      </c>
      <c r="RH39" s="18">
        <v>27.3</v>
      </c>
      <c r="RI39" s="18">
        <v>25.9</v>
      </c>
      <c r="RJ39" s="18">
        <v>25.96</v>
      </c>
      <c r="RK39" s="18">
        <v>1.34</v>
      </c>
      <c r="RL39" s="18">
        <v>85.1</v>
      </c>
      <c r="RM39" s="18">
        <v>81.37</v>
      </c>
      <c r="RN39" s="18">
        <v>81.37</v>
      </c>
      <c r="RO39" s="18">
        <v>3.73</v>
      </c>
      <c r="RP39" s="18">
        <v>18.899999999999999</v>
      </c>
      <c r="RQ39" s="18"/>
      <c r="RR39" s="18">
        <v>18.213000000000001</v>
      </c>
      <c r="RS39" s="18">
        <v>0.68700000000000006</v>
      </c>
      <c r="RT39" s="18">
        <v>3</v>
      </c>
      <c r="RU39" s="18">
        <v>3</v>
      </c>
      <c r="RV39" s="18">
        <v>3</v>
      </c>
      <c r="RW39" s="18">
        <v>0</v>
      </c>
      <c r="RX39" s="18">
        <v>20</v>
      </c>
      <c r="RY39" s="18">
        <v>19.792000000000002</v>
      </c>
      <c r="RZ39" s="18">
        <v>19.792000000000002</v>
      </c>
      <c r="SA39" s="18">
        <v>0.20799999999999999</v>
      </c>
      <c r="SB39" s="18">
        <v>3.2</v>
      </c>
      <c r="SC39" s="18">
        <v>2</v>
      </c>
      <c r="SD39" s="18">
        <v>2</v>
      </c>
      <c r="SE39" s="18">
        <v>1.2</v>
      </c>
      <c r="SF39" s="18"/>
      <c r="SG39" s="18"/>
      <c r="SH39" s="18">
        <v>0.4</v>
      </c>
      <c r="SI39" s="18">
        <v>-0.4</v>
      </c>
      <c r="SJ39" s="18">
        <v>0.1</v>
      </c>
      <c r="SK39" s="18"/>
      <c r="SL39" s="18">
        <v>0.17</v>
      </c>
      <c r="SM39" s="18">
        <v>-7.0000000000000007E-2</v>
      </c>
      <c r="SN39" s="18">
        <v>19.8</v>
      </c>
      <c r="SO39" s="18">
        <v>19.1448</v>
      </c>
      <c r="SP39" s="18">
        <v>19.1448</v>
      </c>
      <c r="SQ39" s="18">
        <v>0.6552</v>
      </c>
      <c r="SR39" s="18">
        <v>13.1</v>
      </c>
      <c r="SS39" s="18">
        <v>12.244899999999999</v>
      </c>
      <c r="ST39" s="18">
        <v>12.244899999999999</v>
      </c>
      <c r="SU39" s="18">
        <v>0.85509999999999997</v>
      </c>
      <c r="SV39" s="18">
        <v>20.2</v>
      </c>
      <c r="SW39" s="18">
        <v>19.436350000000001</v>
      </c>
      <c r="SX39" s="18">
        <v>19.436350000000001</v>
      </c>
      <c r="SY39" s="18">
        <v>0.76365000000000005</v>
      </c>
      <c r="SZ39" s="18">
        <v>20.2</v>
      </c>
      <c r="TA39" s="18">
        <v>19.436350000000001</v>
      </c>
      <c r="TB39" s="18">
        <v>19.436350000000001</v>
      </c>
      <c r="TC39" s="18">
        <v>0.76365000000000005</v>
      </c>
      <c r="TD39" s="18">
        <v>0.3</v>
      </c>
      <c r="TE39" s="18">
        <v>3</v>
      </c>
      <c r="TF39" s="18">
        <v>3</v>
      </c>
      <c r="TG39" s="18">
        <v>-2.7</v>
      </c>
      <c r="TH39" s="18">
        <v>80.8</v>
      </c>
      <c r="TI39" s="18">
        <v>68.099999999999994</v>
      </c>
      <c r="TJ39" s="18">
        <v>67.974999999999994</v>
      </c>
      <c r="TK39" s="18">
        <v>12.824999999999999</v>
      </c>
      <c r="TL39" s="18">
        <v>37.5</v>
      </c>
      <c r="TM39" s="18"/>
      <c r="TN39" s="18">
        <v>28.428999999999998</v>
      </c>
      <c r="TO39" s="18">
        <v>9.0709999999999997</v>
      </c>
      <c r="TP39" s="18">
        <v>103.3</v>
      </c>
      <c r="TQ39" s="18">
        <v>108.4</v>
      </c>
      <c r="TR39" s="18">
        <v>40.673580000000001</v>
      </c>
      <c r="TS39" s="18">
        <v>62.626420000000003</v>
      </c>
      <c r="TT39" s="18">
        <v>94.6</v>
      </c>
      <c r="TU39" s="18">
        <v>113.4</v>
      </c>
      <c r="TV39" s="18">
        <v>101.58342</v>
      </c>
      <c r="TW39" s="18">
        <v>-6.9834199999999997</v>
      </c>
      <c r="TX39" s="18">
        <v>18.3</v>
      </c>
      <c r="TY39" s="18">
        <v>13.5</v>
      </c>
      <c r="TZ39" s="18">
        <v>6.1755800000000001</v>
      </c>
      <c r="UA39" s="18">
        <v>12.124420000000001</v>
      </c>
      <c r="UB39" s="18">
        <v>13.2</v>
      </c>
      <c r="UC39" s="18">
        <v>12</v>
      </c>
      <c r="UD39" s="18">
        <v>8.5259400000000003</v>
      </c>
      <c r="UE39" s="18">
        <v>4.6740599999999999</v>
      </c>
      <c r="UF39" s="18">
        <v>20.3</v>
      </c>
      <c r="UG39" s="18"/>
      <c r="UH39" s="18">
        <v>40.840000000000003</v>
      </c>
      <c r="UI39" s="18">
        <v>-20.54</v>
      </c>
      <c r="UJ39" s="18">
        <v>21</v>
      </c>
      <c r="UK39" s="18">
        <v>19.436350000000001</v>
      </c>
      <c r="UL39" s="18">
        <v>19.436350000000001</v>
      </c>
      <c r="UM39" s="18">
        <v>1.56365</v>
      </c>
      <c r="UN39" s="18">
        <v>8.1</v>
      </c>
      <c r="UO39" s="18">
        <v>8</v>
      </c>
      <c r="UP39" s="18">
        <v>8</v>
      </c>
      <c r="UQ39" s="18">
        <v>0.1</v>
      </c>
      <c r="UR39" s="18">
        <v>3</v>
      </c>
      <c r="US39" s="18">
        <v>6</v>
      </c>
      <c r="UT39" s="18"/>
      <c r="UU39" s="18">
        <v>3</v>
      </c>
      <c r="UV39" s="18">
        <v>20.399999999999999</v>
      </c>
      <c r="UW39" s="18">
        <v>20</v>
      </c>
      <c r="UX39" s="18">
        <v>19.436350000000001</v>
      </c>
      <c r="UY39" s="18">
        <v>0.96365000000000001</v>
      </c>
      <c r="UZ39" s="18">
        <v>20.399999999999999</v>
      </c>
      <c r="VA39" s="18">
        <v>20</v>
      </c>
      <c r="VB39" s="18">
        <v>19.436350000000001</v>
      </c>
      <c r="VC39" s="18">
        <v>0.96365000000000001</v>
      </c>
      <c r="VD39" s="18">
        <v>20</v>
      </c>
      <c r="VE39" s="18">
        <v>19.436350000000001</v>
      </c>
      <c r="VF39" s="18">
        <v>19.436350000000001</v>
      </c>
      <c r="VG39" s="18">
        <v>0.56364999999999998</v>
      </c>
      <c r="VH39" s="18">
        <v>10.1</v>
      </c>
      <c r="VI39" s="18">
        <v>4.0999999999999996</v>
      </c>
      <c r="VJ39" s="18">
        <v>9.1349999999999998</v>
      </c>
      <c r="VK39" s="18">
        <v>0.96499999999999997</v>
      </c>
      <c r="VL39" s="18">
        <v>252.9</v>
      </c>
      <c r="VM39" s="18"/>
      <c r="VN39" s="18">
        <v>236.173</v>
      </c>
      <c r="VO39" s="18">
        <v>16.727</v>
      </c>
      <c r="VP39" s="18">
        <v>12.2</v>
      </c>
      <c r="VQ39" s="18"/>
      <c r="VR39" s="18">
        <v>9.5180000000000007</v>
      </c>
      <c r="VS39" s="18">
        <v>2.6819999999999999</v>
      </c>
      <c r="VT39" s="18">
        <v>138.4</v>
      </c>
      <c r="VU39" s="18"/>
      <c r="VV39" s="18">
        <v>126.985</v>
      </c>
      <c r="VW39" s="18">
        <v>11.414999999999999</v>
      </c>
      <c r="VX39" s="18"/>
      <c r="VY39" s="18"/>
      <c r="VZ39" s="18"/>
      <c r="WA39" s="18">
        <v>0</v>
      </c>
      <c r="WB39" s="18">
        <v>112.1</v>
      </c>
      <c r="WC39" s="18">
        <v>119.2</v>
      </c>
      <c r="WD39" s="18">
        <v>119.23</v>
      </c>
      <c r="WE39" s="18">
        <v>-7.13</v>
      </c>
      <c r="WF39" s="18">
        <v>139.80000000000001</v>
      </c>
      <c r="WG39" s="18">
        <v>160</v>
      </c>
      <c r="WH39" s="18">
        <v>156.32</v>
      </c>
      <c r="WI39" s="18">
        <v>-16.52</v>
      </c>
      <c r="WJ39" s="18">
        <v>101.5</v>
      </c>
      <c r="WK39" s="18"/>
      <c r="WL39" s="18">
        <v>90.85</v>
      </c>
      <c r="WM39" s="18">
        <v>10.65</v>
      </c>
      <c r="WN39" s="18">
        <v>3</v>
      </c>
      <c r="WO39" s="18">
        <v>4.2</v>
      </c>
      <c r="WP39" s="18">
        <v>4.2</v>
      </c>
      <c r="WQ39" s="18">
        <v>-1.2</v>
      </c>
      <c r="WR39" s="18">
        <v>2.2999999999999998</v>
      </c>
      <c r="WS39" s="18">
        <v>2.4</v>
      </c>
      <c r="WT39" s="18">
        <v>2.4</v>
      </c>
      <c r="WU39" s="18">
        <v>-0.1</v>
      </c>
      <c r="WV39" s="18">
        <v>2.2999999999999998</v>
      </c>
      <c r="WW39" s="18">
        <v>2.4</v>
      </c>
      <c r="WX39" s="18">
        <v>2.4</v>
      </c>
      <c r="WY39" s="18">
        <v>-0.1</v>
      </c>
      <c r="WZ39" s="18">
        <v>1.4</v>
      </c>
      <c r="XA39" s="18">
        <v>2.8</v>
      </c>
      <c r="XB39" s="18">
        <v>2.8</v>
      </c>
      <c r="XC39" s="18">
        <v>-1.4</v>
      </c>
      <c r="XD39" s="18">
        <v>11.8</v>
      </c>
      <c r="XE39" s="18"/>
      <c r="XF39" s="18">
        <v>8.8870000000000005</v>
      </c>
      <c r="XG39" s="18">
        <v>2.9129999999999998</v>
      </c>
      <c r="XH39" s="18">
        <v>6.8</v>
      </c>
      <c r="XI39" s="18">
        <v>6.4</v>
      </c>
      <c r="XJ39" s="18">
        <v>6.4</v>
      </c>
      <c r="XK39" s="18">
        <v>0.4</v>
      </c>
      <c r="XL39" s="18">
        <v>20</v>
      </c>
      <c r="XM39" s="18">
        <v>19.241980000000002</v>
      </c>
      <c r="XN39" s="18">
        <v>19.241980000000002</v>
      </c>
      <c r="XO39" s="18">
        <v>0.75802000000000003</v>
      </c>
      <c r="XP39" s="18">
        <v>20</v>
      </c>
      <c r="XQ39" s="18">
        <v>19.241980000000002</v>
      </c>
      <c r="XR39" s="18">
        <v>19.241980000000002</v>
      </c>
      <c r="XS39" s="18">
        <v>0.75802000000000003</v>
      </c>
      <c r="XT39" s="18"/>
      <c r="XU39" s="18"/>
      <c r="XV39" s="18"/>
      <c r="XW39" s="18">
        <v>0</v>
      </c>
      <c r="XX39" s="18"/>
      <c r="XY39" s="18"/>
      <c r="XZ39" s="18"/>
      <c r="YA39" s="18">
        <v>0</v>
      </c>
      <c r="YB39" s="18"/>
      <c r="YC39" s="18"/>
      <c r="YD39" s="18"/>
      <c r="YE39" s="18">
        <v>0</v>
      </c>
      <c r="YF39" s="18">
        <v>16.2</v>
      </c>
      <c r="YG39" s="18">
        <v>17</v>
      </c>
      <c r="YH39" s="18">
        <v>14</v>
      </c>
      <c r="YI39" s="18">
        <v>2.2000000000000002</v>
      </c>
      <c r="YJ39" s="18">
        <v>14.2</v>
      </c>
      <c r="YK39" s="18">
        <v>13</v>
      </c>
      <c r="YL39" s="18">
        <v>13</v>
      </c>
      <c r="YM39" s="18">
        <v>1.2</v>
      </c>
      <c r="YN39" s="18">
        <v>8.1</v>
      </c>
      <c r="YO39" s="18">
        <v>8.09</v>
      </c>
      <c r="YP39" s="18">
        <v>8.09</v>
      </c>
      <c r="YQ39" s="18">
        <v>0.01</v>
      </c>
      <c r="YR39" s="18">
        <v>10.8</v>
      </c>
      <c r="YS39" s="18">
        <v>11</v>
      </c>
      <c r="YT39" s="18">
        <v>11</v>
      </c>
      <c r="YU39" s="18">
        <v>-0.2</v>
      </c>
      <c r="YV39" s="18">
        <v>17.2</v>
      </c>
      <c r="YW39" s="18">
        <v>17.5</v>
      </c>
      <c r="YX39" s="18">
        <v>17.5</v>
      </c>
      <c r="YY39" s="18">
        <v>-0.3</v>
      </c>
    </row>
    <row r="40" spans="1:675" ht="24" customHeight="1" x14ac:dyDescent="0.3">
      <c r="A40" s="1"/>
      <c r="B40" s="19" t="s">
        <v>89</v>
      </c>
      <c r="C40" s="19" t="s">
        <v>832</v>
      </c>
      <c r="D40" s="20">
        <v>166.4</v>
      </c>
      <c r="E40" s="20">
        <v>160.28654</v>
      </c>
      <c r="F40" s="20">
        <v>115.51217</v>
      </c>
      <c r="G40" s="20">
        <v>50.887830000000001</v>
      </c>
      <c r="H40" s="20">
        <v>573.5</v>
      </c>
      <c r="I40" s="20">
        <v>582.41462999999999</v>
      </c>
      <c r="J40" s="20">
        <v>596.92533000000003</v>
      </c>
      <c r="K40" s="20">
        <v>-23.425329999999999</v>
      </c>
      <c r="L40" s="20">
        <v>191.2</v>
      </c>
      <c r="M40" s="20">
        <v>157.8948</v>
      </c>
      <c r="N40" s="20">
        <v>194.37914000000001</v>
      </c>
      <c r="O40" s="20">
        <v>-3.1791399999999999</v>
      </c>
      <c r="P40" s="20"/>
      <c r="Q40" s="20"/>
      <c r="R40" s="20"/>
      <c r="S40" s="20">
        <v>0</v>
      </c>
      <c r="T40" s="20"/>
      <c r="U40" s="20"/>
      <c r="V40" s="20"/>
      <c r="W40" s="20">
        <v>0</v>
      </c>
      <c r="X40" s="20">
        <v>91.8</v>
      </c>
      <c r="Y40" s="20">
        <v>91.867829999999998</v>
      </c>
      <c r="Z40" s="20">
        <v>91.867829999999998</v>
      </c>
      <c r="AA40" s="20">
        <v>-6.7830000000000001E-2</v>
      </c>
      <c r="AB40" s="20">
        <v>239.1</v>
      </c>
      <c r="AC40" s="20">
        <v>242</v>
      </c>
      <c r="AD40" s="20">
        <v>242</v>
      </c>
      <c r="AE40" s="20">
        <v>-2.9</v>
      </c>
      <c r="AF40" s="20"/>
      <c r="AG40" s="20"/>
      <c r="AH40" s="20"/>
      <c r="AI40" s="20">
        <v>0</v>
      </c>
      <c r="AJ40" s="20"/>
      <c r="AK40" s="20"/>
      <c r="AL40" s="20"/>
      <c r="AM40" s="20">
        <v>0</v>
      </c>
      <c r="AN40" s="20">
        <v>144.9</v>
      </c>
      <c r="AO40" s="20">
        <v>130.97999999999999</v>
      </c>
      <c r="AP40" s="20">
        <v>118.51034</v>
      </c>
      <c r="AQ40" s="20">
        <v>26.389659999999999</v>
      </c>
      <c r="AR40" s="20">
        <v>144.30000000000001</v>
      </c>
      <c r="AS40" s="20">
        <v>130.97999999999999</v>
      </c>
      <c r="AT40" s="20">
        <v>118.51034</v>
      </c>
      <c r="AU40" s="20">
        <v>25.789660000000001</v>
      </c>
      <c r="AV40" s="20">
        <v>144.69999999999999</v>
      </c>
      <c r="AW40" s="20">
        <v>130.97999999999999</v>
      </c>
      <c r="AX40" s="20">
        <v>118.51034</v>
      </c>
      <c r="AY40" s="20">
        <v>26.18966</v>
      </c>
      <c r="AZ40" s="20">
        <v>243</v>
      </c>
      <c r="BA40" s="20">
        <v>197.06</v>
      </c>
      <c r="BB40" s="20">
        <v>178.29934</v>
      </c>
      <c r="BC40" s="20">
        <v>64.700659999999999</v>
      </c>
      <c r="BD40" s="20">
        <v>108.4</v>
      </c>
      <c r="BE40" s="20">
        <v>120.0309</v>
      </c>
      <c r="BF40" s="20">
        <v>120.0309</v>
      </c>
      <c r="BG40" s="20">
        <v>-11.6309</v>
      </c>
      <c r="BH40" s="20">
        <v>68.900000000000006</v>
      </c>
      <c r="BI40" s="20">
        <v>60.19567</v>
      </c>
      <c r="BJ40" s="20">
        <v>60.19567</v>
      </c>
      <c r="BK40" s="20">
        <v>8.7043300000000006</v>
      </c>
      <c r="BL40" s="20">
        <v>499</v>
      </c>
      <c r="BM40" s="20">
        <v>566.08941000000004</v>
      </c>
      <c r="BN40" s="20">
        <v>566.08939999999996</v>
      </c>
      <c r="BO40" s="20">
        <v>-67.089399999999998</v>
      </c>
      <c r="BP40" s="20">
        <v>10.4</v>
      </c>
      <c r="BQ40" s="20">
        <v>10.52094</v>
      </c>
      <c r="BR40" s="20">
        <v>10.52094</v>
      </c>
      <c r="BS40" s="20">
        <v>-0.12094000000000001</v>
      </c>
      <c r="BT40" s="20">
        <v>0</v>
      </c>
      <c r="BU40" s="20"/>
      <c r="BV40" s="20"/>
      <c r="BW40" s="20">
        <v>0</v>
      </c>
      <c r="BX40" s="20"/>
      <c r="BY40" s="20"/>
      <c r="BZ40" s="20"/>
      <c r="CA40" s="20">
        <v>0</v>
      </c>
      <c r="CB40" s="20"/>
      <c r="CC40" s="20"/>
      <c r="CD40" s="20"/>
      <c r="CE40" s="20">
        <v>0</v>
      </c>
      <c r="CF40" s="20"/>
      <c r="CG40" s="20"/>
      <c r="CH40" s="20"/>
      <c r="CI40" s="20">
        <v>0</v>
      </c>
      <c r="CJ40" s="20">
        <v>169.7</v>
      </c>
      <c r="CK40" s="20">
        <v>146.86913000000001</v>
      </c>
      <c r="CL40" s="20">
        <v>142.98527000000001</v>
      </c>
      <c r="CM40" s="20">
        <v>26.714729999999999</v>
      </c>
      <c r="CN40" s="20">
        <v>7.6</v>
      </c>
      <c r="CO40" s="20">
        <v>7.9250400000000001</v>
      </c>
      <c r="CP40" s="20">
        <v>7.9250299999999996</v>
      </c>
      <c r="CQ40" s="20">
        <v>-0.32502999999999999</v>
      </c>
      <c r="CR40" s="20">
        <v>5.5</v>
      </c>
      <c r="CS40" s="20">
        <v>4.3501500000000002</v>
      </c>
      <c r="CT40" s="20">
        <v>4.3501399999999997</v>
      </c>
      <c r="CU40" s="20">
        <v>1.1498600000000001</v>
      </c>
      <c r="CV40" s="20">
        <v>0</v>
      </c>
      <c r="CW40" s="20"/>
      <c r="CX40" s="20"/>
      <c r="CY40" s="20">
        <v>0</v>
      </c>
      <c r="CZ40" s="20">
        <v>5.7</v>
      </c>
      <c r="DA40" s="20">
        <v>0.13757</v>
      </c>
      <c r="DB40" s="20">
        <v>0.13755999999999999</v>
      </c>
      <c r="DC40" s="20">
        <v>5.5624399999999996</v>
      </c>
      <c r="DD40" s="20"/>
      <c r="DE40" s="20"/>
      <c r="DF40" s="20"/>
      <c r="DG40" s="20">
        <v>0</v>
      </c>
      <c r="DH40" s="20">
        <v>142.1</v>
      </c>
      <c r="DI40" s="20">
        <v>142.44412</v>
      </c>
      <c r="DJ40" s="20">
        <v>142.44409999999999</v>
      </c>
      <c r="DK40" s="20">
        <v>-0.34410000000000002</v>
      </c>
      <c r="DL40" s="20"/>
      <c r="DM40" s="20"/>
      <c r="DN40" s="20"/>
      <c r="DO40" s="20">
        <v>0</v>
      </c>
      <c r="DP40" s="20"/>
      <c r="DQ40" s="20"/>
      <c r="DR40" s="20"/>
      <c r="DS40" s="20">
        <v>0</v>
      </c>
      <c r="DT40" s="20"/>
      <c r="DU40" s="20"/>
      <c r="DV40" s="20"/>
      <c r="DW40" s="20">
        <v>0</v>
      </c>
      <c r="DX40" s="20"/>
      <c r="DY40" s="20"/>
      <c r="DZ40" s="20"/>
      <c r="EA40" s="20">
        <v>0</v>
      </c>
      <c r="EB40" s="20">
        <v>54.9</v>
      </c>
      <c r="EC40" s="20">
        <v>28.78171</v>
      </c>
      <c r="ED40" s="20">
        <v>19.550740000000001</v>
      </c>
      <c r="EE40" s="20">
        <v>35.349260000000001</v>
      </c>
      <c r="EF40" s="20">
        <v>146.4</v>
      </c>
      <c r="EG40" s="20">
        <v>155.71280999999999</v>
      </c>
      <c r="EH40" s="20">
        <v>220.69499999999999</v>
      </c>
      <c r="EI40" s="20">
        <v>-74.295000000000002</v>
      </c>
      <c r="EJ40" s="20"/>
      <c r="EK40" s="20"/>
      <c r="EL40" s="20"/>
      <c r="EM40" s="20">
        <v>0</v>
      </c>
      <c r="EN40" s="20"/>
      <c r="EO40" s="20"/>
      <c r="EP40" s="20"/>
      <c r="EQ40" s="20">
        <v>0</v>
      </c>
      <c r="ER40" s="20"/>
      <c r="ES40" s="20"/>
      <c r="ET40" s="20"/>
      <c r="EU40" s="20">
        <v>0</v>
      </c>
      <c r="EV40" s="20">
        <v>0</v>
      </c>
      <c r="EW40" s="20"/>
      <c r="EX40" s="20"/>
      <c r="EY40" s="20">
        <v>0</v>
      </c>
      <c r="EZ40" s="20">
        <v>423.2</v>
      </c>
      <c r="FA40" s="20">
        <v>339.78176000000002</v>
      </c>
      <c r="FB40" s="20">
        <v>457.09426000000002</v>
      </c>
      <c r="FC40" s="20">
        <v>-33.894260000000003</v>
      </c>
      <c r="FD40" s="20">
        <v>81.400000000000006</v>
      </c>
      <c r="FE40" s="20">
        <v>61.909179999999999</v>
      </c>
      <c r="FF40" s="20">
        <v>81.635570000000001</v>
      </c>
      <c r="FG40" s="20">
        <v>-0.23557</v>
      </c>
      <c r="FH40" s="20">
        <v>135</v>
      </c>
      <c r="FI40" s="20">
        <v>149.98721</v>
      </c>
      <c r="FJ40" s="20">
        <v>149.98721</v>
      </c>
      <c r="FK40" s="20">
        <v>-14.987209999999999</v>
      </c>
      <c r="FL40" s="20">
        <v>41.9</v>
      </c>
      <c r="FM40" s="20">
        <v>41.89893</v>
      </c>
      <c r="FN40" s="20">
        <v>41.89893</v>
      </c>
      <c r="FO40" s="20">
        <v>1.07E-3</v>
      </c>
      <c r="FP40" s="20">
        <v>18.2</v>
      </c>
      <c r="FQ40" s="20">
        <v>19.21088</v>
      </c>
      <c r="FR40" s="20">
        <v>19.21088</v>
      </c>
      <c r="FS40" s="20">
        <v>-1.01088</v>
      </c>
      <c r="FT40" s="20">
        <v>18.899999999999999</v>
      </c>
      <c r="FU40" s="20">
        <v>18.367349999999998</v>
      </c>
      <c r="FV40" s="20">
        <v>18.367349999999998</v>
      </c>
      <c r="FW40" s="20">
        <v>0.53264999999999996</v>
      </c>
      <c r="FX40" s="20">
        <v>90.6</v>
      </c>
      <c r="FY40" s="20">
        <v>80.332800000000006</v>
      </c>
      <c r="FZ40" s="20">
        <v>78.208169999999996</v>
      </c>
      <c r="GA40" s="20">
        <v>12.391830000000001</v>
      </c>
      <c r="GB40" s="20">
        <v>128.5</v>
      </c>
      <c r="GC40" s="20">
        <v>133.74870999999999</v>
      </c>
      <c r="GD40" s="20"/>
      <c r="GE40" s="20">
        <v>128.5</v>
      </c>
      <c r="GF40" s="20">
        <v>128.9</v>
      </c>
      <c r="GG40" s="20">
        <v>133.74870999999999</v>
      </c>
      <c r="GH40" s="20"/>
      <c r="GI40" s="20">
        <v>128.9</v>
      </c>
      <c r="GJ40" s="20">
        <v>152.9</v>
      </c>
      <c r="GK40" s="20">
        <v>134.15036000000001</v>
      </c>
      <c r="GL40" s="20"/>
      <c r="GM40" s="20">
        <v>152.9</v>
      </c>
      <c r="GN40" s="20">
        <v>84.1</v>
      </c>
      <c r="GO40" s="20">
        <v>87.157719999999998</v>
      </c>
      <c r="GP40" s="20">
        <v>110.48202000000001</v>
      </c>
      <c r="GQ40" s="20">
        <v>-26.382020000000001</v>
      </c>
      <c r="GR40" s="20">
        <v>40.700000000000003</v>
      </c>
      <c r="GS40" s="20">
        <v>45</v>
      </c>
      <c r="GT40" s="20">
        <v>45</v>
      </c>
      <c r="GU40" s="20">
        <v>-4.3</v>
      </c>
      <c r="GV40" s="20"/>
      <c r="GW40" s="20"/>
      <c r="GX40" s="20"/>
      <c r="GY40" s="20">
        <v>0</v>
      </c>
      <c r="GZ40" s="20">
        <v>3.8</v>
      </c>
      <c r="HA40" s="20"/>
      <c r="HB40" s="20"/>
      <c r="HC40" s="20">
        <v>3.8</v>
      </c>
      <c r="HD40" s="20">
        <v>28.9</v>
      </c>
      <c r="HE40" s="20">
        <v>33.642479999999999</v>
      </c>
      <c r="HF40" s="20">
        <v>33.642479999999999</v>
      </c>
      <c r="HG40" s="20">
        <v>-4.7424799999999996</v>
      </c>
      <c r="HH40" s="20">
        <v>146.69999999999999</v>
      </c>
      <c r="HI40" s="20">
        <v>172.35792000000001</v>
      </c>
      <c r="HJ40" s="20">
        <v>172.35792000000001</v>
      </c>
      <c r="HK40" s="20">
        <v>-25.657920000000001</v>
      </c>
      <c r="HL40" s="20"/>
      <c r="HM40" s="20"/>
      <c r="HN40" s="20"/>
      <c r="HO40" s="20">
        <v>0</v>
      </c>
      <c r="HP40" s="20"/>
      <c r="HQ40" s="20"/>
      <c r="HR40" s="20"/>
      <c r="HS40" s="20">
        <v>0</v>
      </c>
      <c r="HT40" s="20">
        <v>67.7</v>
      </c>
      <c r="HU40" s="20">
        <v>93.739500000000007</v>
      </c>
      <c r="HV40" s="20">
        <v>88.160889999999995</v>
      </c>
      <c r="HW40" s="20">
        <v>-20.460889999999999</v>
      </c>
      <c r="HX40" s="20"/>
      <c r="HY40" s="20"/>
      <c r="HZ40" s="20"/>
      <c r="IA40" s="20">
        <v>0</v>
      </c>
      <c r="IB40" s="20"/>
      <c r="IC40" s="20"/>
      <c r="ID40" s="20"/>
      <c r="IE40" s="20">
        <v>0</v>
      </c>
      <c r="IF40" s="20">
        <v>0</v>
      </c>
      <c r="IG40" s="20"/>
      <c r="IH40" s="20"/>
      <c r="II40" s="20">
        <v>0</v>
      </c>
      <c r="IJ40" s="20"/>
      <c r="IK40" s="20"/>
      <c r="IL40" s="20"/>
      <c r="IM40" s="20">
        <v>0</v>
      </c>
      <c r="IN40" s="20"/>
      <c r="IO40" s="20"/>
      <c r="IP40" s="20"/>
      <c r="IQ40" s="20">
        <v>0</v>
      </c>
      <c r="IR40" s="20"/>
      <c r="IS40" s="20"/>
      <c r="IT40" s="20"/>
      <c r="IU40" s="20">
        <v>0</v>
      </c>
      <c r="IV40" s="20">
        <v>125.4</v>
      </c>
      <c r="IW40" s="20">
        <v>132.83837</v>
      </c>
      <c r="IX40" s="20">
        <v>132.83837</v>
      </c>
      <c r="IY40" s="20">
        <v>-7.4383699999999999</v>
      </c>
      <c r="IZ40" s="20">
        <v>0</v>
      </c>
      <c r="JA40" s="20"/>
      <c r="JB40" s="20">
        <v>166.5</v>
      </c>
      <c r="JC40" s="20">
        <v>-166.5</v>
      </c>
      <c r="JD40" s="20">
        <v>0</v>
      </c>
      <c r="JE40" s="20"/>
      <c r="JF40" s="20">
        <v>166.5</v>
      </c>
      <c r="JG40" s="20">
        <v>-166.5</v>
      </c>
      <c r="JH40" s="20">
        <v>0</v>
      </c>
      <c r="JI40" s="20"/>
      <c r="JJ40" s="20"/>
      <c r="JK40" s="20">
        <v>0</v>
      </c>
      <c r="JL40" s="20"/>
      <c r="JM40" s="20"/>
      <c r="JN40" s="20">
        <v>167</v>
      </c>
      <c r="JO40" s="20">
        <v>-167</v>
      </c>
      <c r="JP40" s="20">
        <v>39.5</v>
      </c>
      <c r="JQ40" s="20">
        <v>44.848439999999997</v>
      </c>
      <c r="JR40" s="20">
        <v>44.848439999999997</v>
      </c>
      <c r="JS40" s="20">
        <v>-5.3484400000000001</v>
      </c>
      <c r="JT40" s="20">
        <v>27.6</v>
      </c>
      <c r="JU40" s="20">
        <v>22.49156</v>
      </c>
      <c r="JV40" s="20">
        <v>22.49156</v>
      </c>
      <c r="JW40" s="20">
        <v>5.1084399999999999</v>
      </c>
      <c r="JX40" s="20"/>
      <c r="JY40" s="20"/>
      <c r="JZ40" s="20"/>
      <c r="KA40" s="20">
        <v>0</v>
      </c>
      <c r="KB40" s="20"/>
      <c r="KC40" s="20"/>
      <c r="KD40" s="20"/>
      <c r="KE40" s="20">
        <v>0</v>
      </c>
      <c r="KF40" s="20"/>
      <c r="KG40" s="20"/>
      <c r="KH40" s="20"/>
      <c r="KI40" s="20">
        <v>0</v>
      </c>
      <c r="KJ40" s="20">
        <v>0</v>
      </c>
      <c r="KK40" s="20"/>
      <c r="KL40" s="20"/>
      <c r="KM40" s="20">
        <v>0</v>
      </c>
      <c r="KN40" s="20"/>
      <c r="KO40" s="20"/>
      <c r="KP40" s="20"/>
      <c r="KQ40" s="20">
        <v>0</v>
      </c>
      <c r="KR40" s="20"/>
      <c r="KS40" s="20"/>
      <c r="KT40" s="20"/>
      <c r="KU40" s="20">
        <v>0</v>
      </c>
      <c r="KV40" s="20">
        <v>3.3</v>
      </c>
      <c r="KW40" s="20">
        <v>4.1063499999999999</v>
      </c>
      <c r="KX40" s="20">
        <v>4.1063400000000003</v>
      </c>
      <c r="KY40" s="20">
        <v>-0.80633999999999995</v>
      </c>
      <c r="KZ40" s="20">
        <v>127.8</v>
      </c>
      <c r="LA40" s="20">
        <v>202.67637999999999</v>
      </c>
      <c r="LB40" s="20">
        <v>202.67637999999999</v>
      </c>
      <c r="LC40" s="20">
        <v>-74.876379999999997</v>
      </c>
      <c r="LD40" s="20">
        <v>117.7</v>
      </c>
      <c r="LE40" s="20">
        <v>133.16031000000001</v>
      </c>
      <c r="LF40" s="20">
        <v>133.16031000000001</v>
      </c>
      <c r="LG40" s="20">
        <v>-15.46031</v>
      </c>
      <c r="LH40" s="20">
        <v>62.6</v>
      </c>
      <c r="LI40" s="20">
        <v>67.199219999999997</v>
      </c>
      <c r="LJ40" s="20">
        <v>67.199219999999997</v>
      </c>
      <c r="LK40" s="20">
        <v>-4.5992199999999999</v>
      </c>
      <c r="LL40" s="20">
        <v>74.8</v>
      </c>
      <c r="LM40" s="20">
        <v>78.567999999999998</v>
      </c>
      <c r="LN40" s="20">
        <v>78.567989999999995</v>
      </c>
      <c r="LO40" s="20">
        <v>-3.7679900000000002</v>
      </c>
      <c r="LP40" s="20"/>
      <c r="LQ40" s="20"/>
      <c r="LR40" s="20"/>
      <c r="LS40" s="20">
        <v>0</v>
      </c>
      <c r="LT40" s="20"/>
      <c r="LU40" s="20"/>
      <c r="LV40" s="20"/>
      <c r="LW40" s="20">
        <v>0</v>
      </c>
      <c r="LX40" s="20"/>
      <c r="LY40" s="20"/>
      <c r="LZ40" s="20"/>
      <c r="MA40" s="20">
        <v>0</v>
      </c>
      <c r="MB40" s="20"/>
      <c r="MC40" s="20"/>
      <c r="MD40" s="20"/>
      <c r="ME40" s="20">
        <v>0</v>
      </c>
      <c r="MF40" s="20">
        <v>112.5</v>
      </c>
      <c r="MG40" s="20">
        <v>118.65911</v>
      </c>
      <c r="MH40" s="20">
        <v>118.65911</v>
      </c>
      <c r="MI40" s="20">
        <v>-6.1591100000000001</v>
      </c>
      <c r="MJ40" s="20"/>
      <c r="MK40" s="20"/>
      <c r="ML40" s="20"/>
      <c r="MM40" s="20">
        <v>0</v>
      </c>
      <c r="MN40" s="20">
        <v>56.3</v>
      </c>
      <c r="MO40" s="20">
        <v>59.507719999999999</v>
      </c>
      <c r="MP40" s="20">
        <v>59.507719999999999</v>
      </c>
      <c r="MQ40" s="20">
        <v>-3.2077200000000001</v>
      </c>
      <c r="MR40" s="20">
        <v>0</v>
      </c>
      <c r="MS40" s="20"/>
      <c r="MT40" s="20"/>
      <c r="MU40" s="20">
        <v>0</v>
      </c>
      <c r="MV40" s="20"/>
      <c r="MW40" s="20"/>
      <c r="MX40" s="20"/>
      <c r="MY40" s="20">
        <v>0</v>
      </c>
      <c r="MZ40" s="20"/>
      <c r="NA40" s="20"/>
      <c r="NB40" s="20"/>
      <c r="NC40" s="20">
        <v>0</v>
      </c>
      <c r="ND40" s="20"/>
      <c r="NE40" s="20"/>
      <c r="NF40" s="20"/>
      <c r="NG40" s="20">
        <v>0</v>
      </c>
      <c r="NH40" s="20"/>
      <c r="NI40" s="20"/>
      <c r="NJ40" s="20"/>
      <c r="NK40" s="20">
        <v>0</v>
      </c>
      <c r="NL40" s="20">
        <v>0</v>
      </c>
      <c r="NM40" s="20"/>
      <c r="NN40" s="20"/>
      <c r="NO40" s="20">
        <v>0</v>
      </c>
      <c r="NP40" s="20">
        <v>0</v>
      </c>
      <c r="NQ40" s="20"/>
      <c r="NR40" s="20"/>
      <c r="NS40" s="20">
        <v>0</v>
      </c>
      <c r="NT40" s="20"/>
      <c r="NU40" s="20"/>
      <c r="NV40" s="20"/>
      <c r="NW40" s="20">
        <v>0</v>
      </c>
      <c r="NX40" s="20">
        <v>0</v>
      </c>
      <c r="NY40" s="20">
        <v>3.6327500000000001</v>
      </c>
      <c r="NZ40" s="20"/>
      <c r="OA40" s="20">
        <v>0</v>
      </c>
      <c r="OB40" s="20">
        <v>7.8</v>
      </c>
      <c r="OC40" s="20">
        <v>20</v>
      </c>
      <c r="OD40" s="20">
        <v>17.492709999999999</v>
      </c>
      <c r="OE40" s="20">
        <v>-9.6927099999999999</v>
      </c>
      <c r="OF40" s="20">
        <v>0.2</v>
      </c>
      <c r="OG40" s="20"/>
      <c r="OH40" s="20">
        <v>0.36</v>
      </c>
      <c r="OI40" s="20">
        <v>-0.16</v>
      </c>
      <c r="OJ40" s="20">
        <v>104.6</v>
      </c>
      <c r="OK40" s="20">
        <v>116</v>
      </c>
      <c r="OL40" s="20">
        <v>107.684</v>
      </c>
      <c r="OM40" s="20">
        <v>-3.0840000000000001</v>
      </c>
      <c r="ON40" s="20">
        <v>78.5</v>
      </c>
      <c r="OO40" s="20"/>
      <c r="OP40" s="20">
        <v>77.856999999999999</v>
      </c>
      <c r="OQ40" s="20">
        <v>0.64300000000000002</v>
      </c>
      <c r="OR40" s="20">
        <v>9</v>
      </c>
      <c r="OS40" s="20">
        <v>3.4510000000000001</v>
      </c>
      <c r="OT40" s="20">
        <v>3.4510000000000001</v>
      </c>
      <c r="OU40" s="20">
        <v>5.5490000000000004</v>
      </c>
      <c r="OV40" s="20">
        <v>0.1</v>
      </c>
      <c r="OW40" s="20"/>
      <c r="OX40" s="20">
        <v>0.1</v>
      </c>
      <c r="OY40" s="20">
        <v>0</v>
      </c>
      <c r="OZ40" s="20">
        <v>20.399999999999999</v>
      </c>
      <c r="PA40" s="20">
        <v>20.456230000000001</v>
      </c>
      <c r="PB40" s="20">
        <v>20.456230000000001</v>
      </c>
      <c r="PC40" s="20">
        <v>-5.6230000000000002E-2</v>
      </c>
      <c r="PD40" s="20">
        <v>9.9</v>
      </c>
      <c r="PE40" s="20">
        <v>9.9830000000000005</v>
      </c>
      <c r="PF40" s="20">
        <v>9.9830000000000005</v>
      </c>
      <c r="PG40" s="20">
        <v>-8.3000000000000004E-2</v>
      </c>
      <c r="PH40" s="20">
        <v>5.5</v>
      </c>
      <c r="PI40" s="20">
        <v>5.67</v>
      </c>
      <c r="PJ40" s="20">
        <v>5.67</v>
      </c>
      <c r="PK40" s="20">
        <v>-0.17</v>
      </c>
      <c r="PL40" s="20">
        <v>195.4</v>
      </c>
      <c r="PM40" s="20"/>
      <c r="PN40" s="20">
        <v>187.76</v>
      </c>
      <c r="PO40" s="20">
        <v>7.64</v>
      </c>
      <c r="PP40" s="20">
        <v>99.837999999999994</v>
      </c>
      <c r="PQ40" s="20">
        <v>107</v>
      </c>
      <c r="PR40" s="20">
        <v>100</v>
      </c>
      <c r="PS40" s="20">
        <v>-0.16200000000000001</v>
      </c>
      <c r="PT40" s="20">
        <v>2.2000000000000002</v>
      </c>
      <c r="PU40" s="20">
        <v>2</v>
      </c>
      <c r="PV40" s="20">
        <v>2</v>
      </c>
      <c r="PW40" s="20">
        <v>0.2</v>
      </c>
      <c r="PX40" s="20">
        <v>1.7</v>
      </c>
      <c r="PY40" s="20">
        <v>3.57</v>
      </c>
      <c r="PZ40" s="20">
        <v>3.57</v>
      </c>
      <c r="QA40" s="20">
        <v>-1.87</v>
      </c>
      <c r="QB40" s="20">
        <v>5</v>
      </c>
      <c r="QC40" s="20">
        <v>5</v>
      </c>
      <c r="QD40" s="20">
        <v>5</v>
      </c>
      <c r="QE40" s="20">
        <v>0</v>
      </c>
      <c r="QF40" s="20">
        <v>20.399999999999999</v>
      </c>
      <c r="QG40" s="20">
        <v>20.422219999999999</v>
      </c>
      <c r="QH40" s="20">
        <v>20.422219999999999</v>
      </c>
      <c r="QI40" s="20">
        <v>-2.222E-2</v>
      </c>
      <c r="QJ40" s="20">
        <v>20</v>
      </c>
      <c r="QK40" s="20">
        <v>19.436350000000001</v>
      </c>
      <c r="QL40" s="20">
        <v>19.436350000000001</v>
      </c>
      <c r="QM40" s="20">
        <v>0.56364999999999998</v>
      </c>
      <c r="QN40" s="20">
        <v>19</v>
      </c>
      <c r="QO40" s="20">
        <v>20</v>
      </c>
      <c r="QP40" s="20">
        <v>17.492709999999999</v>
      </c>
      <c r="QQ40" s="20">
        <v>1.50729</v>
      </c>
      <c r="QR40" s="20">
        <v>3.5</v>
      </c>
      <c r="QS40" s="20">
        <v>3.5</v>
      </c>
      <c r="QT40" s="20">
        <v>3.5</v>
      </c>
      <c r="QU40" s="20">
        <v>0</v>
      </c>
      <c r="QV40" s="20">
        <v>0</v>
      </c>
      <c r="QW40" s="20"/>
      <c r="QX40" s="20">
        <v>17.881440000000001</v>
      </c>
      <c r="QY40" s="20">
        <v>-17.881440000000001</v>
      </c>
      <c r="QZ40" s="20">
        <v>13.5</v>
      </c>
      <c r="RA40" s="20"/>
      <c r="RB40" s="20">
        <v>14.116</v>
      </c>
      <c r="RC40" s="20">
        <v>-0.61599999999999999</v>
      </c>
      <c r="RD40" s="20">
        <v>16.5</v>
      </c>
      <c r="RE40" s="20"/>
      <c r="RF40" s="20">
        <v>16.529</v>
      </c>
      <c r="RG40" s="20">
        <v>-2.9000000000000001E-2</v>
      </c>
      <c r="RH40" s="20">
        <v>28.8</v>
      </c>
      <c r="RI40" s="20">
        <v>26.1</v>
      </c>
      <c r="RJ40" s="20">
        <v>26.06</v>
      </c>
      <c r="RK40" s="20">
        <v>2.74</v>
      </c>
      <c r="RL40" s="20">
        <v>87.3</v>
      </c>
      <c r="RM40" s="20">
        <v>82.28</v>
      </c>
      <c r="RN40" s="20">
        <v>82.28</v>
      </c>
      <c r="RO40" s="20">
        <v>5.0199999999999996</v>
      </c>
      <c r="RP40" s="20">
        <v>17.8</v>
      </c>
      <c r="RQ40" s="20"/>
      <c r="RR40" s="20">
        <v>16.992000000000001</v>
      </c>
      <c r="RS40" s="20">
        <v>0.80800000000000005</v>
      </c>
      <c r="RT40" s="20">
        <v>3.1</v>
      </c>
      <c r="RU40" s="20">
        <v>3</v>
      </c>
      <c r="RV40" s="20">
        <v>3</v>
      </c>
      <c r="RW40" s="20">
        <v>0.1</v>
      </c>
      <c r="RX40" s="20">
        <v>20</v>
      </c>
      <c r="RY40" s="20">
        <v>19.792000000000002</v>
      </c>
      <c r="RZ40" s="20">
        <v>19.792000000000002</v>
      </c>
      <c r="SA40" s="20">
        <v>0.20799999999999999</v>
      </c>
      <c r="SB40" s="20">
        <v>3.2</v>
      </c>
      <c r="SC40" s="20">
        <v>2</v>
      </c>
      <c r="SD40" s="20">
        <v>2</v>
      </c>
      <c r="SE40" s="20">
        <v>1.2</v>
      </c>
      <c r="SF40" s="20"/>
      <c r="SG40" s="20"/>
      <c r="SH40" s="20">
        <v>0.4</v>
      </c>
      <c r="SI40" s="20">
        <v>-0.4</v>
      </c>
      <c r="SJ40" s="20">
        <v>0.1</v>
      </c>
      <c r="SK40" s="20"/>
      <c r="SL40" s="20">
        <v>0.13300000000000001</v>
      </c>
      <c r="SM40" s="20">
        <v>-3.3000000000000002E-2</v>
      </c>
      <c r="SN40" s="20">
        <v>19.8</v>
      </c>
      <c r="SO40" s="20">
        <v>19.1448</v>
      </c>
      <c r="SP40" s="20">
        <v>19.1448</v>
      </c>
      <c r="SQ40" s="20">
        <v>0.6552</v>
      </c>
      <c r="SR40" s="20">
        <v>13.3</v>
      </c>
      <c r="SS40" s="20">
        <v>12.244899999999999</v>
      </c>
      <c r="ST40" s="20">
        <v>12.244899999999999</v>
      </c>
      <c r="SU40" s="20">
        <v>1.0550999999999999</v>
      </c>
      <c r="SV40" s="20">
        <v>20.3</v>
      </c>
      <c r="SW40" s="20">
        <v>19.436350000000001</v>
      </c>
      <c r="SX40" s="20">
        <v>19.436350000000001</v>
      </c>
      <c r="SY40" s="20">
        <v>0.86365000000000003</v>
      </c>
      <c r="SZ40" s="20">
        <v>20.2</v>
      </c>
      <c r="TA40" s="20">
        <v>19.436350000000001</v>
      </c>
      <c r="TB40" s="20">
        <v>19.436350000000001</v>
      </c>
      <c r="TC40" s="20">
        <v>0.76365000000000005</v>
      </c>
      <c r="TD40" s="20">
        <v>1.2</v>
      </c>
      <c r="TE40" s="20">
        <v>2.9369999999999998</v>
      </c>
      <c r="TF40" s="20">
        <v>2.9369999999999998</v>
      </c>
      <c r="TG40" s="20">
        <v>-1.7370000000000001</v>
      </c>
      <c r="TH40" s="20">
        <v>81.599999999999994</v>
      </c>
      <c r="TI40" s="20">
        <v>69.7</v>
      </c>
      <c r="TJ40" s="20">
        <v>69.944999999999993</v>
      </c>
      <c r="TK40" s="20">
        <v>11.654999999999999</v>
      </c>
      <c r="TL40" s="20">
        <v>36.299999999999997</v>
      </c>
      <c r="TM40" s="20"/>
      <c r="TN40" s="20">
        <v>25.173999999999999</v>
      </c>
      <c r="TO40" s="20">
        <v>11.125999999999999</v>
      </c>
      <c r="TP40" s="20">
        <v>100.8</v>
      </c>
      <c r="TQ40" s="20">
        <v>106.7</v>
      </c>
      <c r="TR40" s="20">
        <v>79.150099999999995</v>
      </c>
      <c r="TS40" s="20">
        <v>21.649899999999999</v>
      </c>
      <c r="TT40" s="20">
        <v>99.5</v>
      </c>
      <c r="TU40" s="20">
        <v>112.9</v>
      </c>
      <c r="TV40" s="20">
        <v>96.827280000000002</v>
      </c>
      <c r="TW40" s="20">
        <v>2.67272</v>
      </c>
      <c r="TX40" s="20">
        <v>18.8</v>
      </c>
      <c r="TY40" s="20">
        <v>13.3</v>
      </c>
      <c r="TZ40" s="20">
        <v>7.9943099999999996</v>
      </c>
      <c r="UA40" s="20">
        <v>10.80569</v>
      </c>
      <c r="UB40" s="20">
        <v>14.4</v>
      </c>
      <c r="UC40" s="20">
        <v>11.8</v>
      </c>
      <c r="UD40" s="20">
        <v>5.9512499999999999</v>
      </c>
      <c r="UE40" s="20">
        <v>8.4487500000000004</v>
      </c>
      <c r="UF40" s="20">
        <v>23.6</v>
      </c>
      <c r="UG40" s="20"/>
      <c r="UH40" s="20">
        <v>32.340000000000003</v>
      </c>
      <c r="UI40" s="20">
        <v>-8.74</v>
      </c>
      <c r="UJ40" s="20">
        <v>21</v>
      </c>
      <c r="UK40" s="20">
        <v>19.436350000000001</v>
      </c>
      <c r="UL40" s="20">
        <v>19.436350000000001</v>
      </c>
      <c r="UM40" s="20">
        <v>1.56365</v>
      </c>
      <c r="UN40" s="20">
        <v>8.1</v>
      </c>
      <c r="UO40" s="20">
        <v>8</v>
      </c>
      <c r="UP40" s="20">
        <v>8</v>
      </c>
      <c r="UQ40" s="20">
        <v>0.1</v>
      </c>
      <c r="UR40" s="20">
        <v>3</v>
      </c>
      <c r="US40" s="20">
        <v>6</v>
      </c>
      <c r="UT40" s="20"/>
      <c r="UU40" s="20">
        <v>3</v>
      </c>
      <c r="UV40" s="20">
        <v>20.399999999999999</v>
      </c>
      <c r="UW40" s="20">
        <v>20</v>
      </c>
      <c r="UX40" s="20">
        <v>19.436350000000001</v>
      </c>
      <c r="UY40" s="20">
        <v>0.96365000000000001</v>
      </c>
      <c r="UZ40" s="20">
        <v>20.399999999999999</v>
      </c>
      <c r="VA40" s="20">
        <v>20</v>
      </c>
      <c r="VB40" s="20">
        <v>19.436350000000001</v>
      </c>
      <c r="VC40" s="20">
        <v>0.96365000000000001</v>
      </c>
      <c r="VD40" s="20">
        <v>20</v>
      </c>
      <c r="VE40" s="20">
        <v>19.436350000000001</v>
      </c>
      <c r="VF40" s="20">
        <v>19.436350000000001</v>
      </c>
      <c r="VG40" s="20">
        <v>0.56364999999999998</v>
      </c>
      <c r="VH40" s="20">
        <v>7.1</v>
      </c>
      <c r="VI40" s="20">
        <v>2.9</v>
      </c>
      <c r="VJ40" s="20">
        <v>7.6310000000000002</v>
      </c>
      <c r="VK40" s="20">
        <v>-0.53100000000000003</v>
      </c>
      <c r="VL40" s="20">
        <v>244.6</v>
      </c>
      <c r="VM40" s="20"/>
      <c r="VN40" s="20">
        <v>215.268</v>
      </c>
      <c r="VO40" s="20">
        <v>29.332000000000001</v>
      </c>
      <c r="VP40" s="20">
        <v>9.6999999999999993</v>
      </c>
      <c r="VQ40" s="20"/>
      <c r="VR40" s="20">
        <v>3.6989999999999998</v>
      </c>
      <c r="VS40" s="20">
        <v>6.0010000000000003</v>
      </c>
      <c r="VT40" s="20">
        <v>134.19999999999999</v>
      </c>
      <c r="VU40" s="20"/>
      <c r="VV40" s="20">
        <v>119.873</v>
      </c>
      <c r="VW40" s="20">
        <v>14.327</v>
      </c>
      <c r="VX40" s="20"/>
      <c r="VY40" s="20"/>
      <c r="VZ40" s="20"/>
      <c r="WA40" s="20">
        <v>0</v>
      </c>
      <c r="WB40" s="20">
        <v>111.9</v>
      </c>
      <c r="WC40" s="20">
        <v>122.2</v>
      </c>
      <c r="WD40" s="20">
        <v>122.17</v>
      </c>
      <c r="WE40" s="20">
        <v>-10.27</v>
      </c>
      <c r="WF40" s="20">
        <v>153</v>
      </c>
      <c r="WG40" s="20">
        <v>163.5</v>
      </c>
      <c r="WH40" s="20">
        <v>157.51</v>
      </c>
      <c r="WI40" s="20">
        <v>-4.51</v>
      </c>
      <c r="WJ40" s="20">
        <v>98.1</v>
      </c>
      <c r="WK40" s="20"/>
      <c r="WL40" s="20">
        <v>80.397999999999996</v>
      </c>
      <c r="WM40" s="20">
        <v>17.702000000000002</v>
      </c>
      <c r="WN40" s="20">
        <v>3</v>
      </c>
      <c r="WO40" s="20">
        <v>4.2</v>
      </c>
      <c r="WP40" s="20">
        <v>4.2</v>
      </c>
      <c r="WQ40" s="20">
        <v>-1.2</v>
      </c>
      <c r="WR40" s="20">
        <v>2.2999999999999998</v>
      </c>
      <c r="WS40" s="20">
        <v>2.4</v>
      </c>
      <c r="WT40" s="20">
        <v>2.4</v>
      </c>
      <c r="WU40" s="20">
        <v>-0.1</v>
      </c>
      <c r="WV40" s="20">
        <v>2.2999999999999998</v>
      </c>
      <c r="WW40" s="20">
        <v>2.4</v>
      </c>
      <c r="WX40" s="20">
        <v>2.4</v>
      </c>
      <c r="WY40" s="20">
        <v>-0.1</v>
      </c>
      <c r="WZ40" s="20">
        <v>1.4</v>
      </c>
      <c r="XA40" s="20">
        <v>2.8</v>
      </c>
      <c r="XB40" s="20">
        <v>2.8</v>
      </c>
      <c r="XC40" s="20">
        <v>-1.4</v>
      </c>
      <c r="XD40" s="20">
        <v>9.4</v>
      </c>
      <c r="XE40" s="20"/>
      <c r="XF40" s="20">
        <v>5.5780000000000003</v>
      </c>
      <c r="XG40" s="20">
        <v>3.8220000000000001</v>
      </c>
      <c r="XH40" s="20">
        <v>6.8</v>
      </c>
      <c r="XI40" s="20">
        <v>6.4</v>
      </c>
      <c r="XJ40" s="20">
        <v>6.4</v>
      </c>
      <c r="XK40" s="20">
        <v>0.4</v>
      </c>
      <c r="XL40" s="20">
        <v>20</v>
      </c>
      <c r="XM40" s="20">
        <v>19.241980000000002</v>
      </c>
      <c r="XN40" s="20">
        <v>19.241980000000002</v>
      </c>
      <c r="XO40" s="20">
        <v>0.75802000000000003</v>
      </c>
      <c r="XP40" s="20">
        <v>20</v>
      </c>
      <c r="XQ40" s="20">
        <v>19.241980000000002</v>
      </c>
      <c r="XR40" s="20">
        <v>19.241980000000002</v>
      </c>
      <c r="XS40" s="20">
        <v>0.75802000000000003</v>
      </c>
      <c r="XT40" s="20"/>
      <c r="XU40" s="20"/>
      <c r="XV40" s="20"/>
      <c r="XW40" s="20">
        <v>0</v>
      </c>
      <c r="XX40" s="20"/>
      <c r="XY40" s="20"/>
      <c r="XZ40" s="20"/>
      <c r="YA40" s="20">
        <v>0</v>
      </c>
      <c r="YB40" s="20"/>
      <c r="YC40" s="20"/>
      <c r="YD40" s="20"/>
      <c r="YE40" s="20">
        <v>0</v>
      </c>
      <c r="YF40" s="20">
        <v>16.5</v>
      </c>
      <c r="YG40" s="20">
        <v>17</v>
      </c>
      <c r="YH40" s="20">
        <v>14</v>
      </c>
      <c r="YI40" s="20">
        <v>2.5</v>
      </c>
      <c r="YJ40" s="20">
        <v>14.1</v>
      </c>
      <c r="YK40" s="20">
        <v>13</v>
      </c>
      <c r="YL40" s="20">
        <v>13</v>
      </c>
      <c r="YM40" s="20">
        <v>1.1000000000000001</v>
      </c>
      <c r="YN40" s="20">
        <v>6.3</v>
      </c>
      <c r="YO40" s="20">
        <v>8.09</v>
      </c>
      <c r="YP40" s="20">
        <v>8.09</v>
      </c>
      <c r="YQ40" s="20">
        <v>-1.79</v>
      </c>
      <c r="YR40" s="20">
        <v>11</v>
      </c>
      <c r="YS40" s="20">
        <v>11</v>
      </c>
      <c r="YT40" s="20">
        <v>11</v>
      </c>
      <c r="YU40" s="20">
        <v>0</v>
      </c>
      <c r="YV40" s="20">
        <v>20.399999999999999</v>
      </c>
      <c r="YW40" s="20">
        <v>17.5</v>
      </c>
      <c r="YX40" s="20">
        <v>17.5</v>
      </c>
      <c r="YY40" s="20">
        <v>2.9</v>
      </c>
    </row>
    <row r="41" spans="1:675" ht="24" customHeight="1" x14ac:dyDescent="0.3">
      <c r="A41" s="1"/>
      <c r="B41" s="14" t="s">
        <v>89</v>
      </c>
      <c r="C41" s="14" t="s">
        <v>833</v>
      </c>
      <c r="D41" s="15">
        <v>159.19999999999999</v>
      </c>
      <c r="E41" s="15">
        <v>203.40136000000001</v>
      </c>
      <c r="F41" s="15">
        <v>203.40136000000001</v>
      </c>
      <c r="G41" s="15">
        <v>-44.201360000000001</v>
      </c>
      <c r="H41" s="15">
        <v>571.6</v>
      </c>
      <c r="I41" s="15">
        <v>596.92534000000001</v>
      </c>
      <c r="J41" s="15">
        <v>596.92533000000003</v>
      </c>
      <c r="K41" s="15">
        <v>-25.325330000000001</v>
      </c>
      <c r="L41" s="15">
        <v>190.9</v>
      </c>
      <c r="M41" s="15">
        <v>194.37914000000001</v>
      </c>
      <c r="N41" s="15">
        <v>194.37913</v>
      </c>
      <c r="O41" s="15">
        <v>-3.4791300000000001</v>
      </c>
      <c r="P41" s="15"/>
      <c r="Q41" s="15"/>
      <c r="R41" s="15"/>
      <c r="S41" s="15">
        <v>0</v>
      </c>
      <c r="T41" s="15"/>
      <c r="U41" s="15"/>
      <c r="V41" s="15"/>
      <c r="W41" s="15">
        <v>0</v>
      </c>
      <c r="X41" s="15">
        <v>90</v>
      </c>
      <c r="Y41" s="15">
        <v>91.867829999999998</v>
      </c>
      <c r="Z41" s="15">
        <v>91.867829999999998</v>
      </c>
      <c r="AA41" s="15">
        <v>-1.8678300000000001</v>
      </c>
      <c r="AB41" s="15">
        <v>238.8</v>
      </c>
      <c r="AC41" s="15">
        <v>242</v>
      </c>
      <c r="AD41" s="15">
        <v>242</v>
      </c>
      <c r="AE41" s="15">
        <v>-3.2</v>
      </c>
      <c r="AF41" s="15"/>
      <c r="AG41" s="15"/>
      <c r="AH41" s="15"/>
      <c r="AI41" s="15">
        <v>0</v>
      </c>
      <c r="AJ41" s="15"/>
      <c r="AK41" s="15"/>
      <c r="AL41" s="15"/>
      <c r="AM41" s="15">
        <v>0</v>
      </c>
      <c r="AN41" s="15">
        <v>144.6</v>
      </c>
      <c r="AO41" s="15">
        <v>111</v>
      </c>
      <c r="AP41" s="15">
        <v>118.51034</v>
      </c>
      <c r="AQ41" s="15">
        <v>26.089659999999999</v>
      </c>
      <c r="AR41" s="15">
        <v>144.9</v>
      </c>
      <c r="AS41" s="15">
        <v>111</v>
      </c>
      <c r="AT41" s="15">
        <v>118.51034</v>
      </c>
      <c r="AU41" s="15">
        <v>26.389659999999999</v>
      </c>
      <c r="AV41" s="15">
        <v>144.6</v>
      </c>
      <c r="AW41" s="15">
        <v>111</v>
      </c>
      <c r="AX41" s="15">
        <v>118.51034</v>
      </c>
      <c r="AY41" s="15">
        <v>26.089659999999999</v>
      </c>
      <c r="AZ41" s="15">
        <v>242.1</v>
      </c>
      <c r="BA41" s="15">
        <v>167</v>
      </c>
      <c r="BB41" s="15">
        <v>178.29934</v>
      </c>
      <c r="BC41" s="15">
        <v>63.800660000000001</v>
      </c>
      <c r="BD41" s="15">
        <v>107.6</v>
      </c>
      <c r="BE41" s="15">
        <v>120.0309</v>
      </c>
      <c r="BF41" s="15">
        <v>120.0309</v>
      </c>
      <c r="BG41" s="15">
        <v>-12.430899999999999</v>
      </c>
      <c r="BH41" s="15">
        <v>68.5</v>
      </c>
      <c r="BI41" s="15">
        <v>60.19567</v>
      </c>
      <c r="BJ41" s="15">
        <v>60.19567</v>
      </c>
      <c r="BK41" s="15">
        <v>8.3043300000000002</v>
      </c>
      <c r="BL41" s="15">
        <v>531.79999999999995</v>
      </c>
      <c r="BM41" s="15">
        <v>566.08941000000004</v>
      </c>
      <c r="BN41" s="15">
        <v>566.08939999999996</v>
      </c>
      <c r="BO41" s="15">
        <v>-34.289400000000001</v>
      </c>
      <c r="BP41" s="15">
        <v>10.199999999999999</v>
      </c>
      <c r="BQ41" s="15">
        <v>10.52094</v>
      </c>
      <c r="BR41" s="15">
        <v>10.52094</v>
      </c>
      <c r="BS41" s="15">
        <v>-0.32094</v>
      </c>
      <c r="BT41" s="15">
        <v>0</v>
      </c>
      <c r="BU41" s="15"/>
      <c r="BV41" s="15"/>
      <c r="BW41" s="15">
        <v>0</v>
      </c>
      <c r="BX41" s="15"/>
      <c r="BY41" s="15"/>
      <c r="BZ41" s="15"/>
      <c r="CA41" s="15">
        <v>0</v>
      </c>
      <c r="CB41" s="15"/>
      <c r="CC41" s="15"/>
      <c r="CD41" s="15"/>
      <c r="CE41" s="15">
        <v>0</v>
      </c>
      <c r="CF41" s="15"/>
      <c r="CG41" s="15"/>
      <c r="CH41" s="15"/>
      <c r="CI41" s="15">
        <v>0</v>
      </c>
      <c r="CJ41" s="15">
        <v>168.1</v>
      </c>
      <c r="CK41" s="15">
        <v>164.06706</v>
      </c>
      <c r="CL41" s="15">
        <v>164.06704999999999</v>
      </c>
      <c r="CM41" s="15">
        <v>4.0329499999999996</v>
      </c>
      <c r="CN41" s="15">
        <v>8.1999999999999993</v>
      </c>
      <c r="CO41" s="15">
        <v>7.9250400000000001</v>
      </c>
      <c r="CP41" s="15">
        <v>7.9250299999999996</v>
      </c>
      <c r="CQ41" s="15">
        <v>0.27496999999999999</v>
      </c>
      <c r="CR41" s="15">
        <v>5.7</v>
      </c>
      <c r="CS41" s="15">
        <v>4.3501500000000002</v>
      </c>
      <c r="CT41" s="15">
        <v>4.3501500000000002</v>
      </c>
      <c r="CU41" s="15">
        <v>1.34985</v>
      </c>
      <c r="CV41" s="15">
        <v>0</v>
      </c>
      <c r="CW41" s="15"/>
      <c r="CX41" s="15"/>
      <c r="CY41" s="15">
        <v>0</v>
      </c>
      <c r="CZ41" s="15">
        <v>5.7</v>
      </c>
      <c r="DA41" s="15">
        <v>0.13757</v>
      </c>
      <c r="DB41" s="15">
        <v>0.13757</v>
      </c>
      <c r="DC41" s="15">
        <v>5.56243</v>
      </c>
      <c r="DD41" s="15"/>
      <c r="DE41" s="15"/>
      <c r="DF41" s="15"/>
      <c r="DG41" s="15">
        <v>0</v>
      </c>
      <c r="DH41" s="15">
        <v>142.30000000000001</v>
      </c>
      <c r="DI41" s="15">
        <v>142.44412</v>
      </c>
      <c r="DJ41" s="15">
        <v>142.44412</v>
      </c>
      <c r="DK41" s="15">
        <v>-0.14412</v>
      </c>
      <c r="DL41" s="15"/>
      <c r="DM41" s="15"/>
      <c r="DN41" s="15"/>
      <c r="DO41" s="15">
        <v>0</v>
      </c>
      <c r="DP41" s="15"/>
      <c r="DQ41" s="15"/>
      <c r="DR41" s="15"/>
      <c r="DS41" s="15">
        <v>0</v>
      </c>
      <c r="DT41" s="15"/>
      <c r="DU41" s="15"/>
      <c r="DV41" s="15"/>
      <c r="DW41" s="15">
        <v>0</v>
      </c>
      <c r="DX41" s="15"/>
      <c r="DY41" s="15"/>
      <c r="DZ41" s="15"/>
      <c r="EA41" s="15">
        <v>0</v>
      </c>
      <c r="EB41" s="15">
        <v>54.2</v>
      </c>
      <c r="EC41" s="15">
        <v>65.680710000000005</v>
      </c>
      <c r="ED41" s="15">
        <v>73.467240000000004</v>
      </c>
      <c r="EE41" s="15">
        <v>-19.267240000000001</v>
      </c>
      <c r="EF41" s="15">
        <v>144.5</v>
      </c>
      <c r="EG41" s="15">
        <v>155.71280999999999</v>
      </c>
      <c r="EH41" s="15">
        <v>220.69499999999999</v>
      </c>
      <c r="EI41" s="15">
        <v>-76.194999999999993</v>
      </c>
      <c r="EJ41" s="15"/>
      <c r="EK41" s="15"/>
      <c r="EL41" s="15"/>
      <c r="EM41" s="15">
        <v>0</v>
      </c>
      <c r="EN41" s="15"/>
      <c r="EO41" s="15"/>
      <c r="EP41" s="15"/>
      <c r="EQ41" s="15">
        <v>0</v>
      </c>
      <c r="ER41" s="15"/>
      <c r="ES41" s="15"/>
      <c r="ET41" s="15"/>
      <c r="EU41" s="15">
        <v>0</v>
      </c>
      <c r="EV41" s="15">
        <v>0</v>
      </c>
      <c r="EW41" s="15"/>
      <c r="EX41" s="15"/>
      <c r="EY41" s="15">
        <v>0</v>
      </c>
      <c r="EZ41" s="15">
        <v>418</v>
      </c>
      <c r="FA41" s="15">
        <v>423.85392000000002</v>
      </c>
      <c r="FB41" s="15">
        <v>454.48122000000001</v>
      </c>
      <c r="FC41" s="15">
        <v>-36.48122</v>
      </c>
      <c r="FD41" s="15">
        <v>81.400000000000006</v>
      </c>
      <c r="FE41" s="15">
        <v>81.635570000000001</v>
      </c>
      <c r="FF41" s="15">
        <v>81.635559999999998</v>
      </c>
      <c r="FG41" s="15">
        <v>-0.23555999999999999</v>
      </c>
      <c r="FH41" s="15">
        <v>142.80000000000001</v>
      </c>
      <c r="FI41" s="15">
        <v>149.98721</v>
      </c>
      <c r="FJ41" s="15">
        <v>149.98721</v>
      </c>
      <c r="FK41" s="15">
        <v>-7.1872100000000003</v>
      </c>
      <c r="FL41" s="15">
        <v>41.4</v>
      </c>
      <c r="FM41" s="15">
        <v>41.89893</v>
      </c>
      <c r="FN41" s="15">
        <v>41.89893</v>
      </c>
      <c r="FO41" s="15">
        <v>-0.49892999999999998</v>
      </c>
      <c r="FP41" s="15">
        <v>18.5</v>
      </c>
      <c r="FQ41" s="15">
        <v>19.21088</v>
      </c>
      <c r="FR41" s="15">
        <v>19.21088</v>
      </c>
      <c r="FS41" s="15">
        <v>-0.71087999999999996</v>
      </c>
      <c r="FT41" s="15">
        <v>18.899999999999999</v>
      </c>
      <c r="FU41" s="15">
        <v>18.367349999999998</v>
      </c>
      <c r="FV41" s="15">
        <v>18.367349999999998</v>
      </c>
      <c r="FW41" s="15">
        <v>0.53264999999999996</v>
      </c>
      <c r="FX41" s="15">
        <v>93.1</v>
      </c>
      <c r="FY41" s="15">
        <v>87.773570000000007</v>
      </c>
      <c r="FZ41" s="15">
        <v>87.773560000000003</v>
      </c>
      <c r="GA41" s="15">
        <v>5.3264399999999998</v>
      </c>
      <c r="GB41" s="15">
        <v>124.4</v>
      </c>
      <c r="GC41" s="15">
        <v>133.74870999999999</v>
      </c>
      <c r="GD41" s="15"/>
      <c r="GE41" s="15">
        <v>124.4</v>
      </c>
      <c r="GF41" s="15">
        <v>124.4</v>
      </c>
      <c r="GG41" s="15">
        <v>133.74870999999999</v>
      </c>
      <c r="GH41" s="15"/>
      <c r="GI41" s="15">
        <v>124.4</v>
      </c>
      <c r="GJ41" s="15">
        <v>153.30000000000001</v>
      </c>
      <c r="GK41" s="15">
        <v>134.15036000000001</v>
      </c>
      <c r="GL41" s="15"/>
      <c r="GM41" s="15">
        <v>153.30000000000001</v>
      </c>
      <c r="GN41" s="15">
        <v>82.3</v>
      </c>
      <c r="GO41" s="15">
        <v>110.48202000000001</v>
      </c>
      <c r="GP41" s="15">
        <v>110.48202000000001</v>
      </c>
      <c r="GQ41" s="15">
        <v>-28.182020000000001</v>
      </c>
      <c r="GR41" s="15">
        <v>42.4</v>
      </c>
      <c r="GS41" s="15">
        <v>45</v>
      </c>
      <c r="GT41" s="15">
        <v>45</v>
      </c>
      <c r="GU41" s="15">
        <v>-2.6</v>
      </c>
      <c r="GV41" s="15"/>
      <c r="GW41" s="15"/>
      <c r="GX41" s="15"/>
      <c r="GY41" s="15">
        <v>0</v>
      </c>
      <c r="GZ41" s="15">
        <v>3.8</v>
      </c>
      <c r="HA41" s="15"/>
      <c r="HB41" s="15"/>
      <c r="HC41" s="15">
        <v>3.8</v>
      </c>
      <c r="HD41" s="15">
        <v>28.7</v>
      </c>
      <c r="HE41" s="15">
        <v>33.642479999999999</v>
      </c>
      <c r="HF41" s="15">
        <v>33.642479999999999</v>
      </c>
      <c r="HG41" s="15">
        <v>-4.9424799999999998</v>
      </c>
      <c r="HH41" s="15">
        <v>167.5</v>
      </c>
      <c r="HI41" s="15">
        <v>174.55948000000001</v>
      </c>
      <c r="HJ41" s="15">
        <v>172.35792000000001</v>
      </c>
      <c r="HK41" s="15">
        <v>-4.85792</v>
      </c>
      <c r="HL41" s="15"/>
      <c r="HM41" s="15"/>
      <c r="HN41" s="15"/>
      <c r="HO41" s="15">
        <v>0</v>
      </c>
      <c r="HP41" s="15"/>
      <c r="HQ41" s="15"/>
      <c r="HR41" s="15"/>
      <c r="HS41" s="15">
        <v>0</v>
      </c>
      <c r="HT41" s="15">
        <v>66.5</v>
      </c>
      <c r="HU41" s="15">
        <v>89.16337</v>
      </c>
      <c r="HV41" s="15">
        <v>87.614360000000005</v>
      </c>
      <c r="HW41" s="15">
        <v>-21.114360000000001</v>
      </c>
      <c r="HX41" s="15"/>
      <c r="HY41" s="15"/>
      <c r="HZ41" s="15"/>
      <c r="IA41" s="15">
        <v>0</v>
      </c>
      <c r="IB41" s="15"/>
      <c r="IC41" s="15"/>
      <c r="ID41" s="15"/>
      <c r="IE41" s="15">
        <v>0</v>
      </c>
      <c r="IF41" s="15">
        <v>0</v>
      </c>
      <c r="IG41" s="15"/>
      <c r="IH41" s="15"/>
      <c r="II41" s="15">
        <v>0</v>
      </c>
      <c r="IJ41" s="15"/>
      <c r="IK41" s="15"/>
      <c r="IL41" s="15"/>
      <c r="IM41" s="15">
        <v>0</v>
      </c>
      <c r="IN41" s="15"/>
      <c r="IO41" s="15"/>
      <c r="IP41" s="15"/>
      <c r="IQ41" s="15">
        <v>0</v>
      </c>
      <c r="IR41" s="15"/>
      <c r="IS41" s="15"/>
      <c r="IT41" s="15"/>
      <c r="IU41" s="15">
        <v>0</v>
      </c>
      <c r="IV41" s="15">
        <v>124.2</v>
      </c>
      <c r="IW41" s="15">
        <v>132.83837</v>
      </c>
      <c r="IX41" s="15">
        <v>132.83835999999999</v>
      </c>
      <c r="IY41" s="15">
        <v>-8.6383600000000005</v>
      </c>
      <c r="IZ41" s="15">
        <v>0</v>
      </c>
      <c r="JA41" s="15"/>
      <c r="JB41" s="15">
        <v>166.5</v>
      </c>
      <c r="JC41" s="15">
        <v>-166.5</v>
      </c>
      <c r="JD41" s="15">
        <v>0</v>
      </c>
      <c r="JE41" s="15"/>
      <c r="JF41" s="15">
        <v>166.5</v>
      </c>
      <c r="JG41" s="15">
        <v>-166.5</v>
      </c>
      <c r="JH41" s="15">
        <v>0</v>
      </c>
      <c r="JI41" s="15"/>
      <c r="JJ41" s="15">
        <v>10</v>
      </c>
      <c r="JK41" s="15">
        <v>-10</v>
      </c>
      <c r="JL41" s="15"/>
      <c r="JM41" s="15"/>
      <c r="JN41" s="15">
        <v>167</v>
      </c>
      <c r="JO41" s="15">
        <v>-167</v>
      </c>
      <c r="JP41" s="15">
        <v>39.9</v>
      </c>
      <c r="JQ41" s="15">
        <v>44.848439999999997</v>
      </c>
      <c r="JR41" s="15">
        <v>44.848439999999997</v>
      </c>
      <c r="JS41" s="15">
        <v>-4.9484399999999997</v>
      </c>
      <c r="JT41" s="15">
        <v>27.5</v>
      </c>
      <c r="JU41" s="15">
        <v>22.49156</v>
      </c>
      <c r="JV41" s="15">
        <v>22.49156</v>
      </c>
      <c r="JW41" s="15">
        <v>5.0084400000000002</v>
      </c>
      <c r="JX41" s="15"/>
      <c r="JY41" s="15"/>
      <c r="JZ41" s="15"/>
      <c r="KA41" s="15">
        <v>0</v>
      </c>
      <c r="KB41" s="15"/>
      <c r="KC41" s="15"/>
      <c r="KD41" s="15"/>
      <c r="KE41" s="15">
        <v>0</v>
      </c>
      <c r="KF41" s="15"/>
      <c r="KG41" s="15"/>
      <c r="KH41" s="15"/>
      <c r="KI41" s="15">
        <v>0</v>
      </c>
      <c r="KJ41" s="15">
        <v>0</v>
      </c>
      <c r="KK41" s="15"/>
      <c r="KL41" s="15"/>
      <c r="KM41" s="15">
        <v>0</v>
      </c>
      <c r="KN41" s="15"/>
      <c r="KO41" s="15"/>
      <c r="KP41" s="15"/>
      <c r="KQ41" s="15">
        <v>0</v>
      </c>
      <c r="KR41" s="15"/>
      <c r="KS41" s="15"/>
      <c r="KT41" s="15"/>
      <c r="KU41" s="15">
        <v>0</v>
      </c>
      <c r="KV41" s="15">
        <v>3.3</v>
      </c>
      <c r="KW41" s="15">
        <v>4.1063499999999999</v>
      </c>
      <c r="KX41" s="15">
        <v>4.1063400000000003</v>
      </c>
      <c r="KY41" s="15">
        <v>-0.80633999999999995</v>
      </c>
      <c r="KZ41" s="15">
        <v>167.8</v>
      </c>
      <c r="LA41" s="15">
        <v>202.67637999999999</v>
      </c>
      <c r="LB41" s="15">
        <v>202.67637999999999</v>
      </c>
      <c r="LC41" s="15">
        <v>-34.876379999999997</v>
      </c>
      <c r="LD41" s="15">
        <v>124.5</v>
      </c>
      <c r="LE41" s="15">
        <v>133.16031000000001</v>
      </c>
      <c r="LF41" s="15">
        <v>133.16031000000001</v>
      </c>
      <c r="LG41" s="15">
        <v>-8.6603100000000008</v>
      </c>
      <c r="LH41" s="15">
        <v>61.8</v>
      </c>
      <c r="LI41" s="15">
        <v>67.199219999999997</v>
      </c>
      <c r="LJ41" s="15">
        <v>67.199219999999997</v>
      </c>
      <c r="LK41" s="15">
        <v>-5.3992199999999997</v>
      </c>
      <c r="LL41" s="15">
        <v>74.599999999999994</v>
      </c>
      <c r="LM41" s="15">
        <v>78.567999999999998</v>
      </c>
      <c r="LN41" s="15">
        <v>78.567989999999995</v>
      </c>
      <c r="LO41" s="15">
        <v>-3.9679899999999999</v>
      </c>
      <c r="LP41" s="15"/>
      <c r="LQ41" s="15"/>
      <c r="LR41" s="15"/>
      <c r="LS41" s="15">
        <v>0</v>
      </c>
      <c r="LT41" s="15"/>
      <c r="LU41" s="15"/>
      <c r="LV41" s="15"/>
      <c r="LW41" s="15">
        <v>0</v>
      </c>
      <c r="LX41" s="15"/>
      <c r="LY41" s="15"/>
      <c r="LZ41" s="15"/>
      <c r="MA41" s="15">
        <v>0</v>
      </c>
      <c r="MB41" s="15"/>
      <c r="MC41" s="15"/>
      <c r="MD41" s="15"/>
      <c r="ME41" s="15">
        <v>0</v>
      </c>
      <c r="MF41" s="15">
        <v>113.3</v>
      </c>
      <c r="MG41" s="15">
        <v>118.65911</v>
      </c>
      <c r="MH41" s="15">
        <v>118.65911</v>
      </c>
      <c r="MI41" s="15">
        <v>-5.3591100000000003</v>
      </c>
      <c r="MJ41" s="15"/>
      <c r="MK41" s="15"/>
      <c r="ML41" s="15"/>
      <c r="MM41" s="15">
        <v>0</v>
      </c>
      <c r="MN41" s="15">
        <v>56.2</v>
      </c>
      <c r="MO41" s="15">
        <v>59.507719999999999</v>
      </c>
      <c r="MP41" s="15">
        <v>59.507719999999999</v>
      </c>
      <c r="MQ41" s="15">
        <v>-3.3077200000000002</v>
      </c>
      <c r="MR41" s="15">
        <v>0</v>
      </c>
      <c r="MS41" s="15"/>
      <c r="MT41" s="15"/>
      <c r="MU41" s="15">
        <v>0</v>
      </c>
      <c r="MV41" s="15"/>
      <c r="MW41" s="15"/>
      <c r="MX41" s="15"/>
      <c r="MY41" s="15">
        <v>0</v>
      </c>
      <c r="MZ41" s="15"/>
      <c r="NA41" s="15"/>
      <c r="NB41" s="15"/>
      <c r="NC41" s="15">
        <v>0</v>
      </c>
      <c r="ND41" s="15"/>
      <c r="NE41" s="15"/>
      <c r="NF41" s="15"/>
      <c r="NG41" s="15">
        <v>0</v>
      </c>
      <c r="NH41" s="15"/>
      <c r="NI41" s="15"/>
      <c r="NJ41" s="15"/>
      <c r="NK41" s="15">
        <v>0</v>
      </c>
      <c r="NL41" s="15">
        <v>0</v>
      </c>
      <c r="NM41" s="15"/>
      <c r="NN41" s="15"/>
      <c r="NO41" s="15">
        <v>0</v>
      </c>
      <c r="NP41" s="15">
        <v>0</v>
      </c>
      <c r="NQ41" s="15"/>
      <c r="NR41" s="15"/>
      <c r="NS41" s="15">
        <v>0</v>
      </c>
      <c r="NT41" s="15"/>
      <c r="NU41" s="15"/>
      <c r="NV41" s="15"/>
      <c r="NW41" s="15">
        <v>0</v>
      </c>
      <c r="NX41" s="15">
        <v>0</v>
      </c>
      <c r="NY41" s="15">
        <v>3.6327500000000001</v>
      </c>
      <c r="NZ41" s="15"/>
      <c r="OA41" s="15">
        <v>0</v>
      </c>
      <c r="OB41" s="15">
        <v>9.9</v>
      </c>
      <c r="OC41" s="15">
        <v>20</v>
      </c>
      <c r="OD41" s="15">
        <v>17.492709999999999</v>
      </c>
      <c r="OE41" s="15">
        <v>-7.5927100000000003</v>
      </c>
      <c r="OF41" s="15">
        <v>0.1</v>
      </c>
      <c r="OG41" s="15"/>
      <c r="OH41" s="15">
        <v>0.31</v>
      </c>
      <c r="OI41" s="15">
        <v>-0.21</v>
      </c>
      <c r="OJ41" s="15">
        <v>115.5</v>
      </c>
      <c r="OK41" s="15">
        <v>116.2</v>
      </c>
      <c r="OL41" s="15">
        <v>107.072</v>
      </c>
      <c r="OM41" s="15">
        <v>8.4280000000000008</v>
      </c>
      <c r="ON41" s="15">
        <v>71.5</v>
      </c>
      <c r="OO41" s="15"/>
      <c r="OP41" s="15">
        <v>56.220999999999997</v>
      </c>
      <c r="OQ41" s="15">
        <v>15.279</v>
      </c>
      <c r="OR41" s="15">
        <v>6.3</v>
      </c>
      <c r="OS41" s="15">
        <v>2.8149999999999999</v>
      </c>
      <c r="OT41" s="15">
        <v>2.8149999999999999</v>
      </c>
      <c r="OU41" s="15">
        <v>3.4849999999999999</v>
      </c>
      <c r="OV41" s="15">
        <v>0</v>
      </c>
      <c r="OW41" s="15"/>
      <c r="OX41" s="15">
        <v>0.1</v>
      </c>
      <c r="OY41" s="15">
        <v>-0.1</v>
      </c>
      <c r="OZ41" s="15">
        <v>20.3</v>
      </c>
      <c r="PA41" s="15">
        <v>20.456230000000001</v>
      </c>
      <c r="PB41" s="15">
        <v>20.456230000000001</v>
      </c>
      <c r="PC41" s="15">
        <v>-0.15623000000000001</v>
      </c>
      <c r="PD41" s="15">
        <v>9.9</v>
      </c>
      <c r="PE41" s="15">
        <v>9.9830000000000005</v>
      </c>
      <c r="PF41" s="15">
        <v>9.9830000000000005</v>
      </c>
      <c r="PG41" s="15">
        <v>-8.3000000000000004E-2</v>
      </c>
      <c r="PH41" s="15">
        <v>5.4</v>
      </c>
      <c r="PI41" s="15">
        <v>5.67</v>
      </c>
      <c r="PJ41" s="15">
        <v>5.67</v>
      </c>
      <c r="PK41" s="15">
        <v>-0.27</v>
      </c>
      <c r="PL41" s="15">
        <v>179.1</v>
      </c>
      <c r="PM41" s="15"/>
      <c r="PN41" s="15">
        <v>149.55699999999999</v>
      </c>
      <c r="PO41" s="15">
        <v>29.542999999999999</v>
      </c>
      <c r="PP41" s="15">
        <v>90.432000000000002</v>
      </c>
      <c r="PQ41" s="15">
        <v>100</v>
      </c>
      <c r="PR41" s="15">
        <v>100</v>
      </c>
      <c r="PS41" s="15">
        <v>-9.5679999999999996</v>
      </c>
      <c r="PT41" s="15">
        <v>2.2000000000000002</v>
      </c>
      <c r="PU41" s="15">
        <v>2</v>
      </c>
      <c r="PV41" s="15">
        <v>2</v>
      </c>
      <c r="PW41" s="15">
        <v>0.2</v>
      </c>
      <c r="PX41" s="15">
        <v>1.7</v>
      </c>
      <c r="PY41" s="15">
        <v>3.57</v>
      </c>
      <c r="PZ41" s="15">
        <v>3.57</v>
      </c>
      <c r="QA41" s="15">
        <v>-1.87</v>
      </c>
      <c r="QB41" s="15">
        <v>5</v>
      </c>
      <c r="QC41" s="15">
        <v>5</v>
      </c>
      <c r="QD41" s="15">
        <v>5</v>
      </c>
      <c r="QE41" s="15">
        <v>0</v>
      </c>
      <c r="QF41" s="15">
        <v>20.3</v>
      </c>
      <c r="QG41" s="15">
        <v>20.422219999999999</v>
      </c>
      <c r="QH41" s="15">
        <v>20.422219999999999</v>
      </c>
      <c r="QI41" s="15">
        <v>-0.12222</v>
      </c>
      <c r="QJ41" s="15">
        <v>20</v>
      </c>
      <c r="QK41" s="15">
        <v>19.436350000000001</v>
      </c>
      <c r="QL41" s="15">
        <v>19.436350000000001</v>
      </c>
      <c r="QM41" s="15">
        <v>0.56364999999999998</v>
      </c>
      <c r="QN41" s="15">
        <v>18.899999999999999</v>
      </c>
      <c r="QO41" s="15">
        <v>20</v>
      </c>
      <c r="QP41" s="15">
        <v>17.492709999999999</v>
      </c>
      <c r="QQ41" s="15">
        <v>1.4072899999999999</v>
      </c>
      <c r="QR41" s="15">
        <v>3.5</v>
      </c>
      <c r="QS41" s="15">
        <v>3.5</v>
      </c>
      <c r="QT41" s="15">
        <v>3.5</v>
      </c>
      <c r="QU41" s="15">
        <v>0</v>
      </c>
      <c r="QV41" s="15">
        <v>0</v>
      </c>
      <c r="QW41" s="15"/>
      <c r="QX41" s="15">
        <v>17.881440000000001</v>
      </c>
      <c r="QY41" s="15">
        <v>-17.881440000000001</v>
      </c>
      <c r="QZ41" s="15">
        <v>12.3</v>
      </c>
      <c r="RA41" s="15"/>
      <c r="RB41" s="15">
        <v>11.196</v>
      </c>
      <c r="RC41" s="15">
        <v>1.1040000000000001</v>
      </c>
      <c r="RD41" s="15">
        <v>15.1</v>
      </c>
      <c r="RE41" s="15"/>
      <c r="RF41" s="15">
        <v>14.733000000000001</v>
      </c>
      <c r="RG41" s="15">
        <v>0.36699999999999999</v>
      </c>
      <c r="RH41" s="15">
        <v>28.6</v>
      </c>
      <c r="RI41" s="15">
        <v>26.3</v>
      </c>
      <c r="RJ41" s="15">
        <v>25.99</v>
      </c>
      <c r="RK41" s="15">
        <v>2.61</v>
      </c>
      <c r="RL41" s="15">
        <v>88.1</v>
      </c>
      <c r="RM41" s="15">
        <v>82.77</v>
      </c>
      <c r="RN41" s="15">
        <v>82.77</v>
      </c>
      <c r="RO41" s="15">
        <v>5.33</v>
      </c>
      <c r="RP41" s="15">
        <v>15.9</v>
      </c>
      <c r="RQ41" s="15"/>
      <c r="RR41" s="15">
        <v>10.898999999999999</v>
      </c>
      <c r="RS41" s="15">
        <v>5.0010000000000003</v>
      </c>
      <c r="RT41" s="15">
        <v>3.1</v>
      </c>
      <c r="RU41" s="15">
        <v>3</v>
      </c>
      <c r="RV41" s="15">
        <v>3</v>
      </c>
      <c r="RW41" s="15">
        <v>0.1</v>
      </c>
      <c r="RX41" s="15">
        <v>20.100000000000001</v>
      </c>
      <c r="RY41" s="15">
        <v>19.792000000000002</v>
      </c>
      <c r="RZ41" s="15">
        <v>19.792000000000002</v>
      </c>
      <c r="SA41" s="15">
        <v>0.308</v>
      </c>
      <c r="SB41" s="15">
        <v>3.2</v>
      </c>
      <c r="SC41" s="15">
        <v>2</v>
      </c>
      <c r="SD41" s="15">
        <v>2</v>
      </c>
      <c r="SE41" s="15">
        <v>1.2</v>
      </c>
      <c r="SF41" s="15"/>
      <c r="SG41" s="15"/>
      <c r="SH41" s="15">
        <v>0.4</v>
      </c>
      <c r="SI41" s="15">
        <v>-0.4</v>
      </c>
      <c r="SJ41" s="15">
        <v>0.1</v>
      </c>
      <c r="SK41" s="15"/>
      <c r="SL41" s="15">
        <v>9.6000000000000002E-2</v>
      </c>
      <c r="SM41" s="15">
        <v>4.0000000000000001E-3</v>
      </c>
      <c r="SN41" s="15">
        <v>19.8</v>
      </c>
      <c r="SO41" s="15">
        <v>19.1448</v>
      </c>
      <c r="SP41" s="15">
        <v>19.1448</v>
      </c>
      <c r="SQ41" s="15">
        <v>0.6552</v>
      </c>
      <c r="SR41" s="15">
        <v>13.4</v>
      </c>
      <c r="SS41" s="15">
        <v>12.244899999999999</v>
      </c>
      <c r="ST41" s="15">
        <v>12.244899999999999</v>
      </c>
      <c r="SU41" s="15">
        <v>1.1551</v>
      </c>
      <c r="SV41" s="15">
        <v>20.2</v>
      </c>
      <c r="SW41" s="15">
        <v>19.436350000000001</v>
      </c>
      <c r="SX41" s="15">
        <v>19.436350000000001</v>
      </c>
      <c r="SY41" s="15">
        <v>0.76365000000000005</v>
      </c>
      <c r="SZ41" s="15">
        <v>20.2</v>
      </c>
      <c r="TA41" s="15">
        <v>19.436350000000001</v>
      </c>
      <c r="TB41" s="15">
        <v>19.436350000000001</v>
      </c>
      <c r="TC41" s="15">
        <v>0.76365000000000005</v>
      </c>
      <c r="TD41" s="15">
        <v>4.5</v>
      </c>
      <c r="TE41" s="15">
        <v>2.786</v>
      </c>
      <c r="TF41" s="15">
        <v>2.786</v>
      </c>
      <c r="TG41" s="15">
        <v>1.714</v>
      </c>
      <c r="TH41" s="15">
        <v>80.3</v>
      </c>
      <c r="TI41" s="15">
        <v>71.7</v>
      </c>
      <c r="TJ41" s="15">
        <v>72.34</v>
      </c>
      <c r="TK41" s="15">
        <v>7.96</v>
      </c>
      <c r="TL41" s="15">
        <v>28.6</v>
      </c>
      <c r="TM41" s="15"/>
      <c r="TN41" s="15">
        <v>16.986999999999998</v>
      </c>
      <c r="TO41" s="15">
        <v>11.613</v>
      </c>
      <c r="TP41" s="15">
        <v>108.3</v>
      </c>
      <c r="TQ41" s="15">
        <v>104.3</v>
      </c>
      <c r="TR41" s="15">
        <v>85.547499999999999</v>
      </c>
      <c r="TS41" s="15">
        <v>22.752500000000001</v>
      </c>
      <c r="TT41" s="15">
        <v>102.1</v>
      </c>
      <c r="TU41" s="15">
        <v>112</v>
      </c>
      <c r="TV41" s="15">
        <v>100.4055</v>
      </c>
      <c r="TW41" s="15">
        <v>1.6944999999999999</v>
      </c>
      <c r="TX41" s="15">
        <v>19.3</v>
      </c>
      <c r="TY41" s="15">
        <v>13.2</v>
      </c>
      <c r="TZ41" s="15">
        <v>12.715999999999999</v>
      </c>
      <c r="UA41" s="15">
        <v>6.5839999999999996</v>
      </c>
      <c r="UB41" s="15">
        <v>12.8</v>
      </c>
      <c r="UC41" s="15">
        <v>11.7</v>
      </c>
      <c r="UD41" s="15">
        <v>8.6300000000000008</v>
      </c>
      <c r="UE41" s="15">
        <v>4.17</v>
      </c>
      <c r="UF41" s="15">
        <v>22.4</v>
      </c>
      <c r="UG41" s="15"/>
      <c r="UH41" s="15">
        <v>21.89</v>
      </c>
      <c r="UI41" s="15">
        <v>0.51</v>
      </c>
      <c r="UJ41" s="15">
        <v>21</v>
      </c>
      <c r="UK41" s="15">
        <v>19.436350000000001</v>
      </c>
      <c r="UL41" s="15">
        <v>19.436350000000001</v>
      </c>
      <c r="UM41" s="15">
        <v>1.56365</v>
      </c>
      <c r="UN41" s="15">
        <v>8.1</v>
      </c>
      <c r="UO41" s="15">
        <v>8</v>
      </c>
      <c r="UP41" s="15">
        <v>8</v>
      </c>
      <c r="UQ41" s="15">
        <v>0.1</v>
      </c>
      <c r="UR41" s="15">
        <v>3.5</v>
      </c>
      <c r="US41" s="15">
        <v>6</v>
      </c>
      <c r="UT41" s="15"/>
      <c r="UU41" s="15">
        <v>3.5</v>
      </c>
      <c r="UV41" s="15">
        <v>20.399999999999999</v>
      </c>
      <c r="UW41" s="15">
        <v>20</v>
      </c>
      <c r="UX41" s="15">
        <v>19.436350000000001</v>
      </c>
      <c r="UY41" s="15">
        <v>0.96365000000000001</v>
      </c>
      <c r="UZ41" s="15">
        <v>20.399999999999999</v>
      </c>
      <c r="VA41" s="15">
        <v>20</v>
      </c>
      <c r="VB41" s="15">
        <v>19.436350000000001</v>
      </c>
      <c r="VC41" s="15">
        <v>0.96365000000000001</v>
      </c>
      <c r="VD41" s="15">
        <v>20</v>
      </c>
      <c r="VE41" s="15">
        <v>19.436350000000001</v>
      </c>
      <c r="VF41" s="15">
        <v>19.436350000000001</v>
      </c>
      <c r="VG41" s="15">
        <v>0.56364999999999998</v>
      </c>
      <c r="VH41" s="15">
        <v>5.0999999999999996</v>
      </c>
      <c r="VI41" s="15">
        <v>2</v>
      </c>
      <c r="VJ41" s="15">
        <v>6.3559999999999999</v>
      </c>
      <c r="VK41" s="15">
        <v>-1.256</v>
      </c>
      <c r="VL41" s="15">
        <v>206.5</v>
      </c>
      <c r="VM41" s="15"/>
      <c r="VN41" s="15">
        <v>151.405</v>
      </c>
      <c r="VO41" s="15">
        <v>55.094999999999999</v>
      </c>
      <c r="VP41" s="15">
        <v>6.9</v>
      </c>
      <c r="VQ41" s="15"/>
      <c r="VR41" s="15">
        <v>0.44400000000000001</v>
      </c>
      <c r="VS41" s="15">
        <v>6.4560000000000004</v>
      </c>
      <c r="VT41" s="15">
        <v>120.2</v>
      </c>
      <c r="VU41" s="15"/>
      <c r="VV41" s="15">
        <v>73.177999999999997</v>
      </c>
      <c r="VW41" s="15">
        <v>47.021999999999998</v>
      </c>
      <c r="VX41" s="15"/>
      <c r="VY41" s="15"/>
      <c r="VZ41" s="15"/>
      <c r="WA41" s="15">
        <v>0</v>
      </c>
      <c r="WB41" s="15">
        <v>112</v>
      </c>
      <c r="WC41" s="15">
        <v>123.8</v>
      </c>
      <c r="WD41" s="15">
        <v>123.17</v>
      </c>
      <c r="WE41" s="15">
        <v>-11.17</v>
      </c>
      <c r="WF41" s="15">
        <v>145</v>
      </c>
      <c r="WG41" s="15">
        <v>165.9</v>
      </c>
      <c r="WH41" s="15">
        <v>158.15</v>
      </c>
      <c r="WI41" s="15">
        <v>-13.15</v>
      </c>
      <c r="WJ41" s="15">
        <v>91</v>
      </c>
      <c r="WK41" s="15"/>
      <c r="WL41" s="15">
        <v>56.043999999999997</v>
      </c>
      <c r="WM41" s="15">
        <v>34.956000000000003</v>
      </c>
      <c r="WN41" s="15">
        <v>3</v>
      </c>
      <c r="WO41" s="15">
        <v>4.2</v>
      </c>
      <c r="WP41" s="15">
        <v>4.2</v>
      </c>
      <c r="WQ41" s="15">
        <v>-1.2</v>
      </c>
      <c r="WR41" s="15">
        <v>2.2999999999999998</v>
      </c>
      <c r="WS41" s="15">
        <v>2.4</v>
      </c>
      <c r="WT41" s="15">
        <v>2.4</v>
      </c>
      <c r="WU41" s="15">
        <v>-0.1</v>
      </c>
      <c r="WV41" s="15">
        <v>2.2999999999999998</v>
      </c>
      <c r="WW41" s="15">
        <v>2.4</v>
      </c>
      <c r="WX41" s="15">
        <v>2.4</v>
      </c>
      <c r="WY41" s="15">
        <v>-0.1</v>
      </c>
      <c r="WZ41" s="15">
        <v>1.4</v>
      </c>
      <c r="XA41" s="15">
        <v>2.8</v>
      </c>
      <c r="XB41" s="15">
        <v>2.8</v>
      </c>
      <c r="XC41" s="15">
        <v>-1.4</v>
      </c>
      <c r="XD41" s="15">
        <v>6.5</v>
      </c>
      <c r="XE41" s="15"/>
      <c r="XF41" s="15">
        <v>2.7869999999999999</v>
      </c>
      <c r="XG41" s="15">
        <v>3.7130000000000001</v>
      </c>
      <c r="XH41" s="15">
        <v>6.8</v>
      </c>
      <c r="XI41" s="15">
        <v>6.4</v>
      </c>
      <c r="XJ41" s="15">
        <v>6.4</v>
      </c>
      <c r="XK41" s="15">
        <v>0.4</v>
      </c>
      <c r="XL41" s="15">
        <v>20</v>
      </c>
      <c r="XM41" s="15">
        <v>19.241980000000002</v>
      </c>
      <c r="XN41" s="15">
        <v>19.241980000000002</v>
      </c>
      <c r="XO41" s="15">
        <v>0.75802000000000003</v>
      </c>
      <c r="XP41" s="15">
        <v>20</v>
      </c>
      <c r="XQ41" s="15">
        <v>19.241980000000002</v>
      </c>
      <c r="XR41" s="15">
        <v>19.241980000000002</v>
      </c>
      <c r="XS41" s="15">
        <v>0.75802000000000003</v>
      </c>
      <c r="XT41" s="15"/>
      <c r="XU41" s="15"/>
      <c r="XV41" s="15"/>
      <c r="XW41" s="15">
        <v>0</v>
      </c>
      <c r="XX41" s="15"/>
      <c r="XY41" s="15"/>
      <c r="XZ41" s="15"/>
      <c r="YA41" s="15">
        <v>0</v>
      </c>
      <c r="YB41" s="15"/>
      <c r="YC41" s="15"/>
      <c r="YD41" s="15"/>
      <c r="YE41" s="15">
        <v>0</v>
      </c>
      <c r="YF41" s="15">
        <v>17.399999999999999</v>
      </c>
      <c r="YG41" s="15">
        <v>17</v>
      </c>
      <c r="YH41" s="15">
        <v>14</v>
      </c>
      <c r="YI41" s="15">
        <v>3.4</v>
      </c>
      <c r="YJ41" s="15">
        <v>14.1</v>
      </c>
      <c r="YK41" s="15">
        <v>13</v>
      </c>
      <c r="YL41" s="15">
        <v>13</v>
      </c>
      <c r="YM41" s="15">
        <v>1.1000000000000001</v>
      </c>
      <c r="YN41" s="15">
        <v>6.6</v>
      </c>
      <c r="YO41" s="15">
        <v>8.09</v>
      </c>
      <c r="YP41" s="15">
        <v>8.09</v>
      </c>
      <c r="YQ41" s="15">
        <v>-1.49</v>
      </c>
      <c r="YR41" s="15">
        <v>10</v>
      </c>
      <c r="YS41" s="15">
        <v>11</v>
      </c>
      <c r="YT41" s="15">
        <v>11</v>
      </c>
      <c r="YU41" s="15">
        <v>-1</v>
      </c>
      <c r="YV41" s="15">
        <v>20.100000000000001</v>
      </c>
      <c r="YW41" s="15">
        <v>17.5</v>
      </c>
      <c r="YX41" s="15">
        <v>17.5</v>
      </c>
      <c r="YY41" s="15">
        <v>2.6</v>
      </c>
    </row>
    <row r="42" spans="1:675" ht="24" customHeight="1" x14ac:dyDescent="0.3">
      <c r="A42" s="1"/>
      <c r="B42" s="17" t="s">
        <v>89</v>
      </c>
      <c r="C42" s="17" t="s">
        <v>834</v>
      </c>
      <c r="D42" s="18">
        <v>202.4</v>
      </c>
      <c r="E42" s="18">
        <v>203.40136000000001</v>
      </c>
      <c r="F42" s="18">
        <v>203.40136000000001</v>
      </c>
      <c r="G42" s="18">
        <v>-1.00136</v>
      </c>
      <c r="H42" s="18">
        <v>597.4</v>
      </c>
      <c r="I42" s="18">
        <v>596.92534000000001</v>
      </c>
      <c r="J42" s="18">
        <v>596.92534000000001</v>
      </c>
      <c r="K42" s="18">
        <v>0.47466000000000003</v>
      </c>
      <c r="L42" s="18">
        <v>194.4</v>
      </c>
      <c r="M42" s="18">
        <v>194.37914000000001</v>
      </c>
      <c r="N42" s="18">
        <v>194.37914000000001</v>
      </c>
      <c r="O42" s="18">
        <v>2.086E-2</v>
      </c>
      <c r="P42" s="18"/>
      <c r="Q42" s="18"/>
      <c r="R42" s="18"/>
      <c r="S42" s="18">
        <v>0</v>
      </c>
      <c r="T42" s="18"/>
      <c r="U42" s="18"/>
      <c r="V42" s="18"/>
      <c r="W42" s="18">
        <v>0</v>
      </c>
      <c r="X42" s="18">
        <v>90</v>
      </c>
      <c r="Y42" s="18">
        <v>91.867829999999998</v>
      </c>
      <c r="Z42" s="18">
        <v>91.867829999999998</v>
      </c>
      <c r="AA42" s="18">
        <v>-1.8678300000000001</v>
      </c>
      <c r="AB42" s="18">
        <v>238.9</v>
      </c>
      <c r="AC42" s="18">
        <v>242</v>
      </c>
      <c r="AD42" s="18">
        <v>242</v>
      </c>
      <c r="AE42" s="18">
        <v>-3.1</v>
      </c>
      <c r="AF42" s="18"/>
      <c r="AG42" s="18"/>
      <c r="AH42" s="18"/>
      <c r="AI42" s="18">
        <v>0</v>
      </c>
      <c r="AJ42" s="18"/>
      <c r="AK42" s="18"/>
      <c r="AL42" s="18"/>
      <c r="AM42" s="18">
        <v>0</v>
      </c>
      <c r="AN42" s="18">
        <v>122</v>
      </c>
      <c r="AO42" s="18">
        <v>111</v>
      </c>
      <c r="AP42" s="18">
        <v>137.38033999999999</v>
      </c>
      <c r="AQ42" s="18">
        <v>-15.38034</v>
      </c>
      <c r="AR42" s="18">
        <v>121.7</v>
      </c>
      <c r="AS42" s="18">
        <v>111</v>
      </c>
      <c r="AT42" s="18">
        <v>137.38033999999999</v>
      </c>
      <c r="AU42" s="18">
        <v>-15.680339999999999</v>
      </c>
      <c r="AV42" s="18">
        <v>121.1</v>
      </c>
      <c r="AW42" s="18">
        <v>111</v>
      </c>
      <c r="AX42" s="18">
        <v>137.38033999999999</v>
      </c>
      <c r="AY42" s="18">
        <v>-16.280339999999999</v>
      </c>
      <c r="AZ42" s="18">
        <v>221.8</v>
      </c>
      <c r="BA42" s="18">
        <v>167</v>
      </c>
      <c r="BB42" s="18">
        <v>206.68933999999999</v>
      </c>
      <c r="BC42" s="18">
        <v>15.110659999999999</v>
      </c>
      <c r="BD42" s="18">
        <v>119</v>
      </c>
      <c r="BE42" s="18">
        <v>207.24285</v>
      </c>
      <c r="BF42" s="18">
        <v>192.25055</v>
      </c>
      <c r="BG42" s="18">
        <v>-73.250550000000004</v>
      </c>
      <c r="BH42" s="18">
        <v>70</v>
      </c>
      <c r="BI42" s="18">
        <v>103.93259999999999</v>
      </c>
      <c r="BJ42" s="18">
        <v>96.413939999999997</v>
      </c>
      <c r="BK42" s="18">
        <v>-26.41394</v>
      </c>
      <c r="BL42" s="18">
        <v>552.1</v>
      </c>
      <c r="BM42" s="18">
        <v>566.08941000000004</v>
      </c>
      <c r="BN42" s="18">
        <v>566.08941000000004</v>
      </c>
      <c r="BO42" s="18">
        <v>-13.989409999999999</v>
      </c>
      <c r="BP42" s="18">
        <v>10.199999999999999</v>
      </c>
      <c r="BQ42" s="18">
        <v>10.52094</v>
      </c>
      <c r="BR42" s="18">
        <v>10.52094</v>
      </c>
      <c r="BS42" s="18">
        <v>-0.32094</v>
      </c>
      <c r="BT42" s="18">
        <v>0</v>
      </c>
      <c r="BU42" s="18"/>
      <c r="BV42" s="18"/>
      <c r="BW42" s="18">
        <v>0</v>
      </c>
      <c r="BX42" s="18"/>
      <c r="BY42" s="18"/>
      <c r="BZ42" s="18"/>
      <c r="CA42" s="18">
        <v>0</v>
      </c>
      <c r="CB42" s="18"/>
      <c r="CC42" s="18"/>
      <c r="CD42" s="18"/>
      <c r="CE42" s="18">
        <v>0</v>
      </c>
      <c r="CF42" s="18"/>
      <c r="CG42" s="18"/>
      <c r="CH42" s="18"/>
      <c r="CI42" s="18">
        <v>0</v>
      </c>
      <c r="CJ42" s="18">
        <v>166.4</v>
      </c>
      <c r="CK42" s="18">
        <v>164.06706</v>
      </c>
      <c r="CL42" s="18">
        <v>164.06706</v>
      </c>
      <c r="CM42" s="18">
        <v>2.3329399999999998</v>
      </c>
      <c r="CN42" s="18">
        <v>8.4</v>
      </c>
      <c r="CO42" s="18">
        <v>7.9250400000000001</v>
      </c>
      <c r="CP42" s="18">
        <v>7.9250400000000001</v>
      </c>
      <c r="CQ42" s="18">
        <v>0.47495999999999999</v>
      </c>
      <c r="CR42" s="18">
        <v>5.8</v>
      </c>
      <c r="CS42" s="18">
        <v>4.3501500000000002</v>
      </c>
      <c r="CT42" s="18">
        <v>4.3501500000000002</v>
      </c>
      <c r="CU42" s="18">
        <v>1.4498500000000001</v>
      </c>
      <c r="CV42" s="18">
        <v>0</v>
      </c>
      <c r="CW42" s="18"/>
      <c r="CX42" s="18"/>
      <c r="CY42" s="18">
        <v>0</v>
      </c>
      <c r="CZ42" s="18">
        <v>5.6</v>
      </c>
      <c r="DA42" s="18">
        <v>0.13757</v>
      </c>
      <c r="DB42" s="18">
        <v>0.13757</v>
      </c>
      <c r="DC42" s="18">
        <v>5.4624300000000003</v>
      </c>
      <c r="DD42" s="18"/>
      <c r="DE42" s="18"/>
      <c r="DF42" s="18"/>
      <c r="DG42" s="18">
        <v>0</v>
      </c>
      <c r="DH42" s="18">
        <v>142.30000000000001</v>
      </c>
      <c r="DI42" s="18">
        <v>142.44412</v>
      </c>
      <c r="DJ42" s="18">
        <v>142.44412</v>
      </c>
      <c r="DK42" s="18">
        <v>-0.14412</v>
      </c>
      <c r="DL42" s="18"/>
      <c r="DM42" s="18"/>
      <c r="DN42" s="18"/>
      <c r="DO42" s="18">
        <v>0</v>
      </c>
      <c r="DP42" s="18"/>
      <c r="DQ42" s="18"/>
      <c r="DR42" s="18"/>
      <c r="DS42" s="18">
        <v>0</v>
      </c>
      <c r="DT42" s="18"/>
      <c r="DU42" s="18"/>
      <c r="DV42" s="18"/>
      <c r="DW42" s="18">
        <v>0</v>
      </c>
      <c r="DX42" s="18"/>
      <c r="DY42" s="18"/>
      <c r="DZ42" s="18"/>
      <c r="EA42" s="18">
        <v>0</v>
      </c>
      <c r="EB42" s="18">
        <v>74.3</v>
      </c>
      <c r="EC42" s="18">
        <v>112.46647</v>
      </c>
      <c r="ED42" s="18">
        <v>112.46647</v>
      </c>
      <c r="EE42" s="18">
        <v>-38.166469999999997</v>
      </c>
      <c r="EF42" s="18">
        <v>156.9</v>
      </c>
      <c r="EG42" s="18">
        <v>155.71280999999999</v>
      </c>
      <c r="EH42" s="18">
        <v>220.69499999999999</v>
      </c>
      <c r="EI42" s="18">
        <v>-63.795000000000002</v>
      </c>
      <c r="EJ42" s="18"/>
      <c r="EK42" s="18"/>
      <c r="EL42" s="18"/>
      <c r="EM42" s="18">
        <v>0</v>
      </c>
      <c r="EN42" s="18"/>
      <c r="EO42" s="18"/>
      <c r="EP42" s="18"/>
      <c r="EQ42" s="18">
        <v>0</v>
      </c>
      <c r="ER42" s="18"/>
      <c r="ES42" s="18"/>
      <c r="ET42" s="18"/>
      <c r="EU42" s="18">
        <v>0</v>
      </c>
      <c r="EV42" s="18">
        <v>0</v>
      </c>
      <c r="EW42" s="18"/>
      <c r="EX42" s="18"/>
      <c r="EY42" s="18">
        <v>0</v>
      </c>
      <c r="EZ42" s="18">
        <v>460.2</v>
      </c>
      <c r="FA42" s="18">
        <v>457.09426999999999</v>
      </c>
      <c r="FB42" s="18">
        <v>457.09426999999999</v>
      </c>
      <c r="FC42" s="18">
        <v>3.1057299999999999</v>
      </c>
      <c r="FD42" s="18">
        <v>81.400000000000006</v>
      </c>
      <c r="FE42" s="18">
        <v>81.635570000000001</v>
      </c>
      <c r="FF42" s="18">
        <v>81.635570000000001</v>
      </c>
      <c r="FG42" s="18">
        <v>-0.23557</v>
      </c>
      <c r="FH42" s="18">
        <v>149.6</v>
      </c>
      <c r="FI42" s="18">
        <v>151.36251999999999</v>
      </c>
      <c r="FJ42" s="18">
        <v>151.36251999999999</v>
      </c>
      <c r="FK42" s="18">
        <v>-1.7625200000000001</v>
      </c>
      <c r="FL42" s="18">
        <v>41.7</v>
      </c>
      <c r="FM42" s="18">
        <v>41.89893</v>
      </c>
      <c r="FN42" s="18">
        <v>41.89893</v>
      </c>
      <c r="FO42" s="18">
        <v>-0.19893</v>
      </c>
      <c r="FP42" s="18">
        <v>18.5</v>
      </c>
      <c r="FQ42" s="18">
        <v>19.21088</v>
      </c>
      <c r="FR42" s="18">
        <v>19.21088</v>
      </c>
      <c r="FS42" s="18">
        <v>-0.71087999999999996</v>
      </c>
      <c r="FT42" s="18">
        <v>18.899999999999999</v>
      </c>
      <c r="FU42" s="18">
        <v>18.367349999999998</v>
      </c>
      <c r="FV42" s="18">
        <v>18.367349999999998</v>
      </c>
      <c r="FW42" s="18">
        <v>0.53264999999999996</v>
      </c>
      <c r="FX42" s="18">
        <v>88.8</v>
      </c>
      <c r="FY42" s="18">
        <v>87.773570000000007</v>
      </c>
      <c r="FZ42" s="18">
        <v>87.773570000000007</v>
      </c>
      <c r="GA42" s="18">
        <v>1.02643</v>
      </c>
      <c r="GB42" s="18">
        <v>124.2</v>
      </c>
      <c r="GC42" s="18">
        <v>133.74870999999999</v>
      </c>
      <c r="GD42" s="18"/>
      <c r="GE42" s="18">
        <v>124.2</v>
      </c>
      <c r="GF42" s="18">
        <v>125.2</v>
      </c>
      <c r="GG42" s="18">
        <v>133.74870999999999</v>
      </c>
      <c r="GH42" s="18"/>
      <c r="GI42" s="18">
        <v>125.2</v>
      </c>
      <c r="GJ42" s="18">
        <v>154.9</v>
      </c>
      <c r="GK42" s="18">
        <v>134.15036000000001</v>
      </c>
      <c r="GL42" s="18"/>
      <c r="GM42" s="18">
        <v>154.9</v>
      </c>
      <c r="GN42" s="18">
        <v>106.2</v>
      </c>
      <c r="GO42" s="18">
        <v>110.48202000000001</v>
      </c>
      <c r="GP42" s="18">
        <v>110.48202000000001</v>
      </c>
      <c r="GQ42" s="18">
        <v>-4.2820200000000002</v>
      </c>
      <c r="GR42" s="18">
        <v>45.9</v>
      </c>
      <c r="GS42" s="18">
        <v>47.082599999999999</v>
      </c>
      <c r="GT42" s="18">
        <v>47.082599999999999</v>
      </c>
      <c r="GU42" s="18">
        <v>-1.1826000000000001</v>
      </c>
      <c r="GV42" s="18"/>
      <c r="GW42" s="18"/>
      <c r="GX42" s="18"/>
      <c r="GY42" s="18">
        <v>0</v>
      </c>
      <c r="GZ42" s="18">
        <v>3.8</v>
      </c>
      <c r="HA42" s="18"/>
      <c r="HB42" s="18"/>
      <c r="HC42" s="18">
        <v>3.8</v>
      </c>
      <c r="HD42" s="18">
        <v>29</v>
      </c>
      <c r="HE42" s="18">
        <v>33.642479999999999</v>
      </c>
      <c r="HF42" s="18">
        <v>33.642479999999999</v>
      </c>
      <c r="HG42" s="18">
        <v>-4.6424799999999999</v>
      </c>
      <c r="HH42" s="18">
        <v>160.69999999999999</v>
      </c>
      <c r="HI42" s="18">
        <v>172.35792000000001</v>
      </c>
      <c r="HJ42" s="18">
        <v>174.55948000000001</v>
      </c>
      <c r="HK42" s="18">
        <v>-13.85948</v>
      </c>
      <c r="HL42" s="18"/>
      <c r="HM42" s="18"/>
      <c r="HN42" s="18"/>
      <c r="HO42" s="18">
        <v>0</v>
      </c>
      <c r="HP42" s="18"/>
      <c r="HQ42" s="18"/>
      <c r="HR42" s="18"/>
      <c r="HS42" s="18">
        <v>0</v>
      </c>
      <c r="HT42" s="18">
        <v>66.8</v>
      </c>
      <c r="HU42" s="18">
        <v>95.545190000000005</v>
      </c>
      <c r="HV42" s="18">
        <v>95.123500000000007</v>
      </c>
      <c r="HW42" s="18">
        <v>-28.323499999999999</v>
      </c>
      <c r="HX42" s="18"/>
      <c r="HY42" s="18"/>
      <c r="HZ42" s="18"/>
      <c r="IA42" s="18">
        <v>0</v>
      </c>
      <c r="IB42" s="18"/>
      <c r="IC42" s="18"/>
      <c r="ID42" s="18"/>
      <c r="IE42" s="18">
        <v>0</v>
      </c>
      <c r="IF42" s="18">
        <v>0</v>
      </c>
      <c r="IG42" s="18"/>
      <c r="IH42" s="18"/>
      <c r="II42" s="18">
        <v>0</v>
      </c>
      <c r="IJ42" s="18"/>
      <c r="IK42" s="18"/>
      <c r="IL42" s="18"/>
      <c r="IM42" s="18">
        <v>0</v>
      </c>
      <c r="IN42" s="18"/>
      <c r="IO42" s="18"/>
      <c r="IP42" s="18"/>
      <c r="IQ42" s="18">
        <v>0</v>
      </c>
      <c r="IR42" s="18"/>
      <c r="IS42" s="18"/>
      <c r="IT42" s="18"/>
      <c r="IU42" s="18">
        <v>0</v>
      </c>
      <c r="IV42" s="18">
        <v>124.2</v>
      </c>
      <c r="IW42" s="18">
        <v>132.83837</v>
      </c>
      <c r="IX42" s="18">
        <v>132.83837</v>
      </c>
      <c r="IY42" s="18">
        <v>-8.6383700000000001</v>
      </c>
      <c r="IZ42" s="18">
        <v>0</v>
      </c>
      <c r="JA42" s="18"/>
      <c r="JB42" s="18">
        <v>166.5</v>
      </c>
      <c r="JC42" s="18">
        <v>-166.5</v>
      </c>
      <c r="JD42" s="18">
        <v>0</v>
      </c>
      <c r="JE42" s="18"/>
      <c r="JF42" s="18">
        <v>166.5</v>
      </c>
      <c r="JG42" s="18">
        <v>-166.5</v>
      </c>
      <c r="JH42" s="18">
        <v>0</v>
      </c>
      <c r="JI42" s="18"/>
      <c r="JJ42" s="18">
        <v>10</v>
      </c>
      <c r="JK42" s="18">
        <v>-10</v>
      </c>
      <c r="JL42" s="18"/>
      <c r="JM42" s="18"/>
      <c r="JN42" s="18">
        <v>167</v>
      </c>
      <c r="JO42" s="18">
        <v>-167</v>
      </c>
      <c r="JP42" s="18">
        <v>50</v>
      </c>
      <c r="JQ42" s="18">
        <v>44.848439999999997</v>
      </c>
      <c r="JR42" s="18">
        <v>44.848439999999997</v>
      </c>
      <c r="JS42" s="18">
        <v>5.1515599999999999</v>
      </c>
      <c r="JT42" s="18">
        <v>30.3</v>
      </c>
      <c r="JU42" s="18">
        <v>22.49156</v>
      </c>
      <c r="JV42" s="18">
        <v>22.49156</v>
      </c>
      <c r="JW42" s="18">
        <v>7.80844</v>
      </c>
      <c r="JX42" s="18"/>
      <c r="JY42" s="18"/>
      <c r="JZ42" s="18"/>
      <c r="KA42" s="18">
        <v>0</v>
      </c>
      <c r="KB42" s="18"/>
      <c r="KC42" s="18"/>
      <c r="KD42" s="18"/>
      <c r="KE42" s="18">
        <v>0</v>
      </c>
      <c r="KF42" s="18"/>
      <c r="KG42" s="18"/>
      <c r="KH42" s="18"/>
      <c r="KI42" s="18">
        <v>0</v>
      </c>
      <c r="KJ42" s="18">
        <v>0</v>
      </c>
      <c r="KK42" s="18"/>
      <c r="KL42" s="18"/>
      <c r="KM42" s="18">
        <v>0</v>
      </c>
      <c r="KN42" s="18"/>
      <c r="KO42" s="18"/>
      <c r="KP42" s="18"/>
      <c r="KQ42" s="18">
        <v>0</v>
      </c>
      <c r="KR42" s="18"/>
      <c r="KS42" s="18"/>
      <c r="KT42" s="18"/>
      <c r="KU42" s="18">
        <v>0</v>
      </c>
      <c r="KV42" s="18">
        <v>3.3</v>
      </c>
      <c r="KW42" s="18">
        <v>4.1063499999999999</v>
      </c>
      <c r="KX42" s="18">
        <v>4.1063499999999999</v>
      </c>
      <c r="KY42" s="18">
        <v>-0.80635000000000001</v>
      </c>
      <c r="KZ42" s="18">
        <v>195.5</v>
      </c>
      <c r="LA42" s="18">
        <v>202.67637999999999</v>
      </c>
      <c r="LB42" s="18">
        <v>202.67637999999999</v>
      </c>
      <c r="LC42" s="18">
        <v>-7.17638</v>
      </c>
      <c r="LD42" s="18">
        <v>131.1</v>
      </c>
      <c r="LE42" s="18">
        <v>133.16031000000001</v>
      </c>
      <c r="LF42" s="18">
        <v>133.16031000000001</v>
      </c>
      <c r="LG42" s="18">
        <v>-2.0603099999999999</v>
      </c>
      <c r="LH42" s="18">
        <v>61.9</v>
      </c>
      <c r="LI42" s="18">
        <v>67.199219999999997</v>
      </c>
      <c r="LJ42" s="18">
        <v>67.199219999999997</v>
      </c>
      <c r="LK42" s="18">
        <v>-5.29922</v>
      </c>
      <c r="LL42" s="18">
        <v>74.5</v>
      </c>
      <c r="LM42" s="18">
        <v>78.567999999999998</v>
      </c>
      <c r="LN42" s="18">
        <v>78.567999999999998</v>
      </c>
      <c r="LO42" s="18">
        <v>-4.0679999999999996</v>
      </c>
      <c r="LP42" s="18"/>
      <c r="LQ42" s="18"/>
      <c r="LR42" s="18"/>
      <c r="LS42" s="18">
        <v>0</v>
      </c>
      <c r="LT42" s="18"/>
      <c r="LU42" s="18"/>
      <c r="LV42" s="18"/>
      <c r="LW42" s="18">
        <v>0</v>
      </c>
      <c r="LX42" s="18"/>
      <c r="LY42" s="18"/>
      <c r="LZ42" s="18"/>
      <c r="MA42" s="18">
        <v>0</v>
      </c>
      <c r="MB42" s="18"/>
      <c r="MC42" s="18"/>
      <c r="MD42" s="18"/>
      <c r="ME42" s="18">
        <v>0</v>
      </c>
      <c r="MF42" s="18">
        <v>123.2</v>
      </c>
      <c r="MG42" s="18">
        <v>131.79603</v>
      </c>
      <c r="MH42" s="18">
        <v>118.65911</v>
      </c>
      <c r="MI42" s="18">
        <v>4.5408900000000001</v>
      </c>
      <c r="MJ42" s="18"/>
      <c r="MK42" s="18"/>
      <c r="ML42" s="18"/>
      <c r="MM42" s="18">
        <v>0</v>
      </c>
      <c r="MN42" s="18">
        <v>57.6</v>
      </c>
      <c r="MO42" s="18">
        <v>66.095910000000003</v>
      </c>
      <c r="MP42" s="18">
        <v>59.507719999999999</v>
      </c>
      <c r="MQ42" s="18">
        <v>-1.9077200000000001</v>
      </c>
      <c r="MR42" s="18">
        <v>0</v>
      </c>
      <c r="MS42" s="18"/>
      <c r="MT42" s="18"/>
      <c r="MU42" s="18">
        <v>0</v>
      </c>
      <c r="MV42" s="18"/>
      <c r="MW42" s="18"/>
      <c r="MX42" s="18"/>
      <c r="MY42" s="18">
        <v>0</v>
      </c>
      <c r="MZ42" s="18"/>
      <c r="NA42" s="18"/>
      <c r="NB42" s="18"/>
      <c r="NC42" s="18">
        <v>0</v>
      </c>
      <c r="ND42" s="18"/>
      <c r="NE42" s="18"/>
      <c r="NF42" s="18"/>
      <c r="NG42" s="18">
        <v>0</v>
      </c>
      <c r="NH42" s="18"/>
      <c r="NI42" s="18"/>
      <c r="NJ42" s="18"/>
      <c r="NK42" s="18">
        <v>0</v>
      </c>
      <c r="NL42" s="18">
        <v>0</v>
      </c>
      <c r="NM42" s="18"/>
      <c r="NN42" s="18"/>
      <c r="NO42" s="18">
        <v>0</v>
      </c>
      <c r="NP42" s="18">
        <v>0</v>
      </c>
      <c r="NQ42" s="18"/>
      <c r="NR42" s="18"/>
      <c r="NS42" s="18">
        <v>0</v>
      </c>
      <c r="NT42" s="18"/>
      <c r="NU42" s="18"/>
      <c r="NV42" s="18"/>
      <c r="NW42" s="18">
        <v>0</v>
      </c>
      <c r="NX42" s="18">
        <v>0</v>
      </c>
      <c r="NY42" s="18">
        <v>3.6327500000000001</v>
      </c>
      <c r="NZ42" s="18"/>
      <c r="OA42" s="18">
        <v>0</v>
      </c>
      <c r="OB42" s="18">
        <v>13.5</v>
      </c>
      <c r="OC42" s="18">
        <v>20</v>
      </c>
      <c r="OD42" s="18">
        <v>17.492709999999999</v>
      </c>
      <c r="OE42" s="18">
        <v>-3.9927100000000002</v>
      </c>
      <c r="OF42" s="18">
        <v>0.1</v>
      </c>
      <c r="OG42" s="18"/>
      <c r="OH42" s="18">
        <v>0.215</v>
      </c>
      <c r="OI42" s="18">
        <v>-0.115</v>
      </c>
      <c r="OJ42" s="18">
        <v>119.7</v>
      </c>
      <c r="OK42" s="18">
        <v>115.9</v>
      </c>
      <c r="OL42" s="18">
        <v>106.98399999999999</v>
      </c>
      <c r="OM42" s="18">
        <v>12.715999999999999</v>
      </c>
      <c r="ON42" s="18">
        <v>42.8</v>
      </c>
      <c r="OO42" s="18"/>
      <c r="OP42" s="18">
        <v>23.626000000000001</v>
      </c>
      <c r="OQ42" s="18">
        <v>19.173999999999999</v>
      </c>
      <c r="OR42" s="18">
        <v>0.2</v>
      </c>
      <c r="OS42" s="18">
        <v>2.294</v>
      </c>
      <c r="OT42" s="18">
        <v>2.294</v>
      </c>
      <c r="OU42" s="18">
        <v>-2.0939999999999999</v>
      </c>
      <c r="OV42" s="18">
        <v>0.1</v>
      </c>
      <c r="OW42" s="18"/>
      <c r="OX42" s="18">
        <v>0.1</v>
      </c>
      <c r="OY42" s="18">
        <v>0</v>
      </c>
      <c r="OZ42" s="18">
        <v>20.2</v>
      </c>
      <c r="PA42" s="18">
        <v>20.456230000000001</v>
      </c>
      <c r="PB42" s="18">
        <v>20.456230000000001</v>
      </c>
      <c r="PC42" s="18">
        <v>-0.25623000000000001</v>
      </c>
      <c r="PD42" s="18">
        <v>9.9</v>
      </c>
      <c r="PE42" s="18">
        <v>9.9830000000000005</v>
      </c>
      <c r="PF42" s="18">
        <v>9.9830000000000005</v>
      </c>
      <c r="PG42" s="18">
        <v>-8.3000000000000004E-2</v>
      </c>
      <c r="PH42" s="18">
        <v>5.5</v>
      </c>
      <c r="PI42" s="18">
        <v>5.67</v>
      </c>
      <c r="PJ42" s="18">
        <v>5.67</v>
      </c>
      <c r="PK42" s="18">
        <v>-0.17</v>
      </c>
      <c r="PL42" s="18">
        <v>129.1</v>
      </c>
      <c r="PM42" s="18"/>
      <c r="PN42" s="18">
        <v>73.87</v>
      </c>
      <c r="PO42" s="18">
        <v>55.23</v>
      </c>
      <c r="PP42" s="18">
        <v>66</v>
      </c>
      <c r="PQ42" s="18">
        <v>98</v>
      </c>
      <c r="PR42" s="18">
        <v>98</v>
      </c>
      <c r="PS42" s="18">
        <v>-32</v>
      </c>
      <c r="PT42" s="18">
        <v>2.2000000000000002</v>
      </c>
      <c r="PU42" s="18">
        <v>2</v>
      </c>
      <c r="PV42" s="18">
        <v>2</v>
      </c>
      <c r="PW42" s="18">
        <v>0.2</v>
      </c>
      <c r="PX42" s="18">
        <v>1.7</v>
      </c>
      <c r="PY42" s="18">
        <v>3.57</v>
      </c>
      <c r="PZ42" s="18">
        <v>3.57</v>
      </c>
      <c r="QA42" s="18">
        <v>-1.87</v>
      </c>
      <c r="QB42" s="18">
        <v>5</v>
      </c>
      <c r="QC42" s="18">
        <v>5</v>
      </c>
      <c r="QD42" s="18">
        <v>5</v>
      </c>
      <c r="QE42" s="18">
        <v>0</v>
      </c>
      <c r="QF42" s="18">
        <v>20.399999999999999</v>
      </c>
      <c r="QG42" s="18">
        <v>20.422219999999999</v>
      </c>
      <c r="QH42" s="18">
        <v>20.422219999999999</v>
      </c>
      <c r="QI42" s="18">
        <v>-2.222E-2</v>
      </c>
      <c r="QJ42" s="18">
        <v>20</v>
      </c>
      <c r="QK42" s="18">
        <v>19.436350000000001</v>
      </c>
      <c r="QL42" s="18">
        <v>19.436350000000001</v>
      </c>
      <c r="QM42" s="18">
        <v>0.56364999999999998</v>
      </c>
      <c r="QN42" s="18">
        <v>19</v>
      </c>
      <c r="QO42" s="18">
        <v>20</v>
      </c>
      <c r="QP42" s="18">
        <v>17.492709999999999</v>
      </c>
      <c r="QQ42" s="18">
        <v>1.50729</v>
      </c>
      <c r="QR42" s="18">
        <v>3.5</v>
      </c>
      <c r="QS42" s="18">
        <v>3.5</v>
      </c>
      <c r="QT42" s="18">
        <v>3.5</v>
      </c>
      <c r="QU42" s="18">
        <v>0</v>
      </c>
      <c r="QV42" s="18">
        <v>0</v>
      </c>
      <c r="QW42" s="18">
        <v>17.881440000000001</v>
      </c>
      <c r="QX42" s="18">
        <v>17.881440000000001</v>
      </c>
      <c r="QY42" s="18">
        <v>-17.881440000000001</v>
      </c>
      <c r="QZ42" s="18">
        <v>8.1999999999999993</v>
      </c>
      <c r="RA42" s="18"/>
      <c r="RB42" s="18">
        <v>4.96</v>
      </c>
      <c r="RC42" s="18">
        <v>3.24</v>
      </c>
      <c r="RD42" s="18">
        <v>9.6999999999999993</v>
      </c>
      <c r="RE42" s="18"/>
      <c r="RF42" s="18">
        <v>10.196999999999999</v>
      </c>
      <c r="RG42" s="18">
        <v>-0.497</v>
      </c>
      <c r="RH42" s="18">
        <v>29.1</v>
      </c>
      <c r="RI42" s="18">
        <v>26.5</v>
      </c>
      <c r="RJ42" s="18">
        <v>25.82</v>
      </c>
      <c r="RK42" s="18">
        <v>3.28</v>
      </c>
      <c r="RL42" s="18">
        <v>87.5</v>
      </c>
      <c r="RM42" s="18">
        <v>83.03</v>
      </c>
      <c r="RN42" s="18">
        <v>83.03</v>
      </c>
      <c r="RO42" s="18">
        <v>4.47</v>
      </c>
      <c r="RP42" s="18">
        <v>9.6</v>
      </c>
      <c r="RQ42" s="18"/>
      <c r="RR42" s="18">
        <v>2.097</v>
      </c>
      <c r="RS42" s="18">
        <v>7.5030000000000001</v>
      </c>
      <c r="RT42" s="18">
        <v>3.1</v>
      </c>
      <c r="RU42" s="18">
        <v>3</v>
      </c>
      <c r="RV42" s="18">
        <v>3</v>
      </c>
      <c r="RW42" s="18">
        <v>0.1</v>
      </c>
      <c r="RX42" s="18">
        <v>20.100000000000001</v>
      </c>
      <c r="RY42" s="18">
        <v>19.792000000000002</v>
      </c>
      <c r="RZ42" s="18">
        <v>19.792000000000002</v>
      </c>
      <c r="SA42" s="18">
        <v>0.308</v>
      </c>
      <c r="SB42" s="18">
        <v>3.2</v>
      </c>
      <c r="SC42" s="18">
        <v>2</v>
      </c>
      <c r="SD42" s="18">
        <v>2</v>
      </c>
      <c r="SE42" s="18">
        <v>1.2</v>
      </c>
      <c r="SF42" s="18"/>
      <c r="SG42" s="18"/>
      <c r="SH42" s="18">
        <v>0.4</v>
      </c>
      <c r="SI42" s="18">
        <v>-0.4</v>
      </c>
      <c r="SJ42" s="18">
        <v>0.1</v>
      </c>
      <c r="SK42" s="18"/>
      <c r="SL42" s="18">
        <v>6.2E-2</v>
      </c>
      <c r="SM42" s="18">
        <v>3.7999999999999999E-2</v>
      </c>
      <c r="SN42" s="18">
        <v>19.8</v>
      </c>
      <c r="SO42" s="18">
        <v>19.1448</v>
      </c>
      <c r="SP42" s="18">
        <v>19.1448</v>
      </c>
      <c r="SQ42" s="18">
        <v>0.6552</v>
      </c>
      <c r="SR42" s="18">
        <v>13.1</v>
      </c>
      <c r="SS42" s="18">
        <v>12.244899999999999</v>
      </c>
      <c r="ST42" s="18">
        <v>12.244899999999999</v>
      </c>
      <c r="SU42" s="18">
        <v>0.85509999999999997</v>
      </c>
      <c r="SV42" s="18">
        <v>20.3</v>
      </c>
      <c r="SW42" s="18">
        <v>19.436350000000001</v>
      </c>
      <c r="SX42" s="18">
        <v>19.436350000000001</v>
      </c>
      <c r="SY42" s="18">
        <v>0.86365000000000003</v>
      </c>
      <c r="SZ42" s="18">
        <v>20.2</v>
      </c>
      <c r="TA42" s="18">
        <v>19.436350000000001</v>
      </c>
      <c r="TB42" s="18">
        <v>19.436350000000001</v>
      </c>
      <c r="TC42" s="18">
        <v>0.76365000000000005</v>
      </c>
      <c r="TD42" s="18">
        <v>8.6999999999999993</v>
      </c>
      <c r="TE42" s="18">
        <v>2.6070000000000002</v>
      </c>
      <c r="TF42" s="18">
        <v>2.6070000000000002</v>
      </c>
      <c r="TG42" s="18">
        <v>6.093</v>
      </c>
      <c r="TH42" s="18">
        <v>76.7</v>
      </c>
      <c r="TI42" s="18">
        <v>70.2</v>
      </c>
      <c r="TJ42" s="18">
        <v>74.513000000000005</v>
      </c>
      <c r="TK42" s="18">
        <v>2.1869999999999998</v>
      </c>
      <c r="TL42" s="18">
        <v>19.2</v>
      </c>
      <c r="TM42" s="18"/>
      <c r="TN42" s="18">
        <v>7.34</v>
      </c>
      <c r="TO42" s="18">
        <v>11.86</v>
      </c>
      <c r="TP42" s="18">
        <v>97.4</v>
      </c>
      <c r="TQ42" s="18">
        <v>101.7</v>
      </c>
      <c r="TR42" s="18">
        <v>83.248500000000007</v>
      </c>
      <c r="TS42" s="18">
        <v>14.1515</v>
      </c>
      <c r="TT42" s="18">
        <v>110.6</v>
      </c>
      <c r="TU42" s="18">
        <v>111.1</v>
      </c>
      <c r="TV42" s="18">
        <v>99.113500000000002</v>
      </c>
      <c r="TW42" s="18">
        <v>11.486499999999999</v>
      </c>
      <c r="TX42" s="18">
        <v>12.2</v>
      </c>
      <c r="TY42" s="18">
        <v>12.6</v>
      </c>
      <c r="TZ42" s="18">
        <v>12.715999999999999</v>
      </c>
      <c r="UA42" s="18">
        <v>-0.51600000000000001</v>
      </c>
      <c r="UB42" s="18">
        <v>11.2</v>
      </c>
      <c r="UC42" s="18">
        <v>10.8</v>
      </c>
      <c r="UD42" s="18">
        <v>8.6300000000000008</v>
      </c>
      <c r="UE42" s="18">
        <v>2.57</v>
      </c>
      <c r="UF42" s="18">
        <v>16</v>
      </c>
      <c r="UG42" s="18"/>
      <c r="UH42" s="18">
        <v>24.07</v>
      </c>
      <c r="UI42" s="18">
        <v>-8.07</v>
      </c>
      <c r="UJ42" s="18">
        <v>21</v>
      </c>
      <c r="UK42" s="18">
        <v>19.436350000000001</v>
      </c>
      <c r="UL42" s="18">
        <v>19.436350000000001</v>
      </c>
      <c r="UM42" s="18">
        <v>1.56365</v>
      </c>
      <c r="UN42" s="18">
        <v>8.1</v>
      </c>
      <c r="UO42" s="18">
        <v>8</v>
      </c>
      <c r="UP42" s="18">
        <v>8</v>
      </c>
      <c r="UQ42" s="18">
        <v>0.1</v>
      </c>
      <c r="UR42" s="18">
        <v>3.6</v>
      </c>
      <c r="US42" s="18">
        <v>6</v>
      </c>
      <c r="UT42" s="18"/>
      <c r="UU42" s="18">
        <v>3.6</v>
      </c>
      <c r="UV42" s="18">
        <v>20.399999999999999</v>
      </c>
      <c r="UW42" s="18">
        <v>20</v>
      </c>
      <c r="UX42" s="18">
        <v>19.436350000000001</v>
      </c>
      <c r="UY42" s="18">
        <v>0.96365000000000001</v>
      </c>
      <c r="UZ42" s="18">
        <v>20.399999999999999</v>
      </c>
      <c r="VA42" s="18">
        <v>20</v>
      </c>
      <c r="VB42" s="18">
        <v>19.436350000000001</v>
      </c>
      <c r="VC42" s="18">
        <v>0.96365000000000001</v>
      </c>
      <c r="VD42" s="18">
        <v>20</v>
      </c>
      <c r="VE42" s="18">
        <v>19.436350000000001</v>
      </c>
      <c r="VF42" s="18">
        <v>19.436350000000001</v>
      </c>
      <c r="VG42" s="18">
        <v>0.56364999999999998</v>
      </c>
      <c r="VH42" s="18">
        <v>0.6</v>
      </c>
      <c r="VI42" s="18">
        <v>1.3</v>
      </c>
      <c r="VJ42" s="18">
        <v>5.1959999999999997</v>
      </c>
      <c r="VK42" s="18">
        <v>-4.5960000000000001</v>
      </c>
      <c r="VL42" s="18">
        <v>175.2</v>
      </c>
      <c r="VM42" s="18"/>
      <c r="VN42" s="18">
        <v>84.603999999999999</v>
      </c>
      <c r="VO42" s="18">
        <v>90.596000000000004</v>
      </c>
      <c r="VP42" s="18">
        <v>4</v>
      </c>
      <c r="VQ42" s="18"/>
      <c r="VR42" s="18">
        <v>5.0000000000000001E-3</v>
      </c>
      <c r="VS42" s="18">
        <v>3.9950000000000001</v>
      </c>
      <c r="VT42" s="18">
        <v>77.900000000000006</v>
      </c>
      <c r="VU42" s="18"/>
      <c r="VV42" s="18">
        <v>27.169</v>
      </c>
      <c r="VW42" s="18">
        <v>50.731000000000002</v>
      </c>
      <c r="VX42" s="18"/>
      <c r="VY42" s="18"/>
      <c r="VZ42" s="18"/>
      <c r="WA42" s="18">
        <v>0</v>
      </c>
      <c r="WB42" s="18">
        <v>112.2</v>
      </c>
      <c r="WC42" s="18">
        <v>124.4</v>
      </c>
      <c r="WD42" s="18">
        <v>123.07</v>
      </c>
      <c r="WE42" s="18">
        <v>-10.87</v>
      </c>
      <c r="WF42" s="18">
        <v>157.4</v>
      </c>
      <c r="WG42" s="18">
        <v>167.2</v>
      </c>
      <c r="WH42" s="18">
        <v>158.12</v>
      </c>
      <c r="WI42" s="18">
        <v>-0.72</v>
      </c>
      <c r="WJ42" s="18">
        <v>70.099999999999994</v>
      </c>
      <c r="WK42" s="18"/>
      <c r="WL42" s="18">
        <v>25.702000000000002</v>
      </c>
      <c r="WM42" s="18">
        <v>44.398000000000003</v>
      </c>
      <c r="WN42" s="18">
        <v>3</v>
      </c>
      <c r="WO42" s="18">
        <v>4.2</v>
      </c>
      <c r="WP42" s="18">
        <v>4.2</v>
      </c>
      <c r="WQ42" s="18">
        <v>-1.2</v>
      </c>
      <c r="WR42" s="18">
        <v>2.2999999999999998</v>
      </c>
      <c r="WS42" s="18">
        <v>2.4</v>
      </c>
      <c r="WT42" s="18">
        <v>2.4</v>
      </c>
      <c r="WU42" s="18">
        <v>-0.1</v>
      </c>
      <c r="WV42" s="18">
        <v>2.4</v>
      </c>
      <c r="WW42" s="18">
        <v>2.4</v>
      </c>
      <c r="WX42" s="18">
        <v>2.4</v>
      </c>
      <c r="WY42" s="18">
        <v>0</v>
      </c>
      <c r="WZ42" s="18">
        <v>1.4</v>
      </c>
      <c r="XA42" s="18">
        <v>2.8</v>
      </c>
      <c r="XB42" s="18">
        <v>2.8</v>
      </c>
      <c r="XC42" s="18">
        <v>-1.4</v>
      </c>
      <c r="XD42" s="18">
        <v>4.2</v>
      </c>
      <c r="XE42" s="18"/>
      <c r="XF42" s="18">
        <v>0.56100000000000005</v>
      </c>
      <c r="XG42" s="18">
        <v>3.6389999999999998</v>
      </c>
      <c r="XH42" s="18">
        <v>6.8</v>
      </c>
      <c r="XI42" s="18">
        <v>6.4</v>
      </c>
      <c r="XJ42" s="18">
        <v>6.4</v>
      </c>
      <c r="XK42" s="18">
        <v>0.4</v>
      </c>
      <c r="XL42" s="18">
        <v>20</v>
      </c>
      <c r="XM42" s="18">
        <v>19.241980000000002</v>
      </c>
      <c r="XN42" s="18">
        <v>19.241980000000002</v>
      </c>
      <c r="XO42" s="18">
        <v>0.75802000000000003</v>
      </c>
      <c r="XP42" s="18">
        <v>20</v>
      </c>
      <c r="XQ42" s="18">
        <v>19.241980000000002</v>
      </c>
      <c r="XR42" s="18">
        <v>19.241980000000002</v>
      </c>
      <c r="XS42" s="18">
        <v>0.75802000000000003</v>
      </c>
      <c r="XT42" s="18"/>
      <c r="XU42" s="18"/>
      <c r="XV42" s="18"/>
      <c r="XW42" s="18">
        <v>0</v>
      </c>
      <c r="XX42" s="18"/>
      <c r="XY42" s="18"/>
      <c r="XZ42" s="18"/>
      <c r="YA42" s="18">
        <v>0</v>
      </c>
      <c r="YB42" s="18"/>
      <c r="YC42" s="18"/>
      <c r="YD42" s="18"/>
      <c r="YE42" s="18">
        <v>0</v>
      </c>
      <c r="YF42" s="18">
        <v>17.3</v>
      </c>
      <c r="YG42" s="18">
        <v>17</v>
      </c>
      <c r="YH42" s="18">
        <v>14</v>
      </c>
      <c r="YI42" s="18">
        <v>3.3</v>
      </c>
      <c r="YJ42" s="18">
        <v>14.2</v>
      </c>
      <c r="YK42" s="18">
        <v>13</v>
      </c>
      <c r="YL42" s="18">
        <v>13</v>
      </c>
      <c r="YM42" s="18">
        <v>1.2</v>
      </c>
      <c r="YN42" s="18">
        <v>8.4</v>
      </c>
      <c r="YO42" s="18">
        <v>8.09</v>
      </c>
      <c r="YP42" s="18">
        <v>8.09</v>
      </c>
      <c r="YQ42" s="18">
        <v>0.31</v>
      </c>
      <c r="YR42" s="18">
        <v>10.4</v>
      </c>
      <c r="YS42" s="18">
        <v>11</v>
      </c>
      <c r="YT42" s="18">
        <v>11</v>
      </c>
      <c r="YU42" s="18">
        <v>-0.6</v>
      </c>
      <c r="YV42" s="18">
        <v>20.3</v>
      </c>
      <c r="YW42" s="18">
        <v>17.5</v>
      </c>
      <c r="YX42" s="18">
        <v>17.5</v>
      </c>
      <c r="YY42" s="18">
        <v>2.8</v>
      </c>
    </row>
    <row r="43" spans="1:675" ht="24" customHeight="1" x14ac:dyDescent="0.3">
      <c r="A43" s="1"/>
      <c r="B43" s="17" t="s">
        <v>89</v>
      </c>
      <c r="C43" s="17" t="s">
        <v>835</v>
      </c>
      <c r="D43" s="18">
        <v>204.1</v>
      </c>
      <c r="E43" s="18">
        <v>203.40136000000001</v>
      </c>
      <c r="F43" s="18">
        <v>203.40136000000001</v>
      </c>
      <c r="G43" s="18">
        <v>0.69864000000000004</v>
      </c>
      <c r="H43" s="18">
        <v>600.1</v>
      </c>
      <c r="I43" s="18">
        <v>596.92534000000001</v>
      </c>
      <c r="J43" s="18">
        <v>596.92534000000001</v>
      </c>
      <c r="K43" s="18">
        <v>3.1746599999999998</v>
      </c>
      <c r="L43" s="18">
        <v>196.5</v>
      </c>
      <c r="M43" s="18">
        <v>194.37914000000001</v>
      </c>
      <c r="N43" s="18">
        <v>194.37914000000001</v>
      </c>
      <c r="O43" s="18">
        <v>2.12086</v>
      </c>
      <c r="P43" s="18"/>
      <c r="Q43" s="18"/>
      <c r="R43" s="18"/>
      <c r="S43" s="18">
        <v>0</v>
      </c>
      <c r="T43" s="18"/>
      <c r="U43" s="18"/>
      <c r="V43" s="18"/>
      <c r="W43" s="18">
        <v>0</v>
      </c>
      <c r="X43" s="18">
        <v>90</v>
      </c>
      <c r="Y43" s="18">
        <v>91.867829999999998</v>
      </c>
      <c r="Z43" s="18">
        <v>91.867829999999998</v>
      </c>
      <c r="AA43" s="18">
        <v>-1.8678300000000001</v>
      </c>
      <c r="AB43" s="18">
        <v>239.7</v>
      </c>
      <c r="AC43" s="18">
        <v>242</v>
      </c>
      <c r="AD43" s="18">
        <v>242</v>
      </c>
      <c r="AE43" s="18">
        <v>-2.2999999999999998</v>
      </c>
      <c r="AF43" s="18"/>
      <c r="AG43" s="18"/>
      <c r="AH43" s="18"/>
      <c r="AI43" s="18">
        <v>0</v>
      </c>
      <c r="AJ43" s="18"/>
      <c r="AK43" s="18"/>
      <c r="AL43" s="18"/>
      <c r="AM43" s="18">
        <v>0</v>
      </c>
      <c r="AN43" s="18">
        <v>122.2</v>
      </c>
      <c r="AO43" s="18">
        <v>111</v>
      </c>
      <c r="AP43" s="18">
        <v>152.49405999999999</v>
      </c>
      <c r="AQ43" s="18">
        <v>-30.294060000000002</v>
      </c>
      <c r="AR43" s="18">
        <v>121.9</v>
      </c>
      <c r="AS43" s="18">
        <v>111</v>
      </c>
      <c r="AT43" s="18">
        <v>152.49405999999999</v>
      </c>
      <c r="AU43" s="18">
        <v>-30.594059999999999</v>
      </c>
      <c r="AV43" s="18">
        <v>121.8</v>
      </c>
      <c r="AW43" s="18">
        <v>111</v>
      </c>
      <c r="AX43" s="18">
        <v>152.49405999999999</v>
      </c>
      <c r="AY43" s="18">
        <v>-30.69406</v>
      </c>
      <c r="AZ43" s="18">
        <v>222.4</v>
      </c>
      <c r="BA43" s="18">
        <v>167</v>
      </c>
      <c r="BB43" s="18">
        <v>229.428</v>
      </c>
      <c r="BC43" s="18">
        <v>-7.0279999999999996</v>
      </c>
      <c r="BD43" s="18">
        <v>206</v>
      </c>
      <c r="BE43" s="18">
        <v>207.24285</v>
      </c>
      <c r="BF43" s="18">
        <v>207.24285</v>
      </c>
      <c r="BG43" s="18">
        <v>-1.24285</v>
      </c>
      <c r="BH43" s="18">
        <v>103.8</v>
      </c>
      <c r="BI43" s="18">
        <v>103.93259999999999</v>
      </c>
      <c r="BJ43" s="18">
        <v>103.93259999999999</v>
      </c>
      <c r="BK43" s="18">
        <v>-0.1326</v>
      </c>
      <c r="BL43" s="18">
        <v>536</v>
      </c>
      <c r="BM43" s="18">
        <v>566.08941000000004</v>
      </c>
      <c r="BN43" s="18">
        <v>566.08941000000004</v>
      </c>
      <c r="BO43" s="18">
        <v>-30.089410000000001</v>
      </c>
      <c r="BP43" s="18">
        <v>10.3</v>
      </c>
      <c r="BQ43" s="18">
        <v>10.52094</v>
      </c>
      <c r="BR43" s="18">
        <v>10.52094</v>
      </c>
      <c r="BS43" s="18">
        <v>-0.22094</v>
      </c>
      <c r="BT43" s="18">
        <v>0</v>
      </c>
      <c r="BU43" s="18"/>
      <c r="BV43" s="18"/>
      <c r="BW43" s="18">
        <v>0</v>
      </c>
      <c r="BX43" s="18"/>
      <c r="BY43" s="18"/>
      <c r="BZ43" s="18"/>
      <c r="CA43" s="18">
        <v>0</v>
      </c>
      <c r="CB43" s="18"/>
      <c r="CC43" s="18"/>
      <c r="CD43" s="18"/>
      <c r="CE43" s="18">
        <v>0</v>
      </c>
      <c r="CF43" s="18"/>
      <c r="CG43" s="18"/>
      <c r="CH43" s="18"/>
      <c r="CI43" s="18">
        <v>0</v>
      </c>
      <c r="CJ43" s="18">
        <v>166.4</v>
      </c>
      <c r="CK43" s="18">
        <v>164.06706</v>
      </c>
      <c r="CL43" s="18">
        <v>164.06706</v>
      </c>
      <c r="CM43" s="18">
        <v>2.3329399999999998</v>
      </c>
      <c r="CN43" s="18">
        <v>8.5</v>
      </c>
      <c r="CO43" s="18">
        <v>7.9250400000000001</v>
      </c>
      <c r="CP43" s="18">
        <v>7.9250400000000001</v>
      </c>
      <c r="CQ43" s="18">
        <v>0.57496000000000003</v>
      </c>
      <c r="CR43" s="18">
        <v>5.9</v>
      </c>
      <c r="CS43" s="18">
        <v>4.3501500000000002</v>
      </c>
      <c r="CT43" s="18">
        <v>4.3501500000000002</v>
      </c>
      <c r="CU43" s="18">
        <v>1.5498499999999999</v>
      </c>
      <c r="CV43" s="18">
        <v>0</v>
      </c>
      <c r="CW43" s="18"/>
      <c r="CX43" s="18"/>
      <c r="CY43" s="18">
        <v>0</v>
      </c>
      <c r="CZ43" s="18">
        <v>5.6</v>
      </c>
      <c r="DA43" s="18">
        <v>0.13757</v>
      </c>
      <c r="DB43" s="18">
        <v>0.13757</v>
      </c>
      <c r="DC43" s="18">
        <v>5.4624300000000003</v>
      </c>
      <c r="DD43" s="18"/>
      <c r="DE43" s="18"/>
      <c r="DF43" s="18"/>
      <c r="DG43" s="18">
        <v>0</v>
      </c>
      <c r="DH43" s="18">
        <v>142.6</v>
      </c>
      <c r="DI43" s="18">
        <v>142.44412</v>
      </c>
      <c r="DJ43" s="18">
        <v>142.44412</v>
      </c>
      <c r="DK43" s="18">
        <v>0.15587999999999999</v>
      </c>
      <c r="DL43" s="18"/>
      <c r="DM43" s="18"/>
      <c r="DN43" s="18"/>
      <c r="DO43" s="18">
        <v>0</v>
      </c>
      <c r="DP43" s="18"/>
      <c r="DQ43" s="18"/>
      <c r="DR43" s="18"/>
      <c r="DS43" s="18">
        <v>0</v>
      </c>
      <c r="DT43" s="18"/>
      <c r="DU43" s="18"/>
      <c r="DV43" s="18"/>
      <c r="DW43" s="18">
        <v>0</v>
      </c>
      <c r="DX43" s="18"/>
      <c r="DY43" s="18"/>
      <c r="DZ43" s="18"/>
      <c r="EA43" s="18">
        <v>0</v>
      </c>
      <c r="EB43" s="18">
        <v>110.1</v>
      </c>
      <c r="EC43" s="18">
        <v>112.46647</v>
      </c>
      <c r="ED43" s="18">
        <v>112.46647</v>
      </c>
      <c r="EE43" s="18">
        <v>-2.3664700000000001</v>
      </c>
      <c r="EF43" s="18">
        <v>151</v>
      </c>
      <c r="EG43" s="18">
        <v>155.71280999999999</v>
      </c>
      <c r="EH43" s="18">
        <v>220.69499999999999</v>
      </c>
      <c r="EI43" s="18">
        <v>-69.694999999999993</v>
      </c>
      <c r="EJ43" s="18"/>
      <c r="EK43" s="18"/>
      <c r="EL43" s="18"/>
      <c r="EM43" s="18">
        <v>0</v>
      </c>
      <c r="EN43" s="18"/>
      <c r="EO43" s="18"/>
      <c r="EP43" s="18"/>
      <c r="EQ43" s="18">
        <v>0</v>
      </c>
      <c r="ER43" s="18"/>
      <c r="ES43" s="18"/>
      <c r="ET43" s="18"/>
      <c r="EU43" s="18">
        <v>0</v>
      </c>
      <c r="EV43" s="18">
        <v>0</v>
      </c>
      <c r="EW43" s="18"/>
      <c r="EX43" s="18"/>
      <c r="EY43" s="18">
        <v>0</v>
      </c>
      <c r="EZ43" s="18">
        <v>451.3</v>
      </c>
      <c r="FA43" s="18">
        <v>457.09426999999999</v>
      </c>
      <c r="FB43" s="18">
        <v>457.09426999999999</v>
      </c>
      <c r="FC43" s="18">
        <v>-5.79427</v>
      </c>
      <c r="FD43" s="18">
        <v>81.400000000000006</v>
      </c>
      <c r="FE43" s="18">
        <v>81.635570000000001</v>
      </c>
      <c r="FF43" s="18">
        <v>81.635570000000001</v>
      </c>
      <c r="FG43" s="18">
        <v>-0.23557</v>
      </c>
      <c r="FH43" s="18">
        <v>150.5</v>
      </c>
      <c r="FI43" s="18">
        <v>151.36251999999999</v>
      </c>
      <c r="FJ43" s="18">
        <v>151.36251999999999</v>
      </c>
      <c r="FK43" s="18">
        <v>-0.86251999999999995</v>
      </c>
      <c r="FL43" s="18">
        <v>41.9</v>
      </c>
      <c r="FM43" s="18">
        <v>41.89893</v>
      </c>
      <c r="FN43" s="18">
        <v>41.89893</v>
      </c>
      <c r="FO43" s="18">
        <v>1.07E-3</v>
      </c>
      <c r="FP43" s="18">
        <v>18.399999999999999</v>
      </c>
      <c r="FQ43" s="18">
        <v>19.21088</v>
      </c>
      <c r="FR43" s="18">
        <v>19.21088</v>
      </c>
      <c r="FS43" s="18">
        <v>-0.81088000000000005</v>
      </c>
      <c r="FT43" s="18">
        <v>18.899999999999999</v>
      </c>
      <c r="FU43" s="18">
        <v>18.367349999999998</v>
      </c>
      <c r="FV43" s="18">
        <v>18.367349999999998</v>
      </c>
      <c r="FW43" s="18">
        <v>0.53264999999999996</v>
      </c>
      <c r="FX43" s="18">
        <v>91.6</v>
      </c>
      <c r="FY43" s="18">
        <v>87.773570000000007</v>
      </c>
      <c r="FZ43" s="18">
        <v>87.773570000000007</v>
      </c>
      <c r="GA43" s="18">
        <v>3.8264300000000002</v>
      </c>
      <c r="GB43" s="18">
        <v>126.6</v>
      </c>
      <c r="GC43" s="18">
        <v>133.74870999999999</v>
      </c>
      <c r="GD43" s="18"/>
      <c r="GE43" s="18">
        <v>126.6</v>
      </c>
      <c r="GF43" s="18">
        <v>127.5</v>
      </c>
      <c r="GG43" s="18">
        <v>133.74870999999999</v>
      </c>
      <c r="GH43" s="18"/>
      <c r="GI43" s="18">
        <v>127.5</v>
      </c>
      <c r="GJ43" s="18">
        <v>153.30000000000001</v>
      </c>
      <c r="GK43" s="18">
        <v>134.15036000000001</v>
      </c>
      <c r="GL43" s="18"/>
      <c r="GM43" s="18">
        <v>153.30000000000001</v>
      </c>
      <c r="GN43" s="18">
        <v>107.5</v>
      </c>
      <c r="GO43" s="18">
        <v>110.48202000000001</v>
      </c>
      <c r="GP43" s="18">
        <v>110.48202000000001</v>
      </c>
      <c r="GQ43" s="18">
        <v>-2.9820199999999999</v>
      </c>
      <c r="GR43" s="18">
        <v>46</v>
      </c>
      <c r="GS43" s="18">
        <v>47.082599999999999</v>
      </c>
      <c r="GT43" s="18">
        <v>47.082599999999999</v>
      </c>
      <c r="GU43" s="18">
        <v>-1.0826</v>
      </c>
      <c r="GV43" s="18"/>
      <c r="GW43" s="18"/>
      <c r="GX43" s="18"/>
      <c r="GY43" s="18">
        <v>0</v>
      </c>
      <c r="GZ43" s="18">
        <v>3.8</v>
      </c>
      <c r="HA43" s="18"/>
      <c r="HB43" s="18"/>
      <c r="HC43" s="18">
        <v>3.8</v>
      </c>
      <c r="HD43" s="18">
        <v>28.8</v>
      </c>
      <c r="HE43" s="18">
        <v>33.642479999999999</v>
      </c>
      <c r="HF43" s="18">
        <v>33.642479999999999</v>
      </c>
      <c r="HG43" s="18">
        <v>-4.8424800000000001</v>
      </c>
      <c r="HH43" s="18">
        <v>162.19999999999999</v>
      </c>
      <c r="HI43" s="18">
        <v>172.35792000000001</v>
      </c>
      <c r="HJ43" s="18">
        <v>174.55948000000001</v>
      </c>
      <c r="HK43" s="18">
        <v>-12.35948</v>
      </c>
      <c r="HL43" s="18"/>
      <c r="HM43" s="18"/>
      <c r="HN43" s="18"/>
      <c r="HO43" s="18">
        <v>0</v>
      </c>
      <c r="HP43" s="18"/>
      <c r="HQ43" s="18"/>
      <c r="HR43" s="18"/>
      <c r="HS43" s="18">
        <v>0</v>
      </c>
      <c r="HT43" s="18">
        <v>78.400000000000006</v>
      </c>
      <c r="HU43" s="18">
        <v>95.545190000000005</v>
      </c>
      <c r="HV43" s="18">
        <v>95.545190000000005</v>
      </c>
      <c r="HW43" s="18">
        <v>-17.145189999999999</v>
      </c>
      <c r="HX43" s="18"/>
      <c r="HY43" s="18"/>
      <c r="HZ43" s="18"/>
      <c r="IA43" s="18">
        <v>0</v>
      </c>
      <c r="IB43" s="18"/>
      <c r="IC43" s="18"/>
      <c r="ID43" s="18"/>
      <c r="IE43" s="18">
        <v>0</v>
      </c>
      <c r="IF43" s="18">
        <v>42.1</v>
      </c>
      <c r="IG43" s="18">
        <v>45.265309999999999</v>
      </c>
      <c r="IH43" s="18"/>
      <c r="II43" s="18">
        <v>42.1</v>
      </c>
      <c r="IJ43" s="18"/>
      <c r="IK43" s="18"/>
      <c r="IL43" s="18"/>
      <c r="IM43" s="18">
        <v>0</v>
      </c>
      <c r="IN43" s="18"/>
      <c r="IO43" s="18"/>
      <c r="IP43" s="18"/>
      <c r="IQ43" s="18">
        <v>0</v>
      </c>
      <c r="IR43" s="18"/>
      <c r="IS43" s="18"/>
      <c r="IT43" s="18"/>
      <c r="IU43" s="18">
        <v>0</v>
      </c>
      <c r="IV43" s="18">
        <v>124.6</v>
      </c>
      <c r="IW43" s="18">
        <v>132.83837</v>
      </c>
      <c r="IX43" s="18">
        <v>132.83837</v>
      </c>
      <c r="IY43" s="18">
        <v>-8.2383699999999997</v>
      </c>
      <c r="IZ43" s="18">
        <v>0</v>
      </c>
      <c r="JA43" s="18"/>
      <c r="JB43" s="18">
        <v>166.5</v>
      </c>
      <c r="JC43" s="18">
        <v>-166.5</v>
      </c>
      <c r="JD43" s="18">
        <v>59.8</v>
      </c>
      <c r="JE43" s="18">
        <v>64.373000000000005</v>
      </c>
      <c r="JF43" s="18">
        <v>166.5</v>
      </c>
      <c r="JG43" s="18">
        <v>-106.7</v>
      </c>
      <c r="JH43" s="18">
        <v>0</v>
      </c>
      <c r="JI43" s="18"/>
      <c r="JJ43" s="18">
        <v>10</v>
      </c>
      <c r="JK43" s="18">
        <v>-10</v>
      </c>
      <c r="JL43" s="18"/>
      <c r="JM43" s="18"/>
      <c r="JN43" s="18">
        <v>167</v>
      </c>
      <c r="JO43" s="18">
        <v>-167</v>
      </c>
      <c r="JP43" s="18">
        <v>72</v>
      </c>
      <c r="JQ43" s="18">
        <v>69.499200000000002</v>
      </c>
      <c r="JR43" s="18">
        <v>53.912109999999998</v>
      </c>
      <c r="JS43" s="18">
        <v>18.087890000000002</v>
      </c>
      <c r="JT43" s="18">
        <v>34.799999999999997</v>
      </c>
      <c r="JU43" s="18">
        <v>34.853949999999998</v>
      </c>
      <c r="JV43" s="18">
        <v>27.036999999999999</v>
      </c>
      <c r="JW43" s="18">
        <v>7.7629999999999999</v>
      </c>
      <c r="JX43" s="18"/>
      <c r="JY43" s="18"/>
      <c r="JZ43" s="18"/>
      <c r="KA43" s="18">
        <v>0</v>
      </c>
      <c r="KB43" s="18"/>
      <c r="KC43" s="18"/>
      <c r="KD43" s="18"/>
      <c r="KE43" s="18">
        <v>0</v>
      </c>
      <c r="KF43" s="18"/>
      <c r="KG43" s="18"/>
      <c r="KH43" s="18"/>
      <c r="KI43" s="18">
        <v>0</v>
      </c>
      <c r="KJ43" s="18">
        <v>0</v>
      </c>
      <c r="KK43" s="18"/>
      <c r="KL43" s="18"/>
      <c r="KM43" s="18">
        <v>0</v>
      </c>
      <c r="KN43" s="18"/>
      <c r="KO43" s="18"/>
      <c r="KP43" s="18"/>
      <c r="KQ43" s="18">
        <v>0</v>
      </c>
      <c r="KR43" s="18"/>
      <c r="KS43" s="18"/>
      <c r="KT43" s="18"/>
      <c r="KU43" s="18">
        <v>0</v>
      </c>
      <c r="KV43" s="18">
        <v>3.3</v>
      </c>
      <c r="KW43" s="18">
        <v>4.1063499999999999</v>
      </c>
      <c r="KX43" s="18">
        <v>4.1063499999999999</v>
      </c>
      <c r="KY43" s="18">
        <v>-0.80635000000000001</v>
      </c>
      <c r="KZ43" s="18">
        <v>173.9</v>
      </c>
      <c r="LA43" s="18">
        <v>270.06803000000002</v>
      </c>
      <c r="LB43" s="18">
        <v>270.06803000000002</v>
      </c>
      <c r="LC43" s="18">
        <v>-96.168030000000002</v>
      </c>
      <c r="LD43" s="18">
        <v>127.6</v>
      </c>
      <c r="LE43" s="18">
        <v>133.16031000000001</v>
      </c>
      <c r="LF43" s="18">
        <v>133.16031000000001</v>
      </c>
      <c r="LG43" s="18">
        <v>-5.5603100000000003</v>
      </c>
      <c r="LH43" s="18">
        <v>62.3</v>
      </c>
      <c r="LI43" s="18">
        <v>67.199219999999997</v>
      </c>
      <c r="LJ43" s="18">
        <v>67.199219999999997</v>
      </c>
      <c r="LK43" s="18">
        <v>-4.8992199999999997</v>
      </c>
      <c r="LL43" s="18">
        <v>76.7</v>
      </c>
      <c r="LM43" s="18">
        <v>78.567999999999998</v>
      </c>
      <c r="LN43" s="18">
        <v>78.567999999999998</v>
      </c>
      <c r="LO43" s="18">
        <v>-1.8680000000000001</v>
      </c>
      <c r="LP43" s="18"/>
      <c r="LQ43" s="18"/>
      <c r="LR43" s="18"/>
      <c r="LS43" s="18">
        <v>0</v>
      </c>
      <c r="LT43" s="18"/>
      <c r="LU43" s="18"/>
      <c r="LV43" s="18"/>
      <c r="LW43" s="18">
        <v>0</v>
      </c>
      <c r="LX43" s="18"/>
      <c r="LY43" s="18"/>
      <c r="LZ43" s="18"/>
      <c r="MA43" s="18">
        <v>0</v>
      </c>
      <c r="MB43" s="18"/>
      <c r="MC43" s="18"/>
      <c r="MD43" s="18"/>
      <c r="ME43" s="18">
        <v>0</v>
      </c>
      <c r="MF43" s="18">
        <v>138.30000000000001</v>
      </c>
      <c r="MG43" s="18">
        <v>138.54471000000001</v>
      </c>
      <c r="MH43" s="18">
        <v>138.54471000000001</v>
      </c>
      <c r="MI43" s="18">
        <v>-0.24471000000000001</v>
      </c>
      <c r="MJ43" s="18"/>
      <c r="MK43" s="18"/>
      <c r="ML43" s="18"/>
      <c r="MM43" s="18">
        <v>0</v>
      </c>
      <c r="MN43" s="18">
        <v>66.599999999999994</v>
      </c>
      <c r="MO43" s="18">
        <v>69.480379999999997</v>
      </c>
      <c r="MP43" s="18">
        <v>69.480379999999997</v>
      </c>
      <c r="MQ43" s="18">
        <v>-2.8803800000000002</v>
      </c>
      <c r="MR43" s="18">
        <v>0</v>
      </c>
      <c r="MS43" s="18"/>
      <c r="MT43" s="18"/>
      <c r="MU43" s="18">
        <v>0</v>
      </c>
      <c r="MV43" s="18"/>
      <c r="MW43" s="18"/>
      <c r="MX43" s="18"/>
      <c r="MY43" s="18">
        <v>0</v>
      </c>
      <c r="MZ43" s="18"/>
      <c r="NA43" s="18"/>
      <c r="NB43" s="18"/>
      <c r="NC43" s="18">
        <v>0</v>
      </c>
      <c r="ND43" s="18"/>
      <c r="NE43" s="18"/>
      <c r="NF43" s="18"/>
      <c r="NG43" s="18">
        <v>0</v>
      </c>
      <c r="NH43" s="18"/>
      <c r="NI43" s="18"/>
      <c r="NJ43" s="18"/>
      <c r="NK43" s="18">
        <v>0</v>
      </c>
      <c r="NL43" s="18">
        <v>0</v>
      </c>
      <c r="NM43" s="18"/>
      <c r="NN43" s="18"/>
      <c r="NO43" s="18">
        <v>0</v>
      </c>
      <c r="NP43" s="18">
        <v>0</v>
      </c>
      <c r="NQ43" s="18"/>
      <c r="NR43" s="18"/>
      <c r="NS43" s="18">
        <v>0</v>
      </c>
      <c r="NT43" s="18"/>
      <c r="NU43" s="18"/>
      <c r="NV43" s="18"/>
      <c r="NW43" s="18">
        <v>0</v>
      </c>
      <c r="NX43" s="18">
        <v>0</v>
      </c>
      <c r="NY43" s="18">
        <v>3.6327500000000001</v>
      </c>
      <c r="NZ43" s="18"/>
      <c r="OA43" s="18">
        <v>0</v>
      </c>
      <c r="OB43" s="18">
        <v>18.7</v>
      </c>
      <c r="OC43" s="18">
        <v>20</v>
      </c>
      <c r="OD43" s="18">
        <v>17.492709999999999</v>
      </c>
      <c r="OE43" s="18">
        <v>1.20729</v>
      </c>
      <c r="OF43" s="18">
        <v>0.1</v>
      </c>
      <c r="OG43" s="18"/>
      <c r="OH43" s="18">
        <v>7.3999999999999996E-2</v>
      </c>
      <c r="OI43" s="18">
        <v>2.5999999999999999E-2</v>
      </c>
      <c r="OJ43" s="18">
        <v>122</v>
      </c>
      <c r="OK43" s="18">
        <v>113.5</v>
      </c>
      <c r="OL43" s="18">
        <v>106.861</v>
      </c>
      <c r="OM43" s="18">
        <v>15.138999999999999</v>
      </c>
      <c r="ON43" s="18">
        <v>18.3</v>
      </c>
      <c r="OO43" s="18"/>
      <c r="OP43" s="18">
        <v>8.1609999999999996</v>
      </c>
      <c r="OQ43" s="18">
        <v>10.138999999999999</v>
      </c>
      <c r="OR43" s="18">
        <v>0</v>
      </c>
      <c r="OS43" s="18">
        <v>1.7669999999999999</v>
      </c>
      <c r="OT43" s="18">
        <v>1.7669999999999999</v>
      </c>
      <c r="OU43" s="18">
        <v>-1.7669999999999999</v>
      </c>
      <c r="OV43" s="18">
        <v>0</v>
      </c>
      <c r="OW43" s="18"/>
      <c r="OX43" s="18"/>
      <c r="OY43" s="18">
        <v>0</v>
      </c>
      <c r="OZ43" s="18">
        <v>20.5</v>
      </c>
      <c r="PA43" s="18">
        <v>20.456230000000001</v>
      </c>
      <c r="PB43" s="18">
        <v>20.456230000000001</v>
      </c>
      <c r="PC43" s="18">
        <v>4.3770000000000003E-2</v>
      </c>
      <c r="PD43" s="18">
        <v>9.9</v>
      </c>
      <c r="PE43" s="18">
        <v>9.9830000000000005</v>
      </c>
      <c r="PF43" s="18">
        <v>9.9830000000000005</v>
      </c>
      <c r="PG43" s="18">
        <v>-8.3000000000000004E-2</v>
      </c>
      <c r="PH43" s="18">
        <v>5.5</v>
      </c>
      <c r="PI43" s="18">
        <v>5.67</v>
      </c>
      <c r="PJ43" s="18">
        <v>5.67</v>
      </c>
      <c r="PK43" s="18">
        <v>-0.17</v>
      </c>
      <c r="PL43" s="18">
        <v>59.2</v>
      </c>
      <c r="PM43" s="18"/>
      <c r="PN43" s="18">
        <v>20.484000000000002</v>
      </c>
      <c r="PO43" s="18">
        <v>38.716000000000001</v>
      </c>
      <c r="PP43" s="18">
        <v>31.029399999999999</v>
      </c>
      <c r="PQ43" s="18">
        <v>59</v>
      </c>
      <c r="PR43" s="18">
        <v>59</v>
      </c>
      <c r="PS43" s="18">
        <v>-27.970600000000001</v>
      </c>
      <c r="PT43" s="18">
        <v>2.2000000000000002</v>
      </c>
      <c r="PU43" s="18">
        <v>2</v>
      </c>
      <c r="PV43" s="18">
        <v>2</v>
      </c>
      <c r="PW43" s="18">
        <v>0.2</v>
      </c>
      <c r="PX43" s="18">
        <v>1.7</v>
      </c>
      <c r="PY43" s="18">
        <v>3.57</v>
      </c>
      <c r="PZ43" s="18">
        <v>3.57</v>
      </c>
      <c r="QA43" s="18">
        <v>-1.87</v>
      </c>
      <c r="QB43" s="18">
        <v>5</v>
      </c>
      <c r="QC43" s="18">
        <v>5</v>
      </c>
      <c r="QD43" s="18">
        <v>5</v>
      </c>
      <c r="QE43" s="18">
        <v>0</v>
      </c>
      <c r="QF43" s="18">
        <v>20.6</v>
      </c>
      <c r="QG43" s="18">
        <v>20.422219999999999</v>
      </c>
      <c r="QH43" s="18">
        <v>20.422219999999999</v>
      </c>
      <c r="QI43" s="18">
        <v>0.17777999999999999</v>
      </c>
      <c r="QJ43" s="18">
        <v>20</v>
      </c>
      <c r="QK43" s="18">
        <v>19.436350000000001</v>
      </c>
      <c r="QL43" s="18">
        <v>19.436350000000001</v>
      </c>
      <c r="QM43" s="18">
        <v>0.56364999999999998</v>
      </c>
      <c r="QN43" s="18">
        <v>18.899999999999999</v>
      </c>
      <c r="QO43" s="18">
        <v>20</v>
      </c>
      <c r="QP43" s="18">
        <v>17.492709999999999</v>
      </c>
      <c r="QQ43" s="18">
        <v>1.4072899999999999</v>
      </c>
      <c r="QR43" s="18">
        <v>3.5</v>
      </c>
      <c r="QS43" s="18">
        <v>3.5</v>
      </c>
      <c r="QT43" s="18">
        <v>3.5</v>
      </c>
      <c r="QU43" s="18">
        <v>0</v>
      </c>
      <c r="QV43" s="18">
        <v>0</v>
      </c>
      <c r="QW43" s="18">
        <v>17.881440000000001</v>
      </c>
      <c r="QX43" s="18">
        <v>17.881440000000001</v>
      </c>
      <c r="QY43" s="18">
        <v>-17.881440000000001</v>
      </c>
      <c r="QZ43" s="18">
        <v>2.2000000000000002</v>
      </c>
      <c r="RA43" s="18"/>
      <c r="RB43" s="18">
        <v>1.708</v>
      </c>
      <c r="RC43" s="18">
        <v>0.49199999999999999</v>
      </c>
      <c r="RD43" s="18">
        <v>2.4</v>
      </c>
      <c r="RE43" s="18"/>
      <c r="RF43" s="18">
        <v>4.4989999999999997</v>
      </c>
      <c r="RG43" s="18">
        <v>-2.0990000000000002</v>
      </c>
      <c r="RH43" s="18">
        <v>29.2</v>
      </c>
      <c r="RI43" s="18">
        <v>26.5</v>
      </c>
      <c r="RJ43" s="18">
        <v>25.93</v>
      </c>
      <c r="RK43" s="18">
        <v>3.27</v>
      </c>
      <c r="RL43" s="18">
        <v>88.2</v>
      </c>
      <c r="RM43" s="18">
        <v>82.2</v>
      </c>
      <c r="RN43" s="18">
        <v>82.2</v>
      </c>
      <c r="RO43" s="18">
        <v>6</v>
      </c>
      <c r="RP43" s="18">
        <v>2.1</v>
      </c>
      <c r="RQ43" s="18"/>
      <c r="RR43" s="18">
        <v>0.05</v>
      </c>
      <c r="RS43" s="18">
        <v>2.0499999999999998</v>
      </c>
      <c r="RT43" s="18">
        <v>3.1</v>
      </c>
      <c r="RU43" s="18">
        <v>3</v>
      </c>
      <c r="RV43" s="18">
        <v>3</v>
      </c>
      <c r="RW43" s="18">
        <v>0.1</v>
      </c>
      <c r="RX43" s="18">
        <v>20</v>
      </c>
      <c r="RY43" s="18">
        <v>19.792000000000002</v>
      </c>
      <c r="RZ43" s="18">
        <v>19.792000000000002</v>
      </c>
      <c r="SA43" s="18">
        <v>0.20799999999999999</v>
      </c>
      <c r="SB43" s="18">
        <v>3.2</v>
      </c>
      <c r="SC43" s="18">
        <v>2</v>
      </c>
      <c r="SD43" s="18">
        <v>2</v>
      </c>
      <c r="SE43" s="18">
        <v>1.2</v>
      </c>
      <c r="SF43" s="18"/>
      <c r="SG43" s="18"/>
      <c r="SH43" s="18">
        <v>0.4</v>
      </c>
      <c r="SI43" s="18">
        <v>-0.4</v>
      </c>
      <c r="SJ43" s="18">
        <v>0</v>
      </c>
      <c r="SK43" s="18"/>
      <c r="SL43" s="18">
        <v>2.8000000000000001E-2</v>
      </c>
      <c r="SM43" s="18">
        <v>-2.8000000000000001E-2</v>
      </c>
      <c r="SN43" s="18">
        <v>19.8</v>
      </c>
      <c r="SO43" s="18">
        <v>19.1448</v>
      </c>
      <c r="SP43" s="18">
        <v>19.1448</v>
      </c>
      <c r="SQ43" s="18">
        <v>0.6552</v>
      </c>
      <c r="SR43" s="18">
        <v>13.1</v>
      </c>
      <c r="SS43" s="18">
        <v>12.244899999999999</v>
      </c>
      <c r="ST43" s="18">
        <v>12.244899999999999</v>
      </c>
      <c r="SU43" s="18">
        <v>0.85509999999999997</v>
      </c>
      <c r="SV43" s="18">
        <v>20.3</v>
      </c>
      <c r="SW43" s="18">
        <v>19.436350000000001</v>
      </c>
      <c r="SX43" s="18">
        <v>19.436350000000001</v>
      </c>
      <c r="SY43" s="18">
        <v>0.86365000000000003</v>
      </c>
      <c r="SZ43" s="18">
        <v>20.3</v>
      </c>
      <c r="TA43" s="18">
        <v>19.436350000000001</v>
      </c>
      <c r="TB43" s="18">
        <v>19.436350000000001</v>
      </c>
      <c r="TC43" s="18">
        <v>0.86365000000000003</v>
      </c>
      <c r="TD43" s="18">
        <v>5</v>
      </c>
      <c r="TE43" s="18">
        <v>2.5409999999999999</v>
      </c>
      <c r="TF43" s="18">
        <v>2.5409999999999999</v>
      </c>
      <c r="TG43" s="18">
        <v>2.4590000000000001</v>
      </c>
      <c r="TH43" s="18">
        <v>77.2</v>
      </c>
      <c r="TI43" s="18">
        <v>66.599999999999994</v>
      </c>
      <c r="TJ43" s="18">
        <v>73.855999999999995</v>
      </c>
      <c r="TK43" s="18">
        <v>3.3439999999999999</v>
      </c>
      <c r="TL43" s="18">
        <v>9</v>
      </c>
      <c r="TM43" s="18"/>
      <c r="TN43" s="18">
        <v>2.4550000000000001</v>
      </c>
      <c r="TO43" s="18">
        <v>6.5449999999999999</v>
      </c>
      <c r="TP43" s="18">
        <v>85.4</v>
      </c>
      <c r="TQ43" s="18">
        <v>99.2</v>
      </c>
      <c r="TR43" s="18">
        <v>90.971999999999994</v>
      </c>
      <c r="TS43" s="18">
        <v>-5.5720000000000001</v>
      </c>
      <c r="TT43" s="18">
        <v>109.6</v>
      </c>
      <c r="TU43" s="18">
        <v>109.8</v>
      </c>
      <c r="TV43" s="18">
        <v>98.087500000000006</v>
      </c>
      <c r="TW43" s="18">
        <v>11.512499999999999</v>
      </c>
      <c r="TX43" s="18">
        <v>6.4</v>
      </c>
      <c r="TY43" s="18">
        <v>11.5</v>
      </c>
      <c r="TZ43" s="18">
        <v>12.724500000000001</v>
      </c>
      <c r="UA43" s="18">
        <v>-6.3244999999999996</v>
      </c>
      <c r="UB43" s="18">
        <v>9.3000000000000007</v>
      </c>
      <c r="UC43" s="18">
        <v>9.3000000000000007</v>
      </c>
      <c r="UD43" s="18">
        <v>8.6300000000000008</v>
      </c>
      <c r="UE43" s="18">
        <v>0.67</v>
      </c>
      <c r="UF43" s="18">
        <v>6.7</v>
      </c>
      <c r="UG43" s="18"/>
      <c r="UH43" s="18">
        <v>7.29</v>
      </c>
      <c r="UI43" s="18">
        <v>-0.59</v>
      </c>
      <c r="UJ43" s="18">
        <v>21</v>
      </c>
      <c r="UK43" s="18">
        <v>19.436350000000001</v>
      </c>
      <c r="UL43" s="18">
        <v>19.436350000000001</v>
      </c>
      <c r="UM43" s="18">
        <v>1.56365</v>
      </c>
      <c r="UN43" s="18">
        <v>8.1</v>
      </c>
      <c r="UO43" s="18">
        <v>8</v>
      </c>
      <c r="UP43" s="18">
        <v>8</v>
      </c>
      <c r="UQ43" s="18">
        <v>0.1</v>
      </c>
      <c r="UR43" s="18">
        <v>0.4</v>
      </c>
      <c r="US43" s="18">
        <v>6</v>
      </c>
      <c r="UT43" s="18"/>
      <c r="UU43" s="18">
        <v>0.4</v>
      </c>
      <c r="UV43" s="18">
        <v>20.399999999999999</v>
      </c>
      <c r="UW43" s="18">
        <v>20</v>
      </c>
      <c r="UX43" s="18">
        <v>19.436350000000001</v>
      </c>
      <c r="UY43" s="18">
        <v>0.96365000000000001</v>
      </c>
      <c r="UZ43" s="18">
        <v>20.399999999999999</v>
      </c>
      <c r="VA43" s="18">
        <v>20</v>
      </c>
      <c r="VB43" s="18">
        <v>19.436350000000001</v>
      </c>
      <c r="VC43" s="18">
        <v>0.96365000000000001</v>
      </c>
      <c r="VD43" s="18">
        <v>20</v>
      </c>
      <c r="VE43" s="18">
        <v>19.436350000000001</v>
      </c>
      <c r="VF43" s="18">
        <v>19.436350000000001</v>
      </c>
      <c r="VG43" s="18">
        <v>0.56364999999999998</v>
      </c>
      <c r="VH43" s="18">
        <v>0</v>
      </c>
      <c r="VI43" s="18">
        <v>0.8</v>
      </c>
      <c r="VJ43" s="18">
        <v>3.6150000000000002</v>
      </c>
      <c r="VK43" s="18">
        <v>-3.6150000000000002</v>
      </c>
      <c r="VL43" s="18">
        <v>77.900000000000006</v>
      </c>
      <c r="VM43" s="18"/>
      <c r="VN43" s="18">
        <v>33.140999999999998</v>
      </c>
      <c r="VO43" s="18">
        <v>44.759</v>
      </c>
      <c r="VP43" s="18">
        <v>1.4</v>
      </c>
      <c r="VQ43" s="18"/>
      <c r="VR43" s="18"/>
      <c r="VS43" s="18">
        <v>1.4</v>
      </c>
      <c r="VT43" s="18">
        <v>33.799999999999997</v>
      </c>
      <c r="VU43" s="18"/>
      <c r="VV43" s="18">
        <v>8.6310000000000002</v>
      </c>
      <c r="VW43" s="18">
        <v>25.169</v>
      </c>
      <c r="VX43" s="18"/>
      <c r="VY43" s="18"/>
      <c r="VZ43" s="18"/>
      <c r="WA43" s="18">
        <v>0</v>
      </c>
      <c r="WB43" s="18">
        <v>115.2</v>
      </c>
      <c r="WC43" s="18">
        <v>117.4</v>
      </c>
      <c r="WD43" s="18">
        <v>121</v>
      </c>
      <c r="WE43" s="18">
        <v>-5.8</v>
      </c>
      <c r="WF43" s="18">
        <v>142.1</v>
      </c>
      <c r="WG43" s="18">
        <v>157.4</v>
      </c>
      <c r="WH43" s="18">
        <v>153.56</v>
      </c>
      <c r="WI43" s="18">
        <v>-11.46</v>
      </c>
      <c r="WJ43" s="18">
        <v>31.9</v>
      </c>
      <c r="WK43" s="18"/>
      <c r="WL43" s="18">
        <v>7.9589999999999996</v>
      </c>
      <c r="WM43" s="18">
        <v>23.940999999999999</v>
      </c>
      <c r="WN43" s="18">
        <v>3.3</v>
      </c>
      <c r="WO43" s="18">
        <v>4.2</v>
      </c>
      <c r="WP43" s="18">
        <v>4.2</v>
      </c>
      <c r="WQ43" s="18">
        <v>-0.9</v>
      </c>
      <c r="WR43" s="18">
        <v>2.2999999999999998</v>
      </c>
      <c r="WS43" s="18">
        <v>2.4</v>
      </c>
      <c r="WT43" s="18">
        <v>2.4</v>
      </c>
      <c r="WU43" s="18">
        <v>-0.1</v>
      </c>
      <c r="WV43" s="18">
        <v>2.4</v>
      </c>
      <c r="WW43" s="18">
        <v>2.4</v>
      </c>
      <c r="WX43" s="18">
        <v>2.4</v>
      </c>
      <c r="WY43" s="18">
        <v>0</v>
      </c>
      <c r="WZ43" s="18">
        <v>1.4</v>
      </c>
      <c r="XA43" s="18">
        <v>2.8</v>
      </c>
      <c r="XB43" s="18">
        <v>2.8</v>
      </c>
      <c r="XC43" s="18">
        <v>-1.4</v>
      </c>
      <c r="XD43" s="18">
        <v>1.6</v>
      </c>
      <c r="XE43" s="18"/>
      <c r="XF43" s="18">
        <v>1.4E-2</v>
      </c>
      <c r="XG43" s="18">
        <v>1.5860000000000001</v>
      </c>
      <c r="XH43" s="18">
        <v>6.8</v>
      </c>
      <c r="XI43" s="18">
        <v>6.4</v>
      </c>
      <c r="XJ43" s="18">
        <v>6.4</v>
      </c>
      <c r="XK43" s="18">
        <v>0.4</v>
      </c>
      <c r="XL43" s="18">
        <v>20</v>
      </c>
      <c r="XM43" s="18">
        <v>19.241980000000002</v>
      </c>
      <c r="XN43" s="18">
        <v>19.241980000000002</v>
      </c>
      <c r="XO43" s="18">
        <v>0.75802000000000003</v>
      </c>
      <c r="XP43" s="18">
        <v>20</v>
      </c>
      <c r="XQ43" s="18">
        <v>19.241980000000002</v>
      </c>
      <c r="XR43" s="18">
        <v>19.241980000000002</v>
      </c>
      <c r="XS43" s="18">
        <v>0.75802000000000003</v>
      </c>
      <c r="XT43" s="18"/>
      <c r="XU43" s="18"/>
      <c r="XV43" s="18"/>
      <c r="XW43" s="18">
        <v>0</v>
      </c>
      <c r="XX43" s="18"/>
      <c r="XY43" s="18"/>
      <c r="XZ43" s="18"/>
      <c r="YA43" s="18">
        <v>0</v>
      </c>
      <c r="YB43" s="18"/>
      <c r="YC43" s="18"/>
      <c r="YD43" s="18"/>
      <c r="YE43" s="18">
        <v>0</v>
      </c>
      <c r="YF43" s="18">
        <v>17.5</v>
      </c>
      <c r="YG43" s="18">
        <v>17</v>
      </c>
      <c r="YH43" s="18">
        <v>14</v>
      </c>
      <c r="YI43" s="18">
        <v>3.5</v>
      </c>
      <c r="YJ43" s="18">
        <v>14.1</v>
      </c>
      <c r="YK43" s="18">
        <v>13</v>
      </c>
      <c r="YL43" s="18">
        <v>13</v>
      </c>
      <c r="YM43" s="18">
        <v>1.1000000000000001</v>
      </c>
      <c r="YN43" s="18">
        <v>7.9</v>
      </c>
      <c r="YO43" s="18">
        <v>8.09</v>
      </c>
      <c r="YP43" s="18">
        <v>8.09</v>
      </c>
      <c r="YQ43" s="18">
        <v>-0.19</v>
      </c>
      <c r="YR43" s="18">
        <v>11</v>
      </c>
      <c r="YS43" s="18">
        <v>11</v>
      </c>
      <c r="YT43" s="18">
        <v>11</v>
      </c>
      <c r="YU43" s="18">
        <v>0</v>
      </c>
      <c r="YV43" s="18">
        <v>19.399999999999999</v>
      </c>
      <c r="YW43" s="18">
        <v>17.5</v>
      </c>
      <c r="YX43" s="18">
        <v>17.5</v>
      </c>
      <c r="YY43" s="18">
        <v>1.9</v>
      </c>
    </row>
    <row r="44" spans="1:675" ht="24" customHeight="1" x14ac:dyDescent="0.3">
      <c r="A44" s="1"/>
      <c r="B44" s="17" t="s">
        <v>89</v>
      </c>
      <c r="C44" s="17" t="s">
        <v>836</v>
      </c>
      <c r="D44" s="18">
        <v>202.1</v>
      </c>
      <c r="E44" s="18">
        <v>203.40136000000001</v>
      </c>
      <c r="F44" s="18">
        <v>203.40136000000001</v>
      </c>
      <c r="G44" s="18">
        <v>-1.3013600000000001</v>
      </c>
      <c r="H44" s="18">
        <v>594.70000000000005</v>
      </c>
      <c r="I44" s="18">
        <v>596.92534000000001</v>
      </c>
      <c r="J44" s="18">
        <v>596.92534000000001</v>
      </c>
      <c r="K44" s="18">
        <v>-2.2253400000000001</v>
      </c>
      <c r="L44" s="18">
        <v>193.1</v>
      </c>
      <c r="M44" s="18">
        <v>194.37914000000001</v>
      </c>
      <c r="N44" s="18">
        <v>194.37914000000001</v>
      </c>
      <c r="O44" s="18">
        <v>-1.2791399999999999</v>
      </c>
      <c r="P44" s="18"/>
      <c r="Q44" s="18"/>
      <c r="R44" s="18"/>
      <c r="S44" s="18">
        <v>0</v>
      </c>
      <c r="T44" s="18"/>
      <c r="U44" s="18"/>
      <c r="V44" s="18"/>
      <c r="W44" s="18">
        <v>0</v>
      </c>
      <c r="X44" s="18">
        <v>89.8</v>
      </c>
      <c r="Y44" s="18">
        <v>91.867829999999998</v>
      </c>
      <c r="Z44" s="18">
        <v>91.867829999999998</v>
      </c>
      <c r="AA44" s="18">
        <v>-2.0678299999999998</v>
      </c>
      <c r="AB44" s="18">
        <v>237.8</v>
      </c>
      <c r="AC44" s="18">
        <v>242</v>
      </c>
      <c r="AD44" s="18">
        <v>242</v>
      </c>
      <c r="AE44" s="18">
        <v>-4.2</v>
      </c>
      <c r="AF44" s="18"/>
      <c r="AG44" s="18"/>
      <c r="AH44" s="18"/>
      <c r="AI44" s="18">
        <v>0</v>
      </c>
      <c r="AJ44" s="18"/>
      <c r="AK44" s="18"/>
      <c r="AL44" s="18"/>
      <c r="AM44" s="18">
        <v>0</v>
      </c>
      <c r="AN44" s="18">
        <v>99.7</v>
      </c>
      <c r="AO44" s="18">
        <v>143.22549000000001</v>
      </c>
      <c r="AP44" s="18">
        <v>138.01068000000001</v>
      </c>
      <c r="AQ44" s="18">
        <v>-38.310679999999998</v>
      </c>
      <c r="AR44" s="18">
        <v>99.7</v>
      </c>
      <c r="AS44" s="18">
        <v>143.22549000000001</v>
      </c>
      <c r="AT44" s="18">
        <v>138.01068000000001</v>
      </c>
      <c r="AU44" s="18">
        <v>-38.310679999999998</v>
      </c>
      <c r="AV44" s="18">
        <v>99.7</v>
      </c>
      <c r="AW44" s="18">
        <v>143.22549000000001</v>
      </c>
      <c r="AX44" s="18">
        <v>138.01068000000001</v>
      </c>
      <c r="AY44" s="18">
        <v>-38.310679999999998</v>
      </c>
      <c r="AZ44" s="18">
        <v>197.2</v>
      </c>
      <c r="BA44" s="18">
        <v>215.48339000000001</v>
      </c>
      <c r="BB44" s="18">
        <v>207.63767999999999</v>
      </c>
      <c r="BC44" s="18">
        <v>-10.43768</v>
      </c>
      <c r="BD44" s="18">
        <v>202.7</v>
      </c>
      <c r="BE44" s="18">
        <v>207.24285</v>
      </c>
      <c r="BF44" s="18">
        <v>207.24285</v>
      </c>
      <c r="BG44" s="18">
        <v>-4.5428499999999996</v>
      </c>
      <c r="BH44" s="18">
        <v>107.9</v>
      </c>
      <c r="BI44" s="18">
        <v>103.93259999999999</v>
      </c>
      <c r="BJ44" s="18">
        <v>103.93259999999999</v>
      </c>
      <c r="BK44" s="18">
        <v>3.9674</v>
      </c>
      <c r="BL44" s="18">
        <v>555.6</v>
      </c>
      <c r="BM44" s="18">
        <v>566.08941000000004</v>
      </c>
      <c r="BN44" s="18">
        <v>566.08941000000004</v>
      </c>
      <c r="BO44" s="18">
        <v>-10.489409999999999</v>
      </c>
      <c r="BP44" s="18">
        <v>10.199999999999999</v>
      </c>
      <c r="BQ44" s="18">
        <v>10.52094</v>
      </c>
      <c r="BR44" s="18">
        <v>10.52094</v>
      </c>
      <c r="BS44" s="18">
        <v>-0.32094</v>
      </c>
      <c r="BT44" s="18">
        <v>0</v>
      </c>
      <c r="BU44" s="18"/>
      <c r="BV44" s="18"/>
      <c r="BW44" s="18">
        <v>0</v>
      </c>
      <c r="BX44" s="18"/>
      <c r="BY44" s="18"/>
      <c r="BZ44" s="18"/>
      <c r="CA44" s="18">
        <v>0</v>
      </c>
      <c r="CB44" s="18"/>
      <c r="CC44" s="18"/>
      <c r="CD44" s="18"/>
      <c r="CE44" s="18">
        <v>0</v>
      </c>
      <c r="CF44" s="18"/>
      <c r="CG44" s="18"/>
      <c r="CH44" s="18"/>
      <c r="CI44" s="18">
        <v>0</v>
      </c>
      <c r="CJ44" s="18">
        <v>164.2</v>
      </c>
      <c r="CK44" s="18">
        <v>164.06706</v>
      </c>
      <c r="CL44" s="18">
        <v>164.06706</v>
      </c>
      <c r="CM44" s="18">
        <v>0.13294</v>
      </c>
      <c r="CN44" s="18">
        <v>8.1999999999999993</v>
      </c>
      <c r="CO44" s="18">
        <v>7.9250400000000001</v>
      </c>
      <c r="CP44" s="18">
        <v>7.9250400000000001</v>
      </c>
      <c r="CQ44" s="18">
        <v>0.27495999999999998</v>
      </c>
      <c r="CR44" s="18">
        <v>5.7</v>
      </c>
      <c r="CS44" s="18">
        <v>4.3501500000000002</v>
      </c>
      <c r="CT44" s="18">
        <v>4.3501500000000002</v>
      </c>
      <c r="CU44" s="18">
        <v>1.34985</v>
      </c>
      <c r="CV44" s="18">
        <v>17.8</v>
      </c>
      <c r="CW44" s="18"/>
      <c r="CX44" s="18"/>
      <c r="CY44" s="18">
        <v>17.8</v>
      </c>
      <c r="CZ44" s="18">
        <v>5.6</v>
      </c>
      <c r="DA44" s="18">
        <v>0.13757</v>
      </c>
      <c r="DB44" s="18">
        <v>0.13757</v>
      </c>
      <c r="DC44" s="18">
        <v>5.4624300000000003</v>
      </c>
      <c r="DD44" s="18"/>
      <c r="DE44" s="18"/>
      <c r="DF44" s="18"/>
      <c r="DG44" s="18">
        <v>0</v>
      </c>
      <c r="DH44" s="18">
        <v>142.19999999999999</v>
      </c>
      <c r="DI44" s="18">
        <v>142.44412</v>
      </c>
      <c r="DJ44" s="18">
        <v>142.44412</v>
      </c>
      <c r="DK44" s="18">
        <v>-0.24412</v>
      </c>
      <c r="DL44" s="18"/>
      <c r="DM44" s="18"/>
      <c r="DN44" s="18"/>
      <c r="DO44" s="18">
        <v>0</v>
      </c>
      <c r="DP44" s="18"/>
      <c r="DQ44" s="18"/>
      <c r="DR44" s="18"/>
      <c r="DS44" s="18">
        <v>0</v>
      </c>
      <c r="DT44" s="18"/>
      <c r="DU44" s="18"/>
      <c r="DV44" s="18"/>
      <c r="DW44" s="18">
        <v>0</v>
      </c>
      <c r="DX44" s="18"/>
      <c r="DY44" s="18"/>
      <c r="DZ44" s="18"/>
      <c r="EA44" s="18">
        <v>0</v>
      </c>
      <c r="EB44" s="18">
        <v>110.1</v>
      </c>
      <c r="EC44" s="18">
        <v>112.46647</v>
      </c>
      <c r="ED44" s="18">
        <v>112.46647</v>
      </c>
      <c r="EE44" s="18">
        <v>-2.3664700000000001</v>
      </c>
      <c r="EF44" s="18">
        <v>195</v>
      </c>
      <c r="EG44" s="18">
        <v>155.71280999999999</v>
      </c>
      <c r="EH44" s="18">
        <v>220.69499999999999</v>
      </c>
      <c r="EI44" s="18">
        <v>-25.695</v>
      </c>
      <c r="EJ44" s="18"/>
      <c r="EK44" s="18"/>
      <c r="EL44" s="18"/>
      <c r="EM44" s="18">
        <v>0</v>
      </c>
      <c r="EN44" s="18"/>
      <c r="EO44" s="18"/>
      <c r="EP44" s="18"/>
      <c r="EQ44" s="18">
        <v>0</v>
      </c>
      <c r="ER44" s="18"/>
      <c r="ES44" s="18"/>
      <c r="ET44" s="18"/>
      <c r="EU44" s="18">
        <v>0</v>
      </c>
      <c r="EV44" s="18">
        <v>0</v>
      </c>
      <c r="EW44" s="18"/>
      <c r="EX44" s="18"/>
      <c r="EY44" s="18">
        <v>0</v>
      </c>
      <c r="EZ44" s="18">
        <v>462.2</v>
      </c>
      <c r="FA44" s="18">
        <v>457.09426999999999</v>
      </c>
      <c r="FB44" s="18">
        <v>457.09426999999999</v>
      </c>
      <c r="FC44" s="18">
        <v>5.1057300000000003</v>
      </c>
      <c r="FD44" s="18">
        <v>81.5</v>
      </c>
      <c r="FE44" s="18">
        <v>81.635570000000001</v>
      </c>
      <c r="FF44" s="18">
        <v>81.635570000000001</v>
      </c>
      <c r="FG44" s="18">
        <v>-0.13557</v>
      </c>
      <c r="FH44" s="18">
        <v>150.4</v>
      </c>
      <c r="FI44" s="18">
        <v>151.36251999999999</v>
      </c>
      <c r="FJ44" s="18">
        <v>151.36251999999999</v>
      </c>
      <c r="FK44" s="18">
        <v>-0.96252000000000004</v>
      </c>
      <c r="FL44" s="18">
        <v>41.2</v>
      </c>
      <c r="FM44" s="18">
        <v>41.89893</v>
      </c>
      <c r="FN44" s="18">
        <v>41.89893</v>
      </c>
      <c r="FO44" s="18">
        <v>-0.69893000000000005</v>
      </c>
      <c r="FP44" s="18">
        <v>18.399999999999999</v>
      </c>
      <c r="FQ44" s="18">
        <v>19.21088</v>
      </c>
      <c r="FR44" s="18">
        <v>19.21088</v>
      </c>
      <c r="FS44" s="18">
        <v>-0.81088000000000005</v>
      </c>
      <c r="FT44" s="18">
        <v>18.899999999999999</v>
      </c>
      <c r="FU44" s="18">
        <v>18.367349999999998</v>
      </c>
      <c r="FV44" s="18">
        <v>18.367349999999998</v>
      </c>
      <c r="FW44" s="18">
        <v>0.53264999999999996</v>
      </c>
      <c r="FX44" s="18">
        <v>89.7</v>
      </c>
      <c r="FY44" s="18">
        <v>87.773570000000007</v>
      </c>
      <c r="FZ44" s="18">
        <v>87.773570000000007</v>
      </c>
      <c r="GA44" s="18">
        <v>1.9264300000000001</v>
      </c>
      <c r="GB44" s="18">
        <v>149.5</v>
      </c>
      <c r="GC44" s="18">
        <v>133.74870999999999</v>
      </c>
      <c r="GD44" s="18"/>
      <c r="GE44" s="18">
        <v>149.5</v>
      </c>
      <c r="GF44" s="18">
        <v>149.5</v>
      </c>
      <c r="GG44" s="18">
        <v>133.74870999999999</v>
      </c>
      <c r="GH44" s="18"/>
      <c r="GI44" s="18">
        <v>149.5</v>
      </c>
      <c r="GJ44" s="18">
        <v>168.1</v>
      </c>
      <c r="GK44" s="18">
        <v>134.15036000000001</v>
      </c>
      <c r="GL44" s="18"/>
      <c r="GM44" s="18">
        <v>168.1</v>
      </c>
      <c r="GN44" s="18">
        <v>105.7</v>
      </c>
      <c r="GO44" s="18">
        <v>110.48202000000001</v>
      </c>
      <c r="GP44" s="18">
        <v>110.48202000000001</v>
      </c>
      <c r="GQ44" s="18">
        <v>-4.7820200000000002</v>
      </c>
      <c r="GR44" s="18">
        <v>45.8</v>
      </c>
      <c r="GS44" s="18">
        <v>47.082599999999999</v>
      </c>
      <c r="GT44" s="18">
        <v>47.082599999999999</v>
      </c>
      <c r="GU44" s="18">
        <v>-1.2826</v>
      </c>
      <c r="GV44" s="18"/>
      <c r="GW44" s="18"/>
      <c r="GX44" s="18"/>
      <c r="GY44" s="18">
        <v>0</v>
      </c>
      <c r="GZ44" s="18">
        <v>3.8</v>
      </c>
      <c r="HA44" s="18"/>
      <c r="HB44" s="18"/>
      <c r="HC44" s="18">
        <v>3.8</v>
      </c>
      <c r="HD44" s="18">
        <v>29.5</v>
      </c>
      <c r="HE44" s="18">
        <v>33.642479999999999</v>
      </c>
      <c r="HF44" s="18">
        <v>33.642479999999999</v>
      </c>
      <c r="HG44" s="18">
        <v>-4.1424799999999999</v>
      </c>
      <c r="HH44" s="18">
        <v>166.6</v>
      </c>
      <c r="HI44" s="18">
        <v>172.35792000000001</v>
      </c>
      <c r="HJ44" s="18">
        <v>174.55948000000001</v>
      </c>
      <c r="HK44" s="18">
        <v>-7.9594800000000001</v>
      </c>
      <c r="HL44" s="18"/>
      <c r="HM44" s="18"/>
      <c r="HN44" s="18"/>
      <c r="HO44" s="18">
        <v>0</v>
      </c>
      <c r="HP44" s="18"/>
      <c r="HQ44" s="18"/>
      <c r="HR44" s="18"/>
      <c r="HS44" s="18">
        <v>0</v>
      </c>
      <c r="HT44" s="18">
        <v>86.9</v>
      </c>
      <c r="HU44" s="18">
        <v>95.545190000000005</v>
      </c>
      <c r="HV44" s="18">
        <v>95.545190000000005</v>
      </c>
      <c r="HW44" s="18">
        <v>-8.6451899999999995</v>
      </c>
      <c r="HX44" s="18"/>
      <c r="HY44" s="18"/>
      <c r="HZ44" s="18"/>
      <c r="IA44" s="18">
        <v>0</v>
      </c>
      <c r="IB44" s="18"/>
      <c r="IC44" s="18"/>
      <c r="ID44" s="18"/>
      <c r="IE44" s="18">
        <v>0</v>
      </c>
      <c r="IF44" s="18">
        <v>43.4</v>
      </c>
      <c r="IG44" s="18">
        <v>45.265309999999999</v>
      </c>
      <c r="IH44" s="18"/>
      <c r="II44" s="18">
        <v>43.4</v>
      </c>
      <c r="IJ44" s="18"/>
      <c r="IK44" s="18"/>
      <c r="IL44" s="18"/>
      <c r="IM44" s="18">
        <v>0</v>
      </c>
      <c r="IN44" s="18"/>
      <c r="IO44" s="18"/>
      <c r="IP44" s="18"/>
      <c r="IQ44" s="18">
        <v>0</v>
      </c>
      <c r="IR44" s="18"/>
      <c r="IS44" s="18"/>
      <c r="IT44" s="18"/>
      <c r="IU44" s="18">
        <v>0</v>
      </c>
      <c r="IV44" s="18">
        <v>124.9</v>
      </c>
      <c r="IW44" s="18">
        <v>132.83837</v>
      </c>
      <c r="IX44" s="18">
        <v>132.83837</v>
      </c>
      <c r="IY44" s="18">
        <v>-7.9383699999999999</v>
      </c>
      <c r="IZ44" s="18">
        <v>0</v>
      </c>
      <c r="JA44" s="18"/>
      <c r="JB44" s="18">
        <v>117.66</v>
      </c>
      <c r="JC44" s="18">
        <v>-117.66</v>
      </c>
      <c r="JD44" s="18">
        <v>159.9</v>
      </c>
      <c r="JE44" s="18">
        <v>64.373000000000005</v>
      </c>
      <c r="JF44" s="18">
        <v>117.66</v>
      </c>
      <c r="JG44" s="18">
        <v>42.24</v>
      </c>
      <c r="JH44" s="18">
        <v>24.3</v>
      </c>
      <c r="JI44" s="18"/>
      <c r="JJ44" s="18">
        <v>117.66</v>
      </c>
      <c r="JK44" s="18">
        <v>-93.36</v>
      </c>
      <c r="JL44" s="18"/>
      <c r="JM44" s="18"/>
      <c r="JN44" s="18">
        <v>177.02</v>
      </c>
      <c r="JO44" s="18">
        <v>-177.02</v>
      </c>
      <c r="JP44" s="18">
        <v>71.900000000000006</v>
      </c>
      <c r="JQ44" s="18">
        <v>44.848439999999997</v>
      </c>
      <c r="JR44" s="18">
        <v>44.848439999999997</v>
      </c>
      <c r="JS44" s="18">
        <v>27.051559999999998</v>
      </c>
      <c r="JT44" s="18">
        <v>34.9</v>
      </c>
      <c r="JU44" s="18">
        <v>22.49156</v>
      </c>
      <c r="JV44" s="18">
        <v>22.49156</v>
      </c>
      <c r="JW44" s="18">
        <v>12.408440000000001</v>
      </c>
      <c r="JX44" s="18"/>
      <c r="JY44" s="18"/>
      <c r="JZ44" s="18"/>
      <c r="KA44" s="18">
        <v>0</v>
      </c>
      <c r="KB44" s="18"/>
      <c r="KC44" s="18"/>
      <c r="KD44" s="18"/>
      <c r="KE44" s="18">
        <v>0</v>
      </c>
      <c r="KF44" s="18"/>
      <c r="KG44" s="18"/>
      <c r="KH44" s="18"/>
      <c r="KI44" s="18">
        <v>0</v>
      </c>
      <c r="KJ44" s="18">
        <v>0</v>
      </c>
      <c r="KK44" s="18"/>
      <c r="KL44" s="18"/>
      <c r="KM44" s="18">
        <v>0</v>
      </c>
      <c r="KN44" s="18"/>
      <c r="KO44" s="18"/>
      <c r="KP44" s="18"/>
      <c r="KQ44" s="18">
        <v>0</v>
      </c>
      <c r="KR44" s="18"/>
      <c r="KS44" s="18"/>
      <c r="KT44" s="18"/>
      <c r="KU44" s="18">
        <v>0</v>
      </c>
      <c r="KV44" s="18">
        <v>3.3</v>
      </c>
      <c r="KW44" s="18">
        <v>4.1063499999999999</v>
      </c>
      <c r="KX44" s="18">
        <v>4.1063499999999999</v>
      </c>
      <c r="KY44" s="18">
        <v>-0.80635000000000001</v>
      </c>
      <c r="KZ44" s="18">
        <v>198.6</v>
      </c>
      <c r="LA44" s="18">
        <v>270.06803000000002</v>
      </c>
      <c r="LB44" s="18">
        <v>270.06803000000002</v>
      </c>
      <c r="LC44" s="18">
        <v>-71.468029999999999</v>
      </c>
      <c r="LD44" s="18">
        <v>130.19999999999999</v>
      </c>
      <c r="LE44" s="18">
        <v>133.16031000000001</v>
      </c>
      <c r="LF44" s="18">
        <v>133.16031000000001</v>
      </c>
      <c r="LG44" s="18">
        <v>-2.9603100000000002</v>
      </c>
      <c r="LH44" s="18">
        <v>61.6</v>
      </c>
      <c r="LI44" s="18">
        <v>67.199219999999997</v>
      </c>
      <c r="LJ44" s="18">
        <v>67.199219999999997</v>
      </c>
      <c r="LK44" s="18">
        <v>-5.5992199999999999</v>
      </c>
      <c r="LL44" s="18">
        <v>76.5</v>
      </c>
      <c r="LM44" s="18">
        <v>78.567999999999998</v>
      </c>
      <c r="LN44" s="18">
        <v>78.567999999999998</v>
      </c>
      <c r="LO44" s="18">
        <v>-2.0680000000000001</v>
      </c>
      <c r="LP44" s="18"/>
      <c r="LQ44" s="18"/>
      <c r="LR44" s="18"/>
      <c r="LS44" s="18">
        <v>0</v>
      </c>
      <c r="LT44" s="18"/>
      <c r="LU44" s="18"/>
      <c r="LV44" s="18"/>
      <c r="LW44" s="18">
        <v>0</v>
      </c>
      <c r="LX44" s="18"/>
      <c r="LY44" s="18"/>
      <c r="LZ44" s="18"/>
      <c r="MA44" s="18">
        <v>0</v>
      </c>
      <c r="MB44" s="18"/>
      <c r="MC44" s="18"/>
      <c r="MD44" s="18"/>
      <c r="ME44" s="18">
        <v>0</v>
      </c>
      <c r="MF44" s="18">
        <v>138</v>
      </c>
      <c r="MG44" s="18">
        <v>118.65911</v>
      </c>
      <c r="MH44" s="18">
        <v>138.54471000000001</v>
      </c>
      <c r="MI44" s="18">
        <v>-0.54471000000000003</v>
      </c>
      <c r="MJ44" s="18"/>
      <c r="MK44" s="18"/>
      <c r="ML44" s="18"/>
      <c r="MM44" s="18">
        <v>0</v>
      </c>
      <c r="MN44" s="18">
        <v>66.099999999999994</v>
      </c>
      <c r="MO44" s="18">
        <v>59.507719999999999</v>
      </c>
      <c r="MP44" s="18">
        <v>69.480379999999997</v>
      </c>
      <c r="MQ44" s="18">
        <v>-3.3803800000000002</v>
      </c>
      <c r="MR44" s="18">
        <v>0</v>
      </c>
      <c r="MS44" s="18"/>
      <c r="MT44" s="18"/>
      <c r="MU44" s="18">
        <v>0</v>
      </c>
      <c r="MV44" s="18"/>
      <c r="MW44" s="18"/>
      <c r="MX44" s="18"/>
      <c r="MY44" s="18">
        <v>0</v>
      </c>
      <c r="MZ44" s="18"/>
      <c r="NA44" s="18"/>
      <c r="NB44" s="18"/>
      <c r="NC44" s="18">
        <v>0</v>
      </c>
      <c r="ND44" s="18"/>
      <c r="NE44" s="18"/>
      <c r="NF44" s="18"/>
      <c r="NG44" s="18">
        <v>0</v>
      </c>
      <c r="NH44" s="18"/>
      <c r="NI44" s="18"/>
      <c r="NJ44" s="18"/>
      <c r="NK44" s="18">
        <v>0</v>
      </c>
      <c r="NL44" s="18">
        <v>0</v>
      </c>
      <c r="NM44" s="18"/>
      <c r="NN44" s="18"/>
      <c r="NO44" s="18">
        <v>0</v>
      </c>
      <c r="NP44" s="18">
        <v>0</v>
      </c>
      <c r="NQ44" s="18"/>
      <c r="NR44" s="18"/>
      <c r="NS44" s="18">
        <v>0</v>
      </c>
      <c r="NT44" s="18"/>
      <c r="NU44" s="18"/>
      <c r="NV44" s="18"/>
      <c r="NW44" s="18">
        <v>0</v>
      </c>
      <c r="NX44" s="18">
        <v>0</v>
      </c>
      <c r="NY44" s="18">
        <v>3.6327500000000001</v>
      </c>
      <c r="NZ44" s="18"/>
      <c r="OA44" s="18">
        <v>0</v>
      </c>
      <c r="OB44" s="18">
        <v>19.8</v>
      </c>
      <c r="OC44" s="18">
        <v>20</v>
      </c>
      <c r="OD44" s="18">
        <v>17.492709999999999</v>
      </c>
      <c r="OE44" s="18">
        <v>2.3072900000000001</v>
      </c>
      <c r="OF44" s="18">
        <v>0.1</v>
      </c>
      <c r="OG44" s="18"/>
      <c r="OH44" s="18">
        <v>3.5999999999999997E-2</v>
      </c>
      <c r="OI44" s="18">
        <v>6.4000000000000001E-2</v>
      </c>
      <c r="OJ44" s="18">
        <v>122</v>
      </c>
      <c r="OK44" s="18">
        <v>111.4</v>
      </c>
      <c r="OL44" s="18">
        <v>105.91500000000001</v>
      </c>
      <c r="OM44" s="18">
        <v>16.085000000000001</v>
      </c>
      <c r="ON44" s="18">
        <v>1.1000000000000001</v>
      </c>
      <c r="OO44" s="18"/>
      <c r="OP44" s="18">
        <v>2.7719999999999998</v>
      </c>
      <c r="OQ44" s="18">
        <v>-1.6719999999999999</v>
      </c>
      <c r="OR44" s="18">
        <v>0.4</v>
      </c>
      <c r="OS44" s="18">
        <v>1.37</v>
      </c>
      <c r="OT44" s="18">
        <v>1.37</v>
      </c>
      <c r="OU44" s="18">
        <v>-0.97</v>
      </c>
      <c r="OV44" s="18">
        <v>0</v>
      </c>
      <c r="OW44" s="18"/>
      <c r="OX44" s="18"/>
      <c r="OY44" s="18">
        <v>0</v>
      </c>
      <c r="OZ44" s="18">
        <v>20.2</v>
      </c>
      <c r="PA44" s="18">
        <v>20.456230000000001</v>
      </c>
      <c r="PB44" s="18">
        <v>20.456230000000001</v>
      </c>
      <c r="PC44" s="18">
        <v>-0.25623000000000001</v>
      </c>
      <c r="PD44" s="18">
        <v>10</v>
      </c>
      <c r="PE44" s="18">
        <v>9.9830000000000005</v>
      </c>
      <c r="PF44" s="18">
        <v>9.9830000000000005</v>
      </c>
      <c r="PG44" s="18">
        <v>1.7000000000000001E-2</v>
      </c>
      <c r="PH44" s="18">
        <v>5.6</v>
      </c>
      <c r="PI44" s="18">
        <v>5.67</v>
      </c>
      <c r="PJ44" s="18">
        <v>5.67</v>
      </c>
      <c r="PK44" s="18">
        <v>-7.0000000000000007E-2</v>
      </c>
      <c r="PL44" s="18">
        <v>2.4</v>
      </c>
      <c r="PM44" s="18"/>
      <c r="PN44" s="18">
        <v>4.8869999999999996</v>
      </c>
      <c r="PO44" s="18">
        <v>-2.4870000000000001</v>
      </c>
      <c r="PP44" s="18">
        <v>1.242</v>
      </c>
      <c r="PQ44" s="18">
        <v>28</v>
      </c>
      <c r="PR44" s="18">
        <v>28</v>
      </c>
      <c r="PS44" s="18">
        <v>-26.757999999999999</v>
      </c>
      <c r="PT44" s="18">
        <v>2.2000000000000002</v>
      </c>
      <c r="PU44" s="18">
        <v>2</v>
      </c>
      <c r="PV44" s="18">
        <v>2</v>
      </c>
      <c r="PW44" s="18">
        <v>0.2</v>
      </c>
      <c r="PX44" s="18">
        <v>1.7</v>
      </c>
      <c r="PY44" s="18">
        <v>3.57</v>
      </c>
      <c r="PZ44" s="18">
        <v>3.57</v>
      </c>
      <c r="QA44" s="18">
        <v>-1.87</v>
      </c>
      <c r="QB44" s="18">
        <v>5</v>
      </c>
      <c r="QC44" s="18">
        <v>5</v>
      </c>
      <c r="QD44" s="18">
        <v>5</v>
      </c>
      <c r="QE44" s="18">
        <v>0</v>
      </c>
      <c r="QF44" s="18">
        <v>20.2</v>
      </c>
      <c r="QG44" s="18">
        <v>20.422219999999999</v>
      </c>
      <c r="QH44" s="18">
        <v>20.422219999999999</v>
      </c>
      <c r="QI44" s="18">
        <v>-0.22222</v>
      </c>
      <c r="QJ44" s="18">
        <v>20</v>
      </c>
      <c r="QK44" s="18">
        <v>19.436350000000001</v>
      </c>
      <c r="QL44" s="18">
        <v>19.436350000000001</v>
      </c>
      <c r="QM44" s="18">
        <v>0.56364999999999998</v>
      </c>
      <c r="QN44" s="18">
        <v>18.899999999999999</v>
      </c>
      <c r="QO44" s="18">
        <v>20</v>
      </c>
      <c r="QP44" s="18">
        <v>17.492709999999999</v>
      </c>
      <c r="QQ44" s="18">
        <v>1.4072899999999999</v>
      </c>
      <c r="QR44" s="18">
        <v>3.5</v>
      </c>
      <c r="QS44" s="18">
        <v>3.5</v>
      </c>
      <c r="QT44" s="18">
        <v>3.5</v>
      </c>
      <c r="QU44" s="18">
        <v>0</v>
      </c>
      <c r="QV44" s="18">
        <v>0</v>
      </c>
      <c r="QW44" s="18">
        <v>17.881440000000001</v>
      </c>
      <c r="QX44" s="18">
        <v>17.881440000000001</v>
      </c>
      <c r="QY44" s="18">
        <v>-17.881440000000001</v>
      </c>
      <c r="QZ44" s="18">
        <v>0</v>
      </c>
      <c r="RA44" s="18"/>
      <c r="RB44" s="18">
        <v>0.432</v>
      </c>
      <c r="RC44" s="18">
        <v>-0.432</v>
      </c>
      <c r="RD44" s="18">
        <v>0</v>
      </c>
      <c r="RE44" s="18"/>
      <c r="RF44" s="18">
        <v>1.3620000000000001</v>
      </c>
      <c r="RG44" s="18">
        <v>-1.3620000000000001</v>
      </c>
      <c r="RH44" s="18">
        <v>29</v>
      </c>
      <c r="RI44" s="18">
        <v>26.4</v>
      </c>
      <c r="RJ44" s="18">
        <v>26.06</v>
      </c>
      <c r="RK44" s="18">
        <v>2.94</v>
      </c>
      <c r="RL44" s="18">
        <v>87.8</v>
      </c>
      <c r="RM44" s="18">
        <v>81.180000000000007</v>
      </c>
      <c r="RN44" s="18">
        <v>81.180000000000007</v>
      </c>
      <c r="RO44" s="18">
        <v>6.62</v>
      </c>
      <c r="RP44" s="18">
        <v>0</v>
      </c>
      <c r="RQ44" s="18"/>
      <c r="RR44" s="18">
        <v>2E-3</v>
      </c>
      <c r="RS44" s="18">
        <v>-2E-3</v>
      </c>
      <c r="RT44" s="18">
        <v>3.1</v>
      </c>
      <c r="RU44" s="18">
        <v>3</v>
      </c>
      <c r="RV44" s="18">
        <v>3</v>
      </c>
      <c r="RW44" s="18">
        <v>0.1</v>
      </c>
      <c r="RX44" s="18">
        <v>12</v>
      </c>
      <c r="RY44" s="18">
        <v>19.792000000000002</v>
      </c>
      <c r="RZ44" s="18">
        <v>19.792000000000002</v>
      </c>
      <c r="SA44" s="18">
        <v>-7.7919999999999998</v>
      </c>
      <c r="SB44" s="18">
        <v>3.2</v>
      </c>
      <c r="SC44" s="18">
        <v>2</v>
      </c>
      <c r="SD44" s="18">
        <v>2</v>
      </c>
      <c r="SE44" s="18">
        <v>1.2</v>
      </c>
      <c r="SF44" s="18"/>
      <c r="SG44" s="18"/>
      <c r="SH44" s="18">
        <v>0.4</v>
      </c>
      <c r="SI44" s="18">
        <v>-0.4</v>
      </c>
      <c r="SJ44" s="18">
        <v>0</v>
      </c>
      <c r="SK44" s="18"/>
      <c r="SL44" s="18">
        <v>1.4E-2</v>
      </c>
      <c r="SM44" s="18">
        <v>-1.4E-2</v>
      </c>
      <c r="SN44" s="18">
        <v>19.8</v>
      </c>
      <c r="SO44" s="18">
        <v>19.1448</v>
      </c>
      <c r="SP44" s="18">
        <v>19.1448</v>
      </c>
      <c r="SQ44" s="18">
        <v>0.6552</v>
      </c>
      <c r="SR44" s="18">
        <v>13.1</v>
      </c>
      <c r="SS44" s="18">
        <v>12.244899999999999</v>
      </c>
      <c r="ST44" s="18">
        <v>12.244899999999999</v>
      </c>
      <c r="SU44" s="18">
        <v>0.85509999999999997</v>
      </c>
      <c r="SV44" s="18">
        <v>20.399999999999999</v>
      </c>
      <c r="SW44" s="18">
        <v>19.436350000000001</v>
      </c>
      <c r="SX44" s="18">
        <v>19.436350000000001</v>
      </c>
      <c r="SY44" s="18">
        <v>0.96365000000000001</v>
      </c>
      <c r="SZ44" s="18">
        <v>20.2</v>
      </c>
      <c r="TA44" s="18">
        <v>19.436350000000001</v>
      </c>
      <c r="TB44" s="18">
        <v>19.436350000000001</v>
      </c>
      <c r="TC44" s="18">
        <v>0.76365000000000005</v>
      </c>
      <c r="TD44" s="18">
        <v>5.0999999999999996</v>
      </c>
      <c r="TE44" s="18">
        <v>2.5670000000000002</v>
      </c>
      <c r="TF44" s="18">
        <v>2.5670000000000002</v>
      </c>
      <c r="TG44" s="18">
        <v>2.5329999999999999</v>
      </c>
      <c r="TH44" s="18">
        <v>78.8</v>
      </c>
      <c r="TI44" s="18">
        <v>61.6</v>
      </c>
      <c r="TJ44" s="18">
        <v>71.266000000000005</v>
      </c>
      <c r="TK44" s="18">
        <v>7.5339999999999998</v>
      </c>
      <c r="TL44" s="18">
        <v>1</v>
      </c>
      <c r="TM44" s="18"/>
      <c r="TN44" s="18">
        <v>0.61899999999999999</v>
      </c>
      <c r="TO44" s="18">
        <v>0.38100000000000001</v>
      </c>
      <c r="TP44" s="18">
        <v>68</v>
      </c>
      <c r="TQ44" s="18">
        <v>95.8</v>
      </c>
      <c r="TR44" s="18">
        <v>88.207499999999996</v>
      </c>
      <c r="TS44" s="18">
        <v>-20.2075</v>
      </c>
      <c r="TT44" s="18">
        <v>105.9</v>
      </c>
      <c r="TU44" s="18">
        <v>107.6</v>
      </c>
      <c r="TV44" s="18">
        <v>97.099500000000006</v>
      </c>
      <c r="TW44" s="18">
        <v>8.8004999999999995</v>
      </c>
      <c r="TX44" s="18">
        <v>3.4</v>
      </c>
      <c r="TY44" s="18">
        <v>9.9</v>
      </c>
      <c r="TZ44" s="18">
        <v>12.724500000000001</v>
      </c>
      <c r="UA44" s="18">
        <v>-9.3245000000000005</v>
      </c>
      <c r="UB44" s="18">
        <v>2.2999999999999998</v>
      </c>
      <c r="UC44" s="18">
        <v>7.8</v>
      </c>
      <c r="UD44" s="18">
        <v>8.6300000000000008</v>
      </c>
      <c r="UE44" s="18">
        <v>-6.33</v>
      </c>
      <c r="UF44" s="18">
        <v>0.4</v>
      </c>
      <c r="UG44" s="18"/>
      <c r="UH44" s="18">
        <v>10.95</v>
      </c>
      <c r="UI44" s="18">
        <v>-10.55</v>
      </c>
      <c r="UJ44" s="18">
        <v>21</v>
      </c>
      <c r="UK44" s="18">
        <v>19.436350000000001</v>
      </c>
      <c r="UL44" s="18">
        <v>19.436350000000001</v>
      </c>
      <c r="UM44" s="18">
        <v>1.56365</v>
      </c>
      <c r="UN44" s="18">
        <v>8.1</v>
      </c>
      <c r="UO44" s="18">
        <v>8</v>
      </c>
      <c r="UP44" s="18">
        <v>8</v>
      </c>
      <c r="UQ44" s="18">
        <v>0.1</v>
      </c>
      <c r="UR44" s="18">
        <v>4</v>
      </c>
      <c r="US44" s="18">
        <v>6</v>
      </c>
      <c r="UT44" s="18"/>
      <c r="UU44" s="18">
        <v>4</v>
      </c>
      <c r="UV44" s="18">
        <v>20.399999999999999</v>
      </c>
      <c r="UW44" s="18">
        <v>20</v>
      </c>
      <c r="UX44" s="18">
        <v>19.436350000000001</v>
      </c>
      <c r="UY44" s="18">
        <v>0.96365000000000001</v>
      </c>
      <c r="UZ44" s="18">
        <v>20.399999999999999</v>
      </c>
      <c r="VA44" s="18">
        <v>20</v>
      </c>
      <c r="VB44" s="18">
        <v>19.436350000000001</v>
      </c>
      <c r="VC44" s="18">
        <v>0.96365000000000001</v>
      </c>
      <c r="VD44" s="18">
        <v>20</v>
      </c>
      <c r="VE44" s="18">
        <v>19.436350000000001</v>
      </c>
      <c r="VF44" s="18">
        <v>19.436350000000001</v>
      </c>
      <c r="VG44" s="18">
        <v>0.56364999999999998</v>
      </c>
      <c r="VH44" s="18">
        <v>0</v>
      </c>
      <c r="VI44" s="18">
        <v>0.5</v>
      </c>
      <c r="VJ44" s="18">
        <v>2.4420000000000002</v>
      </c>
      <c r="VK44" s="18">
        <v>-2.4420000000000002</v>
      </c>
      <c r="VL44" s="18">
        <v>4.2</v>
      </c>
      <c r="VM44" s="18"/>
      <c r="VN44" s="18">
        <v>8.923</v>
      </c>
      <c r="VO44" s="18">
        <v>-4.7229999999999999</v>
      </c>
      <c r="VP44" s="18">
        <v>0</v>
      </c>
      <c r="VQ44" s="18"/>
      <c r="VR44" s="18"/>
      <c r="VS44" s="18">
        <v>0</v>
      </c>
      <c r="VT44" s="18">
        <v>2.6</v>
      </c>
      <c r="VU44" s="18"/>
      <c r="VV44" s="18">
        <v>2.411</v>
      </c>
      <c r="VW44" s="18">
        <v>0.189</v>
      </c>
      <c r="VX44" s="18"/>
      <c r="VY44" s="18"/>
      <c r="VZ44" s="18"/>
      <c r="WA44" s="18">
        <v>0</v>
      </c>
      <c r="WB44" s="18">
        <v>121.1</v>
      </c>
      <c r="WC44" s="18">
        <v>112.7</v>
      </c>
      <c r="WD44" s="18">
        <v>116.32</v>
      </c>
      <c r="WE44" s="18">
        <v>4.78</v>
      </c>
      <c r="WF44" s="18">
        <v>141.1</v>
      </c>
      <c r="WG44" s="18">
        <v>143.30000000000001</v>
      </c>
      <c r="WH44" s="18">
        <v>139.22</v>
      </c>
      <c r="WI44" s="18">
        <v>1.88</v>
      </c>
      <c r="WJ44" s="18">
        <v>3.2</v>
      </c>
      <c r="WK44" s="18"/>
      <c r="WL44" s="18">
        <v>2.1840000000000002</v>
      </c>
      <c r="WM44" s="18">
        <v>1.016</v>
      </c>
      <c r="WN44" s="18">
        <v>3.3</v>
      </c>
      <c r="WO44" s="18">
        <v>4.2</v>
      </c>
      <c r="WP44" s="18">
        <v>4.2</v>
      </c>
      <c r="WQ44" s="18">
        <v>-0.9</v>
      </c>
      <c r="WR44" s="18">
        <v>2.2999999999999998</v>
      </c>
      <c r="WS44" s="18">
        <v>2.4</v>
      </c>
      <c r="WT44" s="18">
        <v>2.4</v>
      </c>
      <c r="WU44" s="18">
        <v>-0.1</v>
      </c>
      <c r="WV44" s="18">
        <v>2.4</v>
      </c>
      <c r="WW44" s="18">
        <v>2.4</v>
      </c>
      <c r="WX44" s="18">
        <v>2.4</v>
      </c>
      <c r="WY44" s="18">
        <v>0</v>
      </c>
      <c r="WZ44" s="18">
        <v>1.4</v>
      </c>
      <c r="XA44" s="18">
        <v>2.8</v>
      </c>
      <c r="XB44" s="18">
        <v>2.8</v>
      </c>
      <c r="XC44" s="18">
        <v>-1.4</v>
      </c>
      <c r="XD44" s="18">
        <v>0.1</v>
      </c>
      <c r="XE44" s="18"/>
      <c r="XF44" s="18"/>
      <c r="XG44" s="18">
        <v>0.1</v>
      </c>
      <c r="XH44" s="18">
        <v>6.9</v>
      </c>
      <c r="XI44" s="18">
        <v>6.4</v>
      </c>
      <c r="XJ44" s="18">
        <v>6.4</v>
      </c>
      <c r="XK44" s="18">
        <v>0.5</v>
      </c>
      <c r="XL44" s="18">
        <v>20</v>
      </c>
      <c r="XM44" s="18">
        <v>19.241980000000002</v>
      </c>
      <c r="XN44" s="18">
        <v>19.241980000000002</v>
      </c>
      <c r="XO44" s="18">
        <v>0.75802000000000003</v>
      </c>
      <c r="XP44" s="18">
        <v>20</v>
      </c>
      <c r="XQ44" s="18">
        <v>19.241980000000002</v>
      </c>
      <c r="XR44" s="18">
        <v>19.241980000000002</v>
      </c>
      <c r="XS44" s="18">
        <v>0.75802000000000003</v>
      </c>
      <c r="XT44" s="18"/>
      <c r="XU44" s="18"/>
      <c r="XV44" s="18"/>
      <c r="XW44" s="18">
        <v>0</v>
      </c>
      <c r="XX44" s="18"/>
      <c r="XY44" s="18"/>
      <c r="XZ44" s="18"/>
      <c r="YA44" s="18">
        <v>0</v>
      </c>
      <c r="YB44" s="18"/>
      <c r="YC44" s="18"/>
      <c r="YD44" s="18"/>
      <c r="YE44" s="18">
        <v>0</v>
      </c>
      <c r="YF44" s="18">
        <v>17.100000000000001</v>
      </c>
      <c r="YG44" s="18">
        <v>17</v>
      </c>
      <c r="YH44" s="18">
        <v>14</v>
      </c>
      <c r="YI44" s="18">
        <v>3.1</v>
      </c>
      <c r="YJ44" s="18">
        <v>14.1</v>
      </c>
      <c r="YK44" s="18">
        <v>13</v>
      </c>
      <c r="YL44" s="18">
        <v>13</v>
      </c>
      <c r="YM44" s="18">
        <v>1.1000000000000001</v>
      </c>
      <c r="YN44" s="18">
        <v>7.2</v>
      </c>
      <c r="YO44" s="18">
        <v>8.09</v>
      </c>
      <c r="YP44" s="18">
        <v>8.09</v>
      </c>
      <c r="YQ44" s="18">
        <v>-0.89</v>
      </c>
      <c r="YR44" s="18">
        <v>10.9</v>
      </c>
      <c r="YS44" s="18">
        <v>11</v>
      </c>
      <c r="YT44" s="18">
        <v>11</v>
      </c>
      <c r="YU44" s="18">
        <v>-0.1</v>
      </c>
      <c r="YV44" s="18">
        <v>19.100000000000001</v>
      </c>
      <c r="YW44" s="18">
        <v>17.5</v>
      </c>
      <c r="YX44" s="18">
        <v>17.5</v>
      </c>
      <c r="YY44" s="18">
        <v>1.6</v>
      </c>
    </row>
    <row r="45" spans="1:675" ht="24" customHeight="1" x14ac:dyDescent="0.3">
      <c r="A45" s="1"/>
      <c r="B45" s="17" t="s">
        <v>89</v>
      </c>
      <c r="C45" s="17" t="s">
        <v>837</v>
      </c>
      <c r="D45" s="18">
        <v>196.7</v>
      </c>
      <c r="E45" s="18">
        <v>203.40136000000001</v>
      </c>
      <c r="F45" s="18">
        <v>203.40136000000001</v>
      </c>
      <c r="G45" s="18">
        <v>-6.7013600000000002</v>
      </c>
      <c r="H45" s="18">
        <v>588.70000000000005</v>
      </c>
      <c r="I45" s="18">
        <v>596.92534000000001</v>
      </c>
      <c r="J45" s="18">
        <v>596.92534000000001</v>
      </c>
      <c r="K45" s="18">
        <v>-8.2253399999999992</v>
      </c>
      <c r="L45" s="18">
        <v>197.9</v>
      </c>
      <c r="M45" s="18">
        <v>194.37914000000001</v>
      </c>
      <c r="N45" s="18">
        <v>194.37914000000001</v>
      </c>
      <c r="O45" s="18">
        <v>3.5208599999999999</v>
      </c>
      <c r="P45" s="18"/>
      <c r="Q45" s="18"/>
      <c r="R45" s="18"/>
      <c r="S45" s="18">
        <v>0</v>
      </c>
      <c r="T45" s="18"/>
      <c r="U45" s="18"/>
      <c r="V45" s="18"/>
      <c r="W45" s="18">
        <v>0</v>
      </c>
      <c r="X45" s="18">
        <v>87.8</v>
      </c>
      <c r="Y45" s="18">
        <v>91.867829999999998</v>
      </c>
      <c r="Z45" s="18">
        <v>91.867829999999998</v>
      </c>
      <c r="AA45" s="18">
        <v>-4.0678299999999998</v>
      </c>
      <c r="AB45" s="18">
        <v>235.4</v>
      </c>
      <c r="AC45" s="18">
        <v>242</v>
      </c>
      <c r="AD45" s="18">
        <v>242</v>
      </c>
      <c r="AE45" s="18">
        <v>-6.6</v>
      </c>
      <c r="AF45" s="18"/>
      <c r="AG45" s="18"/>
      <c r="AH45" s="18"/>
      <c r="AI45" s="18">
        <v>0</v>
      </c>
      <c r="AJ45" s="18"/>
      <c r="AK45" s="18"/>
      <c r="AL45" s="18"/>
      <c r="AM45" s="18">
        <v>0</v>
      </c>
      <c r="AN45" s="18">
        <v>110.3</v>
      </c>
      <c r="AO45" s="18">
        <v>152.49405999999999</v>
      </c>
      <c r="AP45" s="18">
        <v>137.38033999999999</v>
      </c>
      <c r="AQ45" s="18">
        <v>-27.08034</v>
      </c>
      <c r="AR45" s="18">
        <v>111.1</v>
      </c>
      <c r="AS45" s="18">
        <v>152.49405999999999</v>
      </c>
      <c r="AT45" s="18">
        <v>137.38033999999999</v>
      </c>
      <c r="AU45" s="18">
        <v>-26.280339999999999</v>
      </c>
      <c r="AV45" s="18">
        <v>110.5</v>
      </c>
      <c r="AW45" s="18">
        <v>152.49405999999999</v>
      </c>
      <c r="AX45" s="18">
        <v>137.38033999999999</v>
      </c>
      <c r="AY45" s="18">
        <v>-26.88034</v>
      </c>
      <c r="AZ45" s="18">
        <v>209.9</v>
      </c>
      <c r="BA45" s="18">
        <v>229.428</v>
      </c>
      <c r="BB45" s="18">
        <v>206.68934999999999</v>
      </c>
      <c r="BC45" s="18">
        <v>3.2106499999999998</v>
      </c>
      <c r="BD45" s="18">
        <v>206.3</v>
      </c>
      <c r="BE45" s="18">
        <v>207.24285</v>
      </c>
      <c r="BF45" s="18">
        <v>207.24285</v>
      </c>
      <c r="BG45" s="18">
        <v>-0.94284999999999997</v>
      </c>
      <c r="BH45" s="18">
        <v>108.2</v>
      </c>
      <c r="BI45" s="18">
        <v>103.93259999999999</v>
      </c>
      <c r="BJ45" s="18">
        <v>103.93259999999999</v>
      </c>
      <c r="BK45" s="18">
        <v>4.2674000000000003</v>
      </c>
      <c r="BL45" s="18">
        <v>539.1</v>
      </c>
      <c r="BM45" s="18">
        <v>566.08941000000004</v>
      </c>
      <c r="BN45" s="18">
        <v>566.08941000000004</v>
      </c>
      <c r="BO45" s="18">
        <v>-26.989409999999999</v>
      </c>
      <c r="BP45" s="18">
        <v>9.9</v>
      </c>
      <c r="BQ45" s="18">
        <v>10.52094</v>
      </c>
      <c r="BR45" s="18">
        <v>10.52094</v>
      </c>
      <c r="BS45" s="18">
        <v>-0.62094000000000005</v>
      </c>
      <c r="BT45" s="18">
        <v>0</v>
      </c>
      <c r="BU45" s="18"/>
      <c r="BV45" s="18"/>
      <c r="BW45" s="18">
        <v>0</v>
      </c>
      <c r="BX45" s="18"/>
      <c r="BY45" s="18"/>
      <c r="BZ45" s="18"/>
      <c r="CA45" s="18">
        <v>0</v>
      </c>
      <c r="CB45" s="18"/>
      <c r="CC45" s="18"/>
      <c r="CD45" s="18"/>
      <c r="CE45" s="18">
        <v>0</v>
      </c>
      <c r="CF45" s="18"/>
      <c r="CG45" s="18"/>
      <c r="CH45" s="18"/>
      <c r="CI45" s="18">
        <v>0</v>
      </c>
      <c r="CJ45" s="18">
        <v>163.80000000000001</v>
      </c>
      <c r="CK45" s="18">
        <v>164.06706</v>
      </c>
      <c r="CL45" s="18">
        <v>164.06706</v>
      </c>
      <c r="CM45" s="18">
        <v>-0.26706000000000002</v>
      </c>
      <c r="CN45" s="18">
        <v>8.5</v>
      </c>
      <c r="CO45" s="18">
        <v>7.9250400000000001</v>
      </c>
      <c r="CP45" s="18">
        <v>7.9250400000000001</v>
      </c>
      <c r="CQ45" s="18">
        <v>0.57496000000000003</v>
      </c>
      <c r="CR45" s="18">
        <v>5.3</v>
      </c>
      <c r="CS45" s="18">
        <v>4.3501500000000002</v>
      </c>
      <c r="CT45" s="18">
        <v>4.3501500000000002</v>
      </c>
      <c r="CU45" s="18">
        <v>0.94984999999999997</v>
      </c>
      <c r="CV45" s="18">
        <v>21.9</v>
      </c>
      <c r="CW45" s="18"/>
      <c r="CX45" s="18"/>
      <c r="CY45" s="18">
        <v>21.9</v>
      </c>
      <c r="CZ45" s="18">
        <v>5.5</v>
      </c>
      <c r="DA45" s="18">
        <v>0.13757</v>
      </c>
      <c r="DB45" s="18">
        <v>0.13757</v>
      </c>
      <c r="DC45" s="18">
        <v>5.3624299999999998</v>
      </c>
      <c r="DD45" s="18"/>
      <c r="DE45" s="18"/>
      <c r="DF45" s="18"/>
      <c r="DG45" s="18">
        <v>0</v>
      </c>
      <c r="DH45" s="18">
        <v>141</v>
      </c>
      <c r="DI45" s="18">
        <v>142.44412</v>
      </c>
      <c r="DJ45" s="18">
        <v>142.44412</v>
      </c>
      <c r="DK45" s="18">
        <v>-1.4441200000000001</v>
      </c>
      <c r="DL45" s="18"/>
      <c r="DM45" s="18"/>
      <c r="DN45" s="18"/>
      <c r="DO45" s="18">
        <v>0</v>
      </c>
      <c r="DP45" s="18"/>
      <c r="DQ45" s="18"/>
      <c r="DR45" s="18"/>
      <c r="DS45" s="18">
        <v>0</v>
      </c>
      <c r="DT45" s="18"/>
      <c r="DU45" s="18"/>
      <c r="DV45" s="18"/>
      <c r="DW45" s="18">
        <v>0</v>
      </c>
      <c r="DX45" s="18"/>
      <c r="DY45" s="18"/>
      <c r="DZ45" s="18"/>
      <c r="EA45" s="18">
        <v>0</v>
      </c>
      <c r="EB45" s="18">
        <v>109.8</v>
      </c>
      <c r="EC45" s="18">
        <v>112.46647</v>
      </c>
      <c r="ED45" s="18">
        <v>112.46647</v>
      </c>
      <c r="EE45" s="18">
        <v>-2.6664699999999999</v>
      </c>
      <c r="EF45" s="18">
        <v>166.3</v>
      </c>
      <c r="EG45" s="18">
        <v>220.69499999999999</v>
      </c>
      <c r="EH45" s="18">
        <v>220.69499999999999</v>
      </c>
      <c r="EI45" s="18">
        <v>-54.395000000000003</v>
      </c>
      <c r="EJ45" s="18"/>
      <c r="EK45" s="18"/>
      <c r="EL45" s="18"/>
      <c r="EM45" s="18">
        <v>0</v>
      </c>
      <c r="EN45" s="18"/>
      <c r="EO45" s="18"/>
      <c r="EP45" s="18"/>
      <c r="EQ45" s="18">
        <v>0</v>
      </c>
      <c r="ER45" s="18"/>
      <c r="ES45" s="18"/>
      <c r="ET45" s="18"/>
      <c r="EU45" s="18">
        <v>0</v>
      </c>
      <c r="EV45" s="18">
        <v>0</v>
      </c>
      <c r="EW45" s="18"/>
      <c r="EX45" s="18"/>
      <c r="EY45" s="18">
        <v>0</v>
      </c>
      <c r="EZ45" s="18">
        <v>458.4</v>
      </c>
      <c r="FA45" s="18">
        <v>457.09426999999999</v>
      </c>
      <c r="FB45" s="18">
        <v>457.09426999999999</v>
      </c>
      <c r="FC45" s="18">
        <v>1.3057300000000001</v>
      </c>
      <c r="FD45" s="18">
        <v>81.5</v>
      </c>
      <c r="FE45" s="18">
        <v>81.635570000000001</v>
      </c>
      <c r="FF45" s="18">
        <v>81.635570000000001</v>
      </c>
      <c r="FG45" s="18">
        <v>-0.13557</v>
      </c>
      <c r="FH45" s="18">
        <v>148.9</v>
      </c>
      <c r="FI45" s="18">
        <v>151.36251999999999</v>
      </c>
      <c r="FJ45" s="18">
        <v>151.36251999999999</v>
      </c>
      <c r="FK45" s="18">
        <v>-2.46252</v>
      </c>
      <c r="FL45" s="18">
        <v>40.4</v>
      </c>
      <c r="FM45" s="18">
        <v>41.89893</v>
      </c>
      <c r="FN45" s="18">
        <v>41.89893</v>
      </c>
      <c r="FO45" s="18">
        <v>-1.4989300000000001</v>
      </c>
      <c r="FP45" s="18">
        <v>18.5</v>
      </c>
      <c r="FQ45" s="18">
        <v>19.21088</v>
      </c>
      <c r="FR45" s="18">
        <v>19.21088</v>
      </c>
      <c r="FS45" s="18">
        <v>-0.71087999999999996</v>
      </c>
      <c r="FT45" s="18">
        <v>18.899999999999999</v>
      </c>
      <c r="FU45" s="18">
        <v>18.367349999999998</v>
      </c>
      <c r="FV45" s="18">
        <v>18.367349999999998</v>
      </c>
      <c r="FW45" s="18">
        <v>0.53264999999999996</v>
      </c>
      <c r="FX45" s="18">
        <v>90.2</v>
      </c>
      <c r="FY45" s="18">
        <v>87.773570000000007</v>
      </c>
      <c r="FZ45" s="18">
        <v>87.773570000000007</v>
      </c>
      <c r="GA45" s="18">
        <v>2.4264299999999999</v>
      </c>
      <c r="GB45" s="18">
        <v>172.1</v>
      </c>
      <c r="GC45" s="18">
        <v>185.82039</v>
      </c>
      <c r="GD45" s="18"/>
      <c r="GE45" s="18">
        <v>172.1</v>
      </c>
      <c r="GF45" s="18">
        <v>172.6</v>
      </c>
      <c r="GG45" s="18">
        <v>185.82039</v>
      </c>
      <c r="GH45" s="18"/>
      <c r="GI45" s="18">
        <v>172.6</v>
      </c>
      <c r="GJ45" s="18">
        <v>180.4</v>
      </c>
      <c r="GK45" s="18">
        <v>186.37841</v>
      </c>
      <c r="GL45" s="18"/>
      <c r="GM45" s="18">
        <v>180.4</v>
      </c>
      <c r="GN45" s="18">
        <v>102.8</v>
      </c>
      <c r="GO45" s="18">
        <v>110.48202000000001</v>
      </c>
      <c r="GP45" s="18">
        <v>110.48202000000001</v>
      </c>
      <c r="GQ45" s="18">
        <v>-7.6820199999999996</v>
      </c>
      <c r="GR45" s="18">
        <v>45.3</v>
      </c>
      <c r="GS45" s="18">
        <v>47.082599999999999</v>
      </c>
      <c r="GT45" s="18">
        <v>47.082599999999999</v>
      </c>
      <c r="GU45" s="18">
        <v>-1.7826</v>
      </c>
      <c r="GV45" s="18"/>
      <c r="GW45" s="18"/>
      <c r="GX45" s="18"/>
      <c r="GY45" s="18">
        <v>0</v>
      </c>
      <c r="GZ45" s="18">
        <v>3.8</v>
      </c>
      <c r="HA45" s="18"/>
      <c r="HB45" s="18"/>
      <c r="HC45" s="18">
        <v>3.8</v>
      </c>
      <c r="HD45" s="18">
        <v>28.5</v>
      </c>
      <c r="HE45" s="18">
        <v>33.642479999999999</v>
      </c>
      <c r="HF45" s="18">
        <v>33.642479999999999</v>
      </c>
      <c r="HG45" s="18">
        <v>-5.1424799999999999</v>
      </c>
      <c r="HH45" s="18">
        <v>166.4</v>
      </c>
      <c r="HI45" s="18">
        <v>174.55948000000001</v>
      </c>
      <c r="HJ45" s="18">
        <v>174.55948000000001</v>
      </c>
      <c r="HK45" s="18">
        <v>-8.1594800000000003</v>
      </c>
      <c r="HL45" s="18"/>
      <c r="HM45" s="18"/>
      <c r="HN45" s="18"/>
      <c r="HO45" s="18">
        <v>0</v>
      </c>
      <c r="HP45" s="18"/>
      <c r="HQ45" s="18"/>
      <c r="HR45" s="18"/>
      <c r="HS45" s="18">
        <v>0</v>
      </c>
      <c r="HT45" s="18">
        <v>94</v>
      </c>
      <c r="HU45" s="18">
        <v>95.545190000000005</v>
      </c>
      <c r="HV45" s="18">
        <v>95.545190000000005</v>
      </c>
      <c r="HW45" s="18">
        <v>-1.5451900000000001</v>
      </c>
      <c r="HX45" s="18"/>
      <c r="HY45" s="18"/>
      <c r="HZ45" s="18"/>
      <c r="IA45" s="18">
        <v>0</v>
      </c>
      <c r="IB45" s="18"/>
      <c r="IC45" s="18"/>
      <c r="ID45" s="18"/>
      <c r="IE45" s="18">
        <v>0</v>
      </c>
      <c r="IF45" s="18">
        <v>44</v>
      </c>
      <c r="IG45" s="18">
        <v>45.265309999999999</v>
      </c>
      <c r="IH45" s="18"/>
      <c r="II45" s="18">
        <v>44</v>
      </c>
      <c r="IJ45" s="18"/>
      <c r="IK45" s="18"/>
      <c r="IL45" s="18"/>
      <c r="IM45" s="18">
        <v>0</v>
      </c>
      <c r="IN45" s="18"/>
      <c r="IO45" s="18"/>
      <c r="IP45" s="18"/>
      <c r="IQ45" s="18">
        <v>0</v>
      </c>
      <c r="IR45" s="18"/>
      <c r="IS45" s="18"/>
      <c r="IT45" s="18"/>
      <c r="IU45" s="18">
        <v>0</v>
      </c>
      <c r="IV45" s="18">
        <v>123.7</v>
      </c>
      <c r="IW45" s="18">
        <v>132.83837</v>
      </c>
      <c r="IX45" s="18">
        <v>132.83837</v>
      </c>
      <c r="IY45" s="18">
        <v>-9.1383700000000001</v>
      </c>
      <c r="IZ45" s="18">
        <v>57</v>
      </c>
      <c r="JA45" s="18"/>
      <c r="JB45" s="18">
        <v>181.98804999999999</v>
      </c>
      <c r="JC45" s="18">
        <v>-124.98805</v>
      </c>
      <c r="JD45" s="18">
        <v>162.5</v>
      </c>
      <c r="JE45" s="18">
        <v>64.373000000000005</v>
      </c>
      <c r="JF45" s="18">
        <v>181.98804999999999</v>
      </c>
      <c r="JG45" s="18">
        <v>-19.488050000000001</v>
      </c>
      <c r="JH45" s="18">
        <v>157.1</v>
      </c>
      <c r="JI45" s="18"/>
      <c r="JJ45" s="18">
        <v>181.98804999999999</v>
      </c>
      <c r="JK45" s="18">
        <v>-24.88805</v>
      </c>
      <c r="JL45" s="18"/>
      <c r="JM45" s="18"/>
      <c r="JN45" s="18">
        <v>273.80183</v>
      </c>
      <c r="JO45" s="18">
        <v>-273.80183</v>
      </c>
      <c r="JP45" s="18">
        <v>72.400000000000006</v>
      </c>
      <c r="JQ45" s="18">
        <v>67.603399999999993</v>
      </c>
      <c r="JR45" s="18">
        <v>44.848439999999997</v>
      </c>
      <c r="JS45" s="18">
        <v>27.551559999999998</v>
      </c>
      <c r="JT45" s="18">
        <v>35.1</v>
      </c>
      <c r="JU45" s="18">
        <v>33.903210000000001</v>
      </c>
      <c r="JV45" s="18">
        <v>22.49156</v>
      </c>
      <c r="JW45" s="18">
        <v>12.60844</v>
      </c>
      <c r="JX45" s="18"/>
      <c r="JY45" s="18"/>
      <c r="JZ45" s="18"/>
      <c r="KA45" s="18">
        <v>0</v>
      </c>
      <c r="KB45" s="18"/>
      <c r="KC45" s="18"/>
      <c r="KD45" s="18"/>
      <c r="KE45" s="18">
        <v>0</v>
      </c>
      <c r="KF45" s="18"/>
      <c r="KG45" s="18"/>
      <c r="KH45" s="18"/>
      <c r="KI45" s="18">
        <v>0</v>
      </c>
      <c r="KJ45" s="18">
        <v>0</v>
      </c>
      <c r="KK45" s="18"/>
      <c r="KL45" s="18"/>
      <c r="KM45" s="18">
        <v>0</v>
      </c>
      <c r="KN45" s="18"/>
      <c r="KO45" s="18"/>
      <c r="KP45" s="18"/>
      <c r="KQ45" s="18">
        <v>0</v>
      </c>
      <c r="KR45" s="18"/>
      <c r="KS45" s="18"/>
      <c r="KT45" s="18"/>
      <c r="KU45" s="18">
        <v>0</v>
      </c>
      <c r="KV45" s="18">
        <v>3.6</v>
      </c>
      <c r="KW45" s="18">
        <v>4.1063499999999999</v>
      </c>
      <c r="KX45" s="18">
        <v>4.1063499999999999</v>
      </c>
      <c r="KY45" s="18">
        <v>-0.50634999999999997</v>
      </c>
      <c r="KZ45" s="18">
        <v>128.30000000000001</v>
      </c>
      <c r="LA45" s="18">
        <v>270.06803000000002</v>
      </c>
      <c r="LB45" s="18">
        <v>270.06803000000002</v>
      </c>
      <c r="LC45" s="18">
        <v>-141.76803000000001</v>
      </c>
      <c r="LD45" s="18">
        <v>127.3</v>
      </c>
      <c r="LE45" s="18">
        <v>133.16031000000001</v>
      </c>
      <c r="LF45" s="18">
        <v>133.16031000000001</v>
      </c>
      <c r="LG45" s="18">
        <v>-5.8603100000000001</v>
      </c>
      <c r="LH45" s="18">
        <v>59.8</v>
      </c>
      <c r="LI45" s="18">
        <v>67.199219999999997</v>
      </c>
      <c r="LJ45" s="18">
        <v>67.199219999999997</v>
      </c>
      <c r="LK45" s="18">
        <v>-7.3992199999999997</v>
      </c>
      <c r="LL45" s="18">
        <v>75.3</v>
      </c>
      <c r="LM45" s="18">
        <v>78.567999999999998</v>
      </c>
      <c r="LN45" s="18">
        <v>78.567999999999998</v>
      </c>
      <c r="LO45" s="18">
        <v>-3.2679999999999998</v>
      </c>
      <c r="LP45" s="18"/>
      <c r="LQ45" s="18"/>
      <c r="LR45" s="18"/>
      <c r="LS45" s="18">
        <v>0</v>
      </c>
      <c r="LT45" s="18"/>
      <c r="LU45" s="18"/>
      <c r="LV45" s="18"/>
      <c r="LW45" s="18">
        <v>0</v>
      </c>
      <c r="LX45" s="18"/>
      <c r="LY45" s="18"/>
      <c r="LZ45" s="18"/>
      <c r="MA45" s="18">
        <v>0</v>
      </c>
      <c r="MB45" s="18"/>
      <c r="MC45" s="18"/>
      <c r="MD45" s="18"/>
      <c r="ME45" s="18">
        <v>0</v>
      </c>
      <c r="MF45" s="18">
        <v>139</v>
      </c>
      <c r="MG45" s="18">
        <v>138.54471000000001</v>
      </c>
      <c r="MH45" s="18">
        <v>121.47758</v>
      </c>
      <c r="MI45" s="18">
        <v>17.52242</v>
      </c>
      <c r="MJ45" s="18"/>
      <c r="MK45" s="18"/>
      <c r="ML45" s="18"/>
      <c r="MM45" s="18">
        <v>0</v>
      </c>
      <c r="MN45" s="18">
        <v>66.5</v>
      </c>
      <c r="MO45" s="18">
        <v>69.480379999999997</v>
      </c>
      <c r="MP45" s="18">
        <v>60.921190000000003</v>
      </c>
      <c r="MQ45" s="18">
        <v>5.5788099999999998</v>
      </c>
      <c r="MR45" s="18">
        <v>0</v>
      </c>
      <c r="MS45" s="18"/>
      <c r="MT45" s="18"/>
      <c r="MU45" s="18">
        <v>0</v>
      </c>
      <c r="MV45" s="18"/>
      <c r="MW45" s="18"/>
      <c r="MX45" s="18"/>
      <c r="MY45" s="18">
        <v>0</v>
      </c>
      <c r="MZ45" s="18"/>
      <c r="NA45" s="18"/>
      <c r="NB45" s="18"/>
      <c r="NC45" s="18">
        <v>0</v>
      </c>
      <c r="ND45" s="18"/>
      <c r="NE45" s="18"/>
      <c r="NF45" s="18"/>
      <c r="NG45" s="18">
        <v>0</v>
      </c>
      <c r="NH45" s="18"/>
      <c r="NI45" s="18"/>
      <c r="NJ45" s="18"/>
      <c r="NK45" s="18">
        <v>0</v>
      </c>
      <c r="NL45" s="18">
        <v>0</v>
      </c>
      <c r="NM45" s="18"/>
      <c r="NN45" s="18"/>
      <c r="NO45" s="18">
        <v>0</v>
      </c>
      <c r="NP45" s="18">
        <v>0</v>
      </c>
      <c r="NQ45" s="18"/>
      <c r="NR45" s="18"/>
      <c r="NS45" s="18">
        <v>0</v>
      </c>
      <c r="NT45" s="18"/>
      <c r="NU45" s="18"/>
      <c r="NV45" s="18"/>
      <c r="NW45" s="18">
        <v>0</v>
      </c>
      <c r="NX45" s="18">
        <v>0</v>
      </c>
      <c r="NY45" s="18">
        <v>3.6327500000000001</v>
      </c>
      <c r="NZ45" s="18"/>
      <c r="OA45" s="18">
        <v>0</v>
      </c>
      <c r="OB45" s="18">
        <v>20</v>
      </c>
      <c r="OC45" s="18">
        <v>20</v>
      </c>
      <c r="OD45" s="18">
        <v>17.492709999999999</v>
      </c>
      <c r="OE45" s="18">
        <v>2.5072899999999998</v>
      </c>
      <c r="OF45" s="18">
        <v>0</v>
      </c>
      <c r="OG45" s="18"/>
      <c r="OH45" s="18"/>
      <c r="OI45" s="18">
        <v>0</v>
      </c>
      <c r="OJ45" s="18">
        <v>122.2</v>
      </c>
      <c r="OK45" s="18">
        <v>109.5</v>
      </c>
      <c r="OL45" s="18">
        <v>103.57</v>
      </c>
      <c r="OM45" s="18">
        <v>18.63</v>
      </c>
      <c r="ON45" s="18">
        <v>0</v>
      </c>
      <c r="OO45" s="18"/>
      <c r="OP45" s="18"/>
      <c r="OQ45" s="18">
        <v>0</v>
      </c>
      <c r="OR45" s="18">
        <v>0</v>
      </c>
      <c r="OS45" s="18">
        <v>1.08</v>
      </c>
      <c r="OT45" s="18">
        <v>1.08</v>
      </c>
      <c r="OU45" s="18">
        <v>-1.08</v>
      </c>
      <c r="OV45" s="18">
        <v>0</v>
      </c>
      <c r="OW45" s="18"/>
      <c r="OX45" s="18"/>
      <c r="OY45" s="18">
        <v>0</v>
      </c>
      <c r="OZ45" s="18">
        <v>20</v>
      </c>
      <c r="PA45" s="18">
        <v>20.456230000000001</v>
      </c>
      <c r="PB45" s="18">
        <v>20.456230000000001</v>
      </c>
      <c r="PC45" s="18">
        <v>-0.45623000000000002</v>
      </c>
      <c r="PD45" s="18">
        <v>10</v>
      </c>
      <c r="PE45" s="18">
        <v>9.9830000000000005</v>
      </c>
      <c r="PF45" s="18">
        <v>9.9830000000000005</v>
      </c>
      <c r="PG45" s="18">
        <v>1.7000000000000001E-2</v>
      </c>
      <c r="PH45" s="18">
        <v>5.4</v>
      </c>
      <c r="PI45" s="18">
        <v>5.67</v>
      </c>
      <c r="PJ45" s="18">
        <v>5.67</v>
      </c>
      <c r="PK45" s="18">
        <v>-0.27</v>
      </c>
      <c r="PL45" s="18">
        <v>0</v>
      </c>
      <c r="PM45" s="18"/>
      <c r="PN45" s="18"/>
      <c r="PO45" s="18">
        <v>0</v>
      </c>
      <c r="PP45" s="18">
        <v>0</v>
      </c>
      <c r="PQ45" s="18">
        <v>5</v>
      </c>
      <c r="PR45" s="18">
        <v>5</v>
      </c>
      <c r="PS45" s="18">
        <v>-5</v>
      </c>
      <c r="PT45" s="18">
        <v>2.2000000000000002</v>
      </c>
      <c r="PU45" s="18">
        <v>2</v>
      </c>
      <c r="PV45" s="18">
        <v>2</v>
      </c>
      <c r="PW45" s="18">
        <v>0.2</v>
      </c>
      <c r="PX45" s="18">
        <v>1.7</v>
      </c>
      <c r="PY45" s="18">
        <v>3.57</v>
      </c>
      <c r="PZ45" s="18">
        <v>3.57</v>
      </c>
      <c r="QA45" s="18">
        <v>-1.87</v>
      </c>
      <c r="QB45" s="18">
        <v>4.9000000000000004</v>
      </c>
      <c r="QC45" s="18">
        <v>5</v>
      </c>
      <c r="QD45" s="18">
        <v>5</v>
      </c>
      <c r="QE45" s="18">
        <v>-0.1</v>
      </c>
      <c r="QF45" s="18">
        <v>19.899999999999999</v>
      </c>
      <c r="QG45" s="18">
        <v>20.422219999999999</v>
      </c>
      <c r="QH45" s="18">
        <v>20.422219999999999</v>
      </c>
      <c r="QI45" s="18">
        <v>-0.52222000000000002</v>
      </c>
      <c r="QJ45" s="18">
        <v>20</v>
      </c>
      <c r="QK45" s="18">
        <v>19.436350000000001</v>
      </c>
      <c r="QL45" s="18">
        <v>19.436350000000001</v>
      </c>
      <c r="QM45" s="18">
        <v>0.56364999999999998</v>
      </c>
      <c r="QN45" s="18">
        <v>18.899999999999999</v>
      </c>
      <c r="QO45" s="18">
        <v>20</v>
      </c>
      <c r="QP45" s="18">
        <v>17.492709999999999</v>
      </c>
      <c r="QQ45" s="18">
        <v>1.4072899999999999</v>
      </c>
      <c r="QR45" s="18">
        <v>3.5</v>
      </c>
      <c r="QS45" s="18">
        <v>3.5</v>
      </c>
      <c r="QT45" s="18">
        <v>3.5</v>
      </c>
      <c r="QU45" s="18">
        <v>0</v>
      </c>
      <c r="QV45" s="18">
        <v>0</v>
      </c>
      <c r="QW45" s="18">
        <v>17.881440000000001</v>
      </c>
      <c r="QX45" s="18">
        <v>17.881440000000001</v>
      </c>
      <c r="QY45" s="18">
        <v>-17.881440000000001</v>
      </c>
      <c r="QZ45" s="18">
        <v>0</v>
      </c>
      <c r="RA45" s="18"/>
      <c r="RB45" s="18"/>
      <c r="RC45" s="18">
        <v>0</v>
      </c>
      <c r="RD45" s="18">
        <v>0</v>
      </c>
      <c r="RE45" s="18"/>
      <c r="RF45" s="18"/>
      <c r="RG45" s="18">
        <v>0</v>
      </c>
      <c r="RH45" s="18">
        <v>29</v>
      </c>
      <c r="RI45" s="18">
        <v>26.3</v>
      </c>
      <c r="RJ45" s="18">
        <v>26.13</v>
      </c>
      <c r="RK45" s="18">
        <v>2.87</v>
      </c>
      <c r="RL45" s="18">
        <v>84.6</v>
      </c>
      <c r="RM45" s="18">
        <v>80.45</v>
      </c>
      <c r="RN45" s="18">
        <v>80.45</v>
      </c>
      <c r="RO45" s="18">
        <v>4.1500000000000004</v>
      </c>
      <c r="RP45" s="18">
        <v>0</v>
      </c>
      <c r="RQ45" s="18"/>
      <c r="RR45" s="18"/>
      <c r="RS45" s="18">
        <v>0</v>
      </c>
      <c r="RT45" s="18">
        <v>3.1</v>
      </c>
      <c r="RU45" s="18">
        <v>3</v>
      </c>
      <c r="RV45" s="18">
        <v>3</v>
      </c>
      <c r="RW45" s="18">
        <v>0.1</v>
      </c>
      <c r="RX45" s="18">
        <v>10.6</v>
      </c>
      <c r="RY45" s="18">
        <v>19.792000000000002</v>
      </c>
      <c r="RZ45" s="18">
        <v>19.792000000000002</v>
      </c>
      <c r="SA45" s="18">
        <v>-9.1920000000000002</v>
      </c>
      <c r="SB45" s="18">
        <v>3.2</v>
      </c>
      <c r="SC45" s="18">
        <v>2</v>
      </c>
      <c r="SD45" s="18">
        <v>2</v>
      </c>
      <c r="SE45" s="18">
        <v>1.2</v>
      </c>
      <c r="SF45" s="18"/>
      <c r="SG45" s="18"/>
      <c r="SH45" s="18">
        <v>0.4</v>
      </c>
      <c r="SI45" s="18">
        <v>-0.4</v>
      </c>
      <c r="SJ45" s="18">
        <v>0</v>
      </c>
      <c r="SK45" s="18"/>
      <c r="SL45" s="18"/>
      <c r="SM45" s="18">
        <v>0</v>
      </c>
      <c r="SN45" s="18">
        <v>19.8</v>
      </c>
      <c r="SO45" s="18">
        <v>19.1448</v>
      </c>
      <c r="SP45" s="18">
        <v>19.1448</v>
      </c>
      <c r="SQ45" s="18">
        <v>0.6552</v>
      </c>
      <c r="SR45" s="18">
        <v>13.1</v>
      </c>
      <c r="SS45" s="18">
        <v>12.244899999999999</v>
      </c>
      <c r="ST45" s="18">
        <v>12.244899999999999</v>
      </c>
      <c r="SU45" s="18">
        <v>0.85509999999999997</v>
      </c>
      <c r="SV45" s="18">
        <v>20.100000000000001</v>
      </c>
      <c r="SW45" s="18">
        <v>19.436350000000001</v>
      </c>
      <c r="SX45" s="18">
        <v>19.436350000000001</v>
      </c>
      <c r="SY45" s="18">
        <v>0.66364999999999996</v>
      </c>
      <c r="SZ45" s="18">
        <v>20</v>
      </c>
      <c r="TA45" s="18">
        <v>19.436350000000001</v>
      </c>
      <c r="TB45" s="18">
        <v>19.436350000000001</v>
      </c>
      <c r="TC45" s="18">
        <v>0.56364999999999998</v>
      </c>
      <c r="TD45" s="18">
        <v>3.8</v>
      </c>
      <c r="TE45" s="18">
        <v>2.6829999999999998</v>
      </c>
      <c r="TF45" s="18">
        <v>2.6829999999999998</v>
      </c>
      <c r="TG45" s="18">
        <v>1.117</v>
      </c>
      <c r="TH45" s="18">
        <v>75.7</v>
      </c>
      <c r="TI45" s="18">
        <v>57.6</v>
      </c>
      <c r="TJ45" s="18">
        <v>66.778999999999996</v>
      </c>
      <c r="TK45" s="18">
        <v>8.9209999999999994</v>
      </c>
      <c r="TL45" s="18">
        <v>0</v>
      </c>
      <c r="TM45" s="18"/>
      <c r="TN45" s="18"/>
      <c r="TO45" s="18">
        <v>0</v>
      </c>
      <c r="TP45" s="18">
        <v>56.7</v>
      </c>
      <c r="TQ45" s="18">
        <v>91</v>
      </c>
      <c r="TR45" s="18">
        <v>85.290999999999997</v>
      </c>
      <c r="TS45" s="18">
        <v>-28.591000000000001</v>
      </c>
      <c r="TT45" s="18">
        <v>106.2</v>
      </c>
      <c r="TU45" s="18">
        <v>103.8</v>
      </c>
      <c r="TV45" s="18">
        <v>95.968999999999994</v>
      </c>
      <c r="TW45" s="18">
        <v>10.231</v>
      </c>
      <c r="TX45" s="18">
        <v>3.2</v>
      </c>
      <c r="TY45" s="18">
        <v>7.6</v>
      </c>
      <c r="TZ45" s="18">
        <v>11.56</v>
      </c>
      <c r="UA45" s="18">
        <v>-8.36</v>
      </c>
      <c r="UB45" s="18">
        <v>5</v>
      </c>
      <c r="UC45" s="18">
        <v>6.1</v>
      </c>
      <c r="UD45" s="18">
        <v>7.23</v>
      </c>
      <c r="UE45" s="18">
        <v>-2.23</v>
      </c>
      <c r="UF45" s="18">
        <v>0</v>
      </c>
      <c r="UG45" s="18"/>
      <c r="UH45" s="18"/>
      <c r="UI45" s="18">
        <v>0</v>
      </c>
      <c r="UJ45" s="18">
        <v>21.1</v>
      </c>
      <c r="UK45" s="18">
        <v>19.436350000000001</v>
      </c>
      <c r="UL45" s="18">
        <v>19.436350000000001</v>
      </c>
      <c r="UM45" s="18">
        <v>1.6636500000000001</v>
      </c>
      <c r="UN45" s="18">
        <v>8.1</v>
      </c>
      <c r="UO45" s="18">
        <v>8</v>
      </c>
      <c r="UP45" s="18">
        <v>8</v>
      </c>
      <c r="UQ45" s="18">
        <v>0.1</v>
      </c>
      <c r="UR45" s="18">
        <v>4.0999999999999996</v>
      </c>
      <c r="US45" s="18">
        <v>6</v>
      </c>
      <c r="UT45" s="18"/>
      <c r="UU45" s="18">
        <v>4.0999999999999996</v>
      </c>
      <c r="UV45" s="18">
        <v>20.399999999999999</v>
      </c>
      <c r="UW45" s="18">
        <v>20</v>
      </c>
      <c r="UX45" s="18">
        <v>19.436350000000001</v>
      </c>
      <c r="UY45" s="18">
        <v>0.96365000000000001</v>
      </c>
      <c r="UZ45" s="18">
        <v>20.399999999999999</v>
      </c>
      <c r="VA45" s="18">
        <v>20</v>
      </c>
      <c r="VB45" s="18">
        <v>19.436350000000001</v>
      </c>
      <c r="VC45" s="18">
        <v>0.96365000000000001</v>
      </c>
      <c r="VD45" s="18">
        <v>20</v>
      </c>
      <c r="VE45" s="18">
        <v>19.436350000000001</v>
      </c>
      <c r="VF45" s="18">
        <v>19.436350000000001</v>
      </c>
      <c r="VG45" s="18">
        <v>0.56364999999999998</v>
      </c>
      <c r="VH45" s="18">
        <v>0</v>
      </c>
      <c r="VI45" s="18">
        <v>0.4</v>
      </c>
      <c r="VJ45" s="18">
        <v>1.589</v>
      </c>
      <c r="VK45" s="18">
        <v>-1.589</v>
      </c>
      <c r="VL45" s="18">
        <v>0</v>
      </c>
      <c r="VM45" s="18"/>
      <c r="VN45" s="18"/>
      <c r="VO45" s="18">
        <v>0</v>
      </c>
      <c r="VP45" s="18">
        <v>0</v>
      </c>
      <c r="VQ45" s="18"/>
      <c r="VR45" s="18"/>
      <c r="VS45" s="18">
        <v>0</v>
      </c>
      <c r="VT45" s="18">
        <v>0</v>
      </c>
      <c r="VU45" s="18"/>
      <c r="VV45" s="18"/>
      <c r="VW45" s="18">
        <v>0</v>
      </c>
      <c r="VX45" s="18"/>
      <c r="VY45" s="18"/>
      <c r="VZ45" s="18"/>
      <c r="WA45" s="18">
        <v>0</v>
      </c>
      <c r="WB45" s="18">
        <v>120.7</v>
      </c>
      <c r="WC45" s="18">
        <v>103</v>
      </c>
      <c r="WD45" s="18">
        <v>108.13</v>
      </c>
      <c r="WE45" s="18">
        <v>12.57</v>
      </c>
      <c r="WF45" s="18">
        <v>144.30000000000001</v>
      </c>
      <c r="WG45" s="18">
        <v>114.2</v>
      </c>
      <c r="WH45" s="18">
        <v>116.1</v>
      </c>
      <c r="WI45" s="18">
        <v>28.2</v>
      </c>
      <c r="WJ45" s="18">
        <v>0</v>
      </c>
      <c r="WK45" s="18"/>
      <c r="WL45" s="18"/>
      <c r="WM45" s="18">
        <v>0</v>
      </c>
      <c r="WN45" s="18">
        <v>3.3</v>
      </c>
      <c r="WO45" s="18">
        <v>4.2</v>
      </c>
      <c r="WP45" s="18">
        <v>4.2</v>
      </c>
      <c r="WQ45" s="18">
        <v>-0.9</v>
      </c>
      <c r="WR45" s="18">
        <v>2.2999999999999998</v>
      </c>
      <c r="WS45" s="18">
        <v>2.4</v>
      </c>
      <c r="WT45" s="18">
        <v>2.4</v>
      </c>
      <c r="WU45" s="18">
        <v>-0.1</v>
      </c>
      <c r="WV45" s="18">
        <v>2.4</v>
      </c>
      <c r="WW45" s="18">
        <v>2.4</v>
      </c>
      <c r="WX45" s="18">
        <v>2.4</v>
      </c>
      <c r="WY45" s="18">
        <v>0</v>
      </c>
      <c r="WZ45" s="18">
        <v>1.4</v>
      </c>
      <c r="XA45" s="18">
        <v>2.8</v>
      </c>
      <c r="XB45" s="18">
        <v>2.8</v>
      </c>
      <c r="XC45" s="18">
        <v>-1.4</v>
      </c>
      <c r="XD45" s="18">
        <v>0</v>
      </c>
      <c r="XE45" s="18"/>
      <c r="XF45" s="18"/>
      <c r="XG45" s="18">
        <v>0</v>
      </c>
      <c r="XH45" s="18">
        <v>6.8</v>
      </c>
      <c r="XI45" s="18">
        <v>6.4</v>
      </c>
      <c r="XJ45" s="18">
        <v>6.4</v>
      </c>
      <c r="XK45" s="18">
        <v>0.4</v>
      </c>
      <c r="XL45" s="18">
        <v>20.100000000000001</v>
      </c>
      <c r="XM45" s="18">
        <v>19.241980000000002</v>
      </c>
      <c r="XN45" s="18">
        <v>19.241980000000002</v>
      </c>
      <c r="XO45" s="18">
        <v>0.85802</v>
      </c>
      <c r="XP45" s="18">
        <v>20</v>
      </c>
      <c r="XQ45" s="18">
        <v>19.241980000000002</v>
      </c>
      <c r="XR45" s="18">
        <v>19.241980000000002</v>
      </c>
      <c r="XS45" s="18">
        <v>0.75802000000000003</v>
      </c>
      <c r="XT45" s="18"/>
      <c r="XU45" s="18"/>
      <c r="XV45" s="18"/>
      <c r="XW45" s="18">
        <v>0</v>
      </c>
      <c r="XX45" s="18"/>
      <c r="XY45" s="18"/>
      <c r="XZ45" s="18"/>
      <c r="YA45" s="18">
        <v>0</v>
      </c>
      <c r="YB45" s="18"/>
      <c r="YC45" s="18"/>
      <c r="YD45" s="18"/>
      <c r="YE45" s="18">
        <v>0</v>
      </c>
      <c r="YF45" s="18">
        <v>17.7</v>
      </c>
      <c r="YG45" s="18">
        <v>17</v>
      </c>
      <c r="YH45" s="18">
        <v>14</v>
      </c>
      <c r="YI45" s="18">
        <v>3.7</v>
      </c>
      <c r="YJ45" s="18">
        <v>14</v>
      </c>
      <c r="YK45" s="18">
        <v>13</v>
      </c>
      <c r="YL45" s="18">
        <v>13</v>
      </c>
      <c r="YM45" s="18">
        <v>1</v>
      </c>
      <c r="YN45" s="18">
        <v>7</v>
      </c>
      <c r="YO45" s="18">
        <v>8.09</v>
      </c>
      <c r="YP45" s="18">
        <v>8.09</v>
      </c>
      <c r="YQ45" s="18">
        <v>-1.0900000000000001</v>
      </c>
      <c r="YR45" s="18">
        <v>9.1999999999999993</v>
      </c>
      <c r="YS45" s="18">
        <v>11</v>
      </c>
      <c r="YT45" s="18">
        <v>11</v>
      </c>
      <c r="YU45" s="18">
        <v>-1.8</v>
      </c>
      <c r="YV45" s="18">
        <v>18.399999999999999</v>
      </c>
      <c r="YW45" s="18">
        <v>17.5</v>
      </c>
      <c r="YX45" s="18">
        <v>17.5</v>
      </c>
      <c r="YY45" s="18">
        <v>0.9</v>
      </c>
    </row>
    <row r="46" spans="1:675" ht="24" customHeight="1" x14ac:dyDescent="0.3">
      <c r="A46" s="1"/>
      <c r="B46" s="17" t="s">
        <v>89</v>
      </c>
      <c r="C46" s="17" t="s">
        <v>838</v>
      </c>
      <c r="D46" s="18">
        <v>202.8</v>
      </c>
      <c r="E46" s="18">
        <v>203.40136000000001</v>
      </c>
      <c r="F46" s="18">
        <v>203.40136000000001</v>
      </c>
      <c r="G46" s="18">
        <v>-0.60136000000000001</v>
      </c>
      <c r="H46" s="18">
        <v>600.1</v>
      </c>
      <c r="I46" s="18">
        <v>596.92534000000001</v>
      </c>
      <c r="J46" s="18">
        <v>596.92534000000001</v>
      </c>
      <c r="K46" s="18">
        <v>3.1746599999999998</v>
      </c>
      <c r="L46" s="18">
        <v>203.4</v>
      </c>
      <c r="M46" s="18">
        <v>194.37914000000001</v>
      </c>
      <c r="N46" s="18">
        <v>194.37914000000001</v>
      </c>
      <c r="O46" s="18">
        <v>9.0208600000000008</v>
      </c>
      <c r="P46" s="18"/>
      <c r="Q46" s="18"/>
      <c r="R46" s="18"/>
      <c r="S46" s="18">
        <v>0</v>
      </c>
      <c r="T46" s="18"/>
      <c r="U46" s="18"/>
      <c r="V46" s="18"/>
      <c r="W46" s="18">
        <v>0</v>
      </c>
      <c r="X46" s="18">
        <v>90.1</v>
      </c>
      <c r="Y46" s="18">
        <v>91.867829999999998</v>
      </c>
      <c r="Z46" s="18">
        <v>91.867829999999998</v>
      </c>
      <c r="AA46" s="18">
        <v>-1.76783</v>
      </c>
      <c r="AB46" s="18">
        <v>239.3</v>
      </c>
      <c r="AC46" s="18">
        <v>242</v>
      </c>
      <c r="AD46" s="18">
        <v>242</v>
      </c>
      <c r="AE46" s="18">
        <v>-2.7</v>
      </c>
      <c r="AF46" s="18"/>
      <c r="AG46" s="18"/>
      <c r="AH46" s="18"/>
      <c r="AI46" s="18">
        <v>0</v>
      </c>
      <c r="AJ46" s="18"/>
      <c r="AK46" s="18"/>
      <c r="AL46" s="18"/>
      <c r="AM46" s="18">
        <v>0</v>
      </c>
      <c r="AN46" s="18">
        <v>143.30000000000001</v>
      </c>
      <c r="AO46" s="18">
        <v>152.49405999999999</v>
      </c>
      <c r="AP46" s="18">
        <v>137.38033999999999</v>
      </c>
      <c r="AQ46" s="18">
        <v>5.9196600000000004</v>
      </c>
      <c r="AR46" s="18">
        <v>143.19999999999999</v>
      </c>
      <c r="AS46" s="18">
        <v>152.49405999999999</v>
      </c>
      <c r="AT46" s="18">
        <v>137.38033999999999</v>
      </c>
      <c r="AU46" s="18">
        <v>5.8196599999999998</v>
      </c>
      <c r="AV46" s="18">
        <v>143.19999999999999</v>
      </c>
      <c r="AW46" s="18">
        <v>152.49405999999999</v>
      </c>
      <c r="AX46" s="18">
        <v>137.38033999999999</v>
      </c>
      <c r="AY46" s="18">
        <v>5.8196599999999998</v>
      </c>
      <c r="AZ46" s="18">
        <v>236</v>
      </c>
      <c r="BA46" s="18">
        <v>229.428</v>
      </c>
      <c r="BB46" s="18">
        <v>206.68934999999999</v>
      </c>
      <c r="BC46" s="18">
        <v>29.310649999999999</v>
      </c>
      <c r="BD46" s="18">
        <v>203.8</v>
      </c>
      <c r="BE46" s="18">
        <v>207.24285</v>
      </c>
      <c r="BF46" s="18">
        <v>207.24285</v>
      </c>
      <c r="BG46" s="18">
        <v>-3.44285</v>
      </c>
      <c r="BH46" s="18">
        <v>108.4</v>
      </c>
      <c r="BI46" s="18">
        <v>103.93259999999999</v>
      </c>
      <c r="BJ46" s="18">
        <v>103.93259999999999</v>
      </c>
      <c r="BK46" s="18">
        <v>4.4673999999999996</v>
      </c>
      <c r="BL46" s="18">
        <v>559.1</v>
      </c>
      <c r="BM46" s="18">
        <v>566.08941000000004</v>
      </c>
      <c r="BN46" s="18">
        <v>566.08941000000004</v>
      </c>
      <c r="BO46" s="18">
        <v>-6.9894100000000003</v>
      </c>
      <c r="BP46" s="18">
        <v>10.199999999999999</v>
      </c>
      <c r="BQ46" s="18">
        <v>10.52094</v>
      </c>
      <c r="BR46" s="18">
        <v>10.52094</v>
      </c>
      <c r="BS46" s="18">
        <v>-0.32094</v>
      </c>
      <c r="BT46" s="18">
        <v>0</v>
      </c>
      <c r="BU46" s="18"/>
      <c r="BV46" s="18"/>
      <c r="BW46" s="18">
        <v>0</v>
      </c>
      <c r="BX46" s="18"/>
      <c r="BY46" s="18"/>
      <c r="BZ46" s="18"/>
      <c r="CA46" s="18">
        <v>0</v>
      </c>
      <c r="CB46" s="18"/>
      <c r="CC46" s="18"/>
      <c r="CD46" s="18"/>
      <c r="CE46" s="18">
        <v>0</v>
      </c>
      <c r="CF46" s="18"/>
      <c r="CG46" s="18"/>
      <c r="CH46" s="18"/>
      <c r="CI46" s="18">
        <v>0</v>
      </c>
      <c r="CJ46" s="18">
        <v>163.80000000000001</v>
      </c>
      <c r="CK46" s="18">
        <v>164.06706</v>
      </c>
      <c r="CL46" s="18">
        <v>164.06706</v>
      </c>
      <c r="CM46" s="18">
        <v>-0.26706000000000002</v>
      </c>
      <c r="CN46" s="18">
        <v>9</v>
      </c>
      <c r="CO46" s="18">
        <v>7.9250400000000001</v>
      </c>
      <c r="CP46" s="18">
        <v>7.9250400000000001</v>
      </c>
      <c r="CQ46" s="18">
        <v>1.0749599999999999</v>
      </c>
      <c r="CR46" s="18">
        <v>6.8</v>
      </c>
      <c r="CS46" s="18">
        <v>4.3501500000000002</v>
      </c>
      <c r="CT46" s="18">
        <v>4.3501500000000002</v>
      </c>
      <c r="CU46" s="18">
        <v>2.4498500000000001</v>
      </c>
      <c r="CV46" s="18">
        <v>22.1</v>
      </c>
      <c r="CW46" s="18"/>
      <c r="CX46" s="18"/>
      <c r="CY46" s="18">
        <v>22.1</v>
      </c>
      <c r="CZ46" s="18">
        <v>5.5</v>
      </c>
      <c r="DA46" s="18">
        <v>0.13757</v>
      </c>
      <c r="DB46" s="18">
        <v>0.13757</v>
      </c>
      <c r="DC46" s="18">
        <v>5.3624299999999998</v>
      </c>
      <c r="DD46" s="18"/>
      <c r="DE46" s="18"/>
      <c r="DF46" s="18"/>
      <c r="DG46" s="18">
        <v>0</v>
      </c>
      <c r="DH46" s="18">
        <v>142.69999999999999</v>
      </c>
      <c r="DI46" s="18">
        <v>142.44412</v>
      </c>
      <c r="DJ46" s="18">
        <v>142.44412</v>
      </c>
      <c r="DK46" s="18">
        <v>0.25588</v>
      </c>
      <c r="DL46" s="18"/>
      <c r="DM46" s="18"/>
      <c r="DN46" s="18"/>
      <c r="DO46" s="18">
        <v>0</v>
      </c>
      <c r="DP46" s="18"/>
      <c r="DQ46" s="18"/>
      <c r="DR46" s="18"/>
      <c r="DS46" s="18">
        <v>0</v>
      </c>
      <c r="DT46" s="18"/>
      <c r="DU46" s="18"/>
      <c r="DV46" s="18"/>
      <c r="DW46" s="18">
        <v>0</v>
      </c>
      <c r="DX46" s="18"/>
      <c r="DY46" s="18"/>
      <c r="DZ46" s="18"/>
      <c r="EA46" s="18">
        <v>0</v>
      </c>
      <c r="EB46" s="18">
        <v>110.5</v>
      </c>
      <c r="EC46" s="18">
        <v>112.46647</v>
      </c>
      <c r="ED46" s="18">
        <v>112.46647</v>
      </c>
      <c r="EE46" s="18">
        <v>-1.9664699999999999</v>
      </c>
      <c r="EF46" s="18">
        <v>167.6</v>
      </c>
      <c r="EG46" s="18">
        <v>220.69499999999999</v>
      </c>
      <c r="EH46" s="18">
        <v>220.69499999999999</v>
      </c>
      <c r="EI46" s="18">
        <v>-53.094999999999999</v>
      </c>
      <c r="EJ46" s="18"/>
      <c r="EK46" s="18"/>
      <c r="EL46" s="18"/>
      <c r="EM46" s="18">
        <v>0</v>
      </c>
      <c r="EN46" s="18"/>
      <c r="EO46" s="18"/>
      <c r="EP46" s="18"/>
      <c r="EQ46" s="18">
        <v>0</v>
      </c>
      <c r="ER46" s="18"/>
      <c r="ES46" s="18"/>
      <c r="ET46" s="18"/>
      <c r="EU46" s="18">
        <v>0</v>
      </c>
      <c r="EV46" s="18">
        <v>0</v>
      </c>
      <c r="EW46" s="18"/>
      <c r="EX46" s="18"/>
      <c r="EY46" s="18">
        <v>0</v>
      </c>
      <c r="EZ46" s="18">
        <v>463.4</v>
      </c>
      <c r="FA46" s="18">
        <v>457.09426999999999</v>
      </c>
      <c r="FB46" s="18">
        <v>457.09426999999999</v>
      </c>
      <c r="FC46" s="18">
        <v>6.3057299999999996</v>
      </c>
      <c r="FD46" s="18">
        <v>81</v>
      </c>
      <c r="FE46" s="18">
        <v>81.635570000000001</v>
      </c>
      <c r="FF46" s="18">
        <v>81.635570000000001</v>
      </c>
      <c r="FG46" s="18">
        <v>-0.63556999999999997</v>
      </c>
      <c r="FH46" s="18">
        <v>150.19999999999999</v>
      </c>
      <c r="FI46" s="18">
        <v>151.36251999999999</v>
      </c>
      <c r="FJ46" s="18">
        <v>151.36251999999999</v>
      </c>
      <c r="FK46" s="18">
        <v>-1.16252</v>
      </c>
      <c r="FL46" s="18">
        <v>41.9</v>
      </c>
      <c r="FM46" s="18">
        <v>41.89893</v>
      </c>
      <c r="FN46" s="18">
        <v>41.89893</v>
      </c>
      <c r="FO46" s="18">
        <v>1.07E-3</v>
      </c>
      <c r="FP46" s="18">
        <v>18.600000000000001</v>
      </c>
      <c r="FQ46" s="18">
        <v>19.21088</v>
      </c>
      <c r="FR46" s="18">
        <v>19.21088</v>
      </c>
      <c r="FS46" s="18">
        <v>-0.61087999999999998</v>
      </c>
      <c r="FT46" s="18">
        <v>18.899999999999999</v>
      </c>
      <c r="FU46" s="18">
        <v>18.367349999999998</v>
      </c>
      <c r="FV46" s="18">
        <v>18.367349999999998</v>
      </c>
      <c r="FW46" s="18">
        <v>0.53264999999999996</v>
      </c>
      <c r="FX46" s="18">
        <v>93.5</v>
      </c>
      <c r="FY46" s="18">
        <v>87.773570000000007</v>
      </c>
      <c r="FZ46" s="18">
        <v>87.773570000000007</v>
      </c>
      <c r="GA46" s="18">
        <v>5.7264299999999997</v>
      </c>
      <c r="GB46" s="18">
        <v>177.8</v>
      </c>
      <c r="GC46" s="18">
        <v>185.82039</v>
      </c>
      <c r="GD46" s="18"/>
      <c r="GE46" s="18">
        <v>177.8</v>
      </c>
      <c r="GF46" s="18">
        <v>178.2</v>
      </c>
      <c r="GG46" s="18">
        <v>185.82039</v>
      </c>
      <c r="GH46" s="18">
        <v>184.71489</v>
      </c>
      <c r="GI46" s="18">
        <v>-6.5148900000000003</v>
      </c>
      <c r="GJ46" s="18">
        <v>182.4</v>
      </c>
      <c r="GK46" s="18">
        <v>186.37841</v>
      </c>
      <c r="GL46" s="18">
        <v>92.634799999999998</v>
      </c>
      <c r="GM46" s="18">
        <v>89.765199999999993</v>
      </c>
      <c r="GN46" s="18">
        <v>106.2</v>
      </c>
      <c r="GO46" s="18">
        <v>110.48202000000001</v>
      </c>
      <c r="GP46" s="18">
        <v>110.48202000000001</v>
      </c>
      <c r="GQ46" s="18">
        <v>-4.2820200000000002</v>
      </c>
      <c r="GR46" s="18">
        <v>46</v>
      </c>
      <c r="GS46" s="18">
        <v>47.082599999999999</v>
      </c>
      <c r="GT46" s="18">
        <v>47.082599999999999</v>
      </c>
      <c r="GU46" s="18">
        <v>-1.0826</v>
      </c>
      <c r="GV46" s="18"/>
      <c r="GW46" s="18"/>
      <c r="GX46" s="18"/>
      <c r="GY46" s="18">
        <v>0</v>
      </c>
      <c r="GZ46" s="18">
        <v>3.8</v>
      </c>
      <c r="HA46" s="18"/>
      <c r="HB46" s="18"/>
      <c r="HC46" s="18">
        <v>3.8</v>
      </c>
      <c r="HD46" s="18">
        <v>28.7</v>
      </c>
      <c r="HE46" s="18">
        <v>33.642479999999999</v>
      </c>
      <c r="HF46" s="18">
        <v>33.642479999999999</v>
      </c>
      <c r="HG46" s="18">
        <v>-4.9424799999999998</v>
      </c>
      <c r="HH46" s="18">
        <v>172.3</v>
      </c>
      <c r="HI46" s="18">
        <v>174.55948000000001</v>
      </c>
      <c r="HJ46" s="18">
        <v>174.55948000000001</v>
      </c>
      <c r="HK46" s="18">
        <v>-2.2594799999999999</v>
      </c>
      <c r="HL46" s="18"/>
      <c r="HM46" s="18"/>
      <c r="HN46" s="18"/>
      <c r="HO46" s="18">
        <v>0</v>
      </c>
      <c r="HP46" s="18"/>
      <c r="HQ46" s="18"/>
      <c r="HR46" s="18"/>
      <c r="HS46" s="18">
        <v>0</v>
      </c>
      <c r="HT46" s="18">
        <v>95.7</v>
      </c>
      <c r="HU46" s="18">
        <v>95.545190000000005</v>
      </c>
      <c r="HV46" s="18">
        <v>95.545190000000005</v>
      </c>
      <c r="HW46" s="18">
        <v>0.15481</v>
      </c>
      <c r="HX46" s="18"/>
      <c r="HY46" s="18"/>
      <c r="HZ46" s="18"/>
      <c r="IA46" s="18">
        <v>0</v>
      </c>
      <c r="IB46" s="18"/>
      <c r="IC46" s="18"/>
      <c r="ID46" s="18"/>
      <c r="IE46" s="18">
        <v>0</v>
      </c>
      <c r="IF46" s="18">
        <v>44.4</v>
      </c>
      <c r="IG46" s="18">
        <v>45.265309999999999</v>
      </c>
      <c r="IH46" s="18"/>
      <c r="II46" s="18">
        <v>44.4</v>
      </c>
      <c r="IJ46" s="18"/>
      <c r="IK46" s="18"/>
      <c r="IL46" s="18"/>
      <c r="IM46" s="18">
        <v>0</v>
      </c>
      <c r="IN46" s="18"/>
      <c r="IO46" s="18"/>
      <c r="IP46" s="18"/>
      <c r="IQ46" s="18">
        <v>0</v>
      </c>
      <c r="IR46" s="18"/>
      <c r="IS46" s="18"/>
      <c r="IT46" s="18"/>
      <c r="IU46" s="18">
        <v>0</v>
      </c>
      <c r="IV46" s="18">
        <v>126.5</v>
      </c>
      <c r="IW46" s="18">
        <v>132.83837</v>
      </c>
      <c r="IX46" s="18">
        <v>132.83837</v>
      </c>
      <c r="IY46" s="18">
        <v>-6.3383700000000003</v>
      </c>
      <c r="IZ46" s="18">
        <v>164.4</v>
      </c>
      <c r="JA46" s="18"/>
      <c r="JB46" s="18">
        <v>181.98804999999999</v>
      </c>
      <c r="JC46" s="18">
        <v>-17.588049999999999</v>
      </c>
      <c r="JD46" s="18">
        <v>64.900000000000006</v>
      </c>
      <c r="JE46" s="18">
        <v>139.89438000000001</v>
      </c>
      <c r="JF46" s="18">
        <v>181.98804999999999</v>
      </c>
      <c r="JG46" s="18">
        <v>-117.08805</v>
      </c>
      <c r="JH46" s="18">
        <v>198.7</v>
      </c>
      <c r="JI46" s="18">
        <v>202.72200000000001</v>
      </c>
      <c r="JJ46" s="18">
        <v>181.98804999999999</v>
      </c>
      <c r="JK46" s="18">
        <v>16.711950000000002</v>
      </c>
      <c r="JL46" s="18"/>
      <c r="JM46" s="18"/>
      <c r="JN46" s="18">
        <v>273.80183</v>
      </c>
      <c r="JO46" s="18">
        <v>-273.80183</v>
      </c>
      <c r="JP46" s="18">
        <v>72.599999999999994</v>
      </c>
      <c r="JQ46" s="18">
        <v>73.590999999999994</v>
      </c>
      <c r="JR46" s="18">
        <v>44.848439999999997</v>
      </c>
      <c r="JS46" s="18">
        <v>27.751560000000001</v>
      </c>
      <c r="JT46" s="18">
        <v>35.1</v>
      </c>
      <c r="JU46" s="18">
        <v>36.905999999999999</v>
      </c>
      <c r="JV46" s="18">
        <v>22.49156</v>
      </c>
      <c r="JW46" s="18">
        <v>12.60844</v>
      </c>
      <c r="JX46" s="18"/>
      <c r="JY46" s="18"/>
      <c r="JZ46" s="18"/>
      <c r="KA46" s="18">
        <v>0</v>
      </c>
      <c r="KB46" s="18"/>
      <c r="KC46" s="18"/>
      <c r="KD46" s="18"/>
      <c r="KE46" s="18">
        <v>0</v>
      </c>
      <c r="KF46" s="18"/>
      <c r="KG46" s="18"/>
      <c r="KH46" s="18"/>
      <c r="KI46" s="18">
        <v>0</v>
      </c>
      <c r="KJ46" s="18">
        <v>0</v>
      </c>
      <c r="KK46" s="18"/>
      <c r="KL46" s="18"/>
      <c r="KM46" s="18">
        <v>0</v>
      </c>
      <c r="KN46" s="18"/>
      <c r="KO46" s="18"/>
      <c r="KP46" s="18"/>
      <c r="KQ46" s="18">
        <v>0</v>
      </c>
      <c r="KR46" s="18"/>
      <c r="KS46" s="18"/>
      <c r="KT46" s="18"/>
      <c r="KU46" s="18">
        <v>0</v>
      </c>
      <c r="KV46" s="18">
        <v>3.6</v>
      </c>
      <c r="KW46" s="18">
        <v>4.1063499999999999</v>
      </c>
      <c r="KX46" s="18">
        <v>4.1063499999999999</v>
      </c>
      <c r="KY46" s="18">
        <v>-0.50634999999999997</v>
      </c>
      <c r="KZ46" s="18">
        <v>198.3</v>
      </c>
      <c r="LA46" s="18">
        <v>270.06803000000002</v>
      </c>
      <c r="LB46" s="18">
        <v>270.06803000000002</v>
      </c>
      <c r="LC46" s="18">
        <v>-71.768029999999996</v>
      </c>
      <c r="LD46" s="18">
        <v>132.6</v>
      </c>
      <c r="LE46" s="18">
        <v>133.16031000000001</v>
      </c>
      <c r="LF46" s="18">
        <v>133.16031000000001</v>
      </c>
      <c r="LG46" s="18">
        <v>-0.56030999999999997</v>
      </c>
      <c r="LH46" s="18">
        <v>62.2</v>
      </c>
      <c r="LI46" s="18">
        <v>67.199219999999997</v>
      </c>
      <c r="LJ46" s="18">
        <v>67.199219999999997</v>
      </c>
      <c r="LK46" s="18">
        <v>-4.9992200000000002</v>
      </c>
      <c r="LL46" s="18">
        <v>76.7</v>
      </c>
      <c r="LM46" s="18">
        <v>78.567999999999998</v>
      </c>
      <c r="LN46" s="18">
        <v>78.567999999999998</v>
      </c>
      <c r="LO46" s="18">
        <v>-1.8680000000000001</v>
      </c>
      <c r="LP46" s="18"/>
      <c r="LQ46" s="18"/>
      <c r="LR46" s="18"/>
      <c r="LS46" s="18">
        <v>0</v>
      </c>
      <c r="LT46" s="18"/>
      <c r="LU46" s="18"/>
      <c r="LV46" s="18"/>
      <c r="LW46" s="18">
        <v>0</v>
      </c>
      <c r="LX46" s="18"/>
      <c r="LY46" s="18"/>
      <c r="LZ46" s="18"/>
      <c r="MA46" s="18">
        <v>0</v>
      </c>
      <c r="MB46" s="18"/>
      <c r="MC46" s="18"/>
      <c r="MD46" s="18"/>
      <c r="ME46" s="18">
        <v>0</v>
      </c>
      <c r="MF46" s="18">
        <v>139.30000000000001</v>
      </c>
      <c r="MG46" s="18">
        <v>138.54471000000001</v>
      </c>
      <c r="MH46" s="18">
        <v>131.67187000000001</v>
      </c>
      <c r="MI46" s="18">
        <v>7.6281299999999996</v>
      </c>
      <c r="MJ46" s="18"/>
      <c r="MK46" s="18"/>
      <c r="ML46" s="18"/>
      <c r="MM46" s="18">
        <v>0</v>
      </c>
      <c r="MN46" s="18">
        <v>66.7</v>
      </c>
      <c r="MO46" s="18">
        <v>69.480379999999997</v>
      </c>
      <c r="MP46" s="18">
        <v>66.033640000000005</v>
      </c>
      <c r="MQ46" s="18">
        <v>0.66635999999999995</v>
      </c>
      <c r="MR46" s="18">
        <v>0</v>
      </c>
      <c r="MS46" s="18"/>
      <c r="MT46" s="18"/>
      <c r="MU46" s="18">
        <v>0</v>
      </c>
      <c r="MV46" s="18"/>
      <c r="MW46" s="18"/>
      <c r="MX46" s="18"/>
      <c r="MY46" s="18">
        <v>0</v>
      </c>
      <c r="MZ46" s="18"/>
      <c r="NA46" s="18"/>
      <c r="NB46" s="18"/>
      <c r="NC46" s="18">
        <v>0</v>
      </c>
      <c r="ND46" s="18"/>
      <c r="NE46" s="18"/>
      <c r="NF46" s="18"/>
      <c r="NG46" s="18">
        <v>0</v>
      </c>
      <c r="NH46" s="18"/>
      <c r="NI46" s="18"/>
      <c r="NJ46" s="18"/>
      <c r="NK46" s="18">
        <v>0</v>
      </c>
      <c r="NL46" s="18">
        <v>0</v>
      </c>
      <c r="NM46" s="18"/>
      <c r="NN46" s="18"/>
      <c r="NO46" s="18">
        <v>0</v>
      </c>
      <c r="NP46" s="18">
        <v>0</v>
      </c>
      <c r="NQ46" s="18"/>
      <c r="NR46" s="18"/>
      <c r="NS46" s="18">
        <v>0</v>
      </c>
      <c r="NT46" s="18"/>
      <c r="NU46" s="18"/>
      <c r="NV46" s="18"/>
      <c r="NW46" s="18">
        <v>0</v>
      </c>
      <c r="NX46" s="18">
        <v>0</v>
      </c>
      <c r="NY46" s="18">
        <v>3.6327500000000001</v>
      </c>
      <c r="NZ46" s="18"/>
      <c r="OA46" s="18">
        <v>0</v>
      </c>
      <c r="OB46" s="18">
        <v>20</v>
      </c>
      <c r="OC46" s="18">
        <v>20</v>
      </c>
      <c r="OD46" s="18">
        <v>17.492709999999999</v>
      </c>
      <c r="OE46" s="18">
        <v>2.5072899999999998</v>
      </c>
      <c r="OF46" s="18">
        <v>0</v>
      </c>
      <c r="OG46" s="18"/>
      <c r="OH46" s="18"/>
      <c r="OI46" s="18">
        <v>0</v>
      </c>
      <c r="OJ46" s="18">
        <v>120.2</v>
      </c>
      <c r="OK46" s="18">
        <v>107.2</v>
      </c>
      <c r="OL46" s="18">
        <v>99.811000000000007</v>
      </c>
      <c r="OM46" s="18">
        <v>20.388999999999999</v>
      </c>
      <c r="ON46" s="18">
        <v>0</v>
      </c>
      <c r="OO46" s="18"/>
      <c r="OP46" s="18"/>
      <c r="OQ46" s="18">
        <v>0</v>
      </c>
      <c r="OR46" s="18">
        <v>0.6</v>
      </c>
      <c r="OS46" s="18">
        <v>0.93899999999999995</v>
      </c>
      <c r="OT46" s="18">
        <v>0.93899999999999995</v>
      </c>
      <c r="OU46" s="18">
        <v>-0.33900000000000002</v>
      </c>
      <c r="OV46" s="18">
        <v>0</v>
      </c>
      <c r="OW46" s="18"/>
      <c r="OX46" s="18"/>
      <c r="OY46" s="18">
        <v>0</v>
      </c>
      <c r="OZ46" s="18">
        <v>20.3</v>
      </c>
      <c r="PA46" s="18">
        <v>20.456230000000001</v>
      </c>
      <c r="PB46" s="18">
        <v>20.456230000000001</v>
      </c>
      <c r="PC46" s="18">
        <v>-0.15623000000000001</v>
      </c>
      <c r="PD46" s="18">
        <v>9.9</v>
      </c>
      <c r="PE46" s="18">
        <v>9.9830000000000005</v>
      </c>
      <c r="PF46" s="18">
        <v>9.9830000000000005</v>
      </c>
      <c r="PG46" s="18">
        <v>-8.3000000000000004E-2</v>
      </c>
      <c r="PH46" s="18">
        <v>5.5</v>
      </c>
      <c r="PI46" s="18">
        <v>5.67</v>
      </c>
      <c r="PJ46" s="18">
        <v>5.67</v>
      </c>
      <c r="PK46" s="18">
        <v>-0.17</v>
      </c>
      <c r="PL46" s="18">
        <v>0</v>
      </c>
      <c r="PM46" s="18"/>
      <c r="PN46" s="18"/>
      <c r="PO46" s="18">
        <v>0</v>
      </c>
      <c r="PP46" s="18">
        <v>0</v>
      </c>
      <c r="PQ46" s="18"/>
      <c r="PR46" s="18"/>
      <c r="PS46" s="18">
        <v>0</v>
      </c>
      <c r="PT46" s="18">
        <v>2.2000000000000002</v>
      </c>
      <c r="PU46" s="18">
        <v>2</v>
      </c>
      <c r="PV46" s="18">
        <v>2</v>
      </c>
      <c r="PW46" s="18">
        <v>0.2</v>
      </c>
      <c r="PX46" s="18">
        <v>1.7</v>
      </c>
      <c r="PY46" s="18">
        <v>3.57</v>
      </c>
      <c r="PZ46" s="18">
        <v>3.57</v>
      </c>
      <c r="QA46" s="18">
        <v>-1.87</v>
      </c>
      <c r="QB46" s="18">
        <v>4.9000000000000004</v>
      </c>
      <c r="QC46" s="18">
        <v>5</v>
      </c>
      <c r="QD46" s="18">
        <v>5</v>
      </c>
      <c r="QE46" s="18">
        <v>-0.1</v>
      </c>
      <c r="QF46" s="18">
        <v>20.5</v>
      </c>
      <c r="QG46" s="18">
        <v>20.422219999999999</v>
      </c>
      <c r="QH46" s="18">
        <v>20.422219999999999</v>
      </c>
      <c r="QI46" s="18">
        <v>7.7780000000000002E-2</v>
      </c>
      <c r="QJ46" s="18">
        <v>20</v>
      </c>
      <c r="QK46" s="18">
        <v>19.436350000000001</v>
      </c>
      <c r="QL46" s="18">
        <v>19.436350000000001</v>
      </c>
      <c r="QM46" s="18">
        <v>0.56364999999999998</v>
      </c>
      <c r="QN46" s="18">
        <v>18.899999999999999</v>
      </c>
      <c r="QO46" s="18">
        <v>20</v>
      </c>
      <c r="QP46" s="18">
        <v>17.492709999999999</v>
      </c>
      <c r="QQ46" s="18">
        <v>1.4072899999999999</v>
      </c>
      <c r="QR46" s="18">
        <v>3.5</v>
      </c>
      <c r="QS46" s="18">
        <v>3.5</v>
      </c>
      <c r="QT46" s="18">
        <v>3.5</v>
      </c>
      <c r="QU46" s="18">
        <v>0</v>
      </c>
      <c r="QV46" s="18">
        <v>1.2</v>
      </c>
      <c r="QW46" s="18">
        <v>17.881440000000001</v>
      </c>
      <c r="QX46" s="18">
        <v>17.881440000000001</v>
      </c>
      <c r="QY46" s="18">
        <v>-16.681439999999998</v>
      </c>
      <c r="QZ46" s="18">
        <v>0</v>
      </c>
      <c r="RA46" s="18"/>
      <c r="RB46" s="18"/>
      <c r="RC46" s="18">
        <v>0</v>
      </c>
      <c r="RD46" s="18">
        <v>0</v>
      </c>
      <c r="RE46" s="18"/>
      <c r="RF46" s="18"/>
      <c r="RG46" s="18">
        <v>0</v>
      </c>
      <c r="RH46" s="18">
        <v>29.3</v>
      </c>
      <c r="RI46" s="18">
        <v>26.1</v>
      </c>
      <c r="RJ46" s="18">
        <v>26.23</v>
      </c>
      <c r="RK46" s="18">
        <v>3.07</v>
      </c>
      <c r="RL46" s="18">
        <v>84.3</v>
      </c>
      <c r="RM46" s="18">
        <v>80.25</v>
      </c>
      <c r="RN46" s="18">
        <v>80.25</v>
      </c>
      <c r="RO46" s="18">
        <v>4.05</v>
      </c>
      <c r="RP46" s="18">
        <v>0</v>
      </c>
      <c r="RQ46" s="18"/>
      <c r="RR46" s="18"/>
      <c r="RS46" s="18">
        <v>0</v>
      </c>
      <c r="RT46" s="18">
        <v>3.2</v>
      </c>
      <c r="RU46" s="18">
        <v>3</v>
      </c>
      <c r="RV46" s="18">
        <v>3</v>
      </c>
      <c r="RW46" s="18">
        <v>0.2</v>
      </c>
      <c r="RX46" s="18">
        <v>19.8</v>
      </c>
      <c r="RY46" s="18">
        <v>19.792000000000002</v>
      </c>
      <c r="RZ46" s="18">
        <v>19.792000000000002</v>
      </c>
      <c r="SA46" s="18">
        <v>8.0000000000000002E-3</v>
      </c>
      <c r="SB46" s="18">
        <v>3.2</v>
      </c>
      <c r="SC46" s="18">
        <v>2</v>
      </c>
      <c r="SD46" s="18">
        <v>2</v>
      </c>
      <c r="SE46" s="18">
        <v>1.2</v>
      </c>
      <c r="SF46" s="18"/>
      <c r="SG46" s="18"/>
      <c r="SH46" s="18">
        <v>0.4</v>
      </c>
      <c r="SI46" s="18">
        <v>-0.4</v>
      </c>
      <c r="SJ46" s="18">
        <v>0</v>
      </c>
      <c r="SK46" s="18"/>
      <c r="SL46" s="18"/>
      <c r="SM46" s="18">
        <v>0</v>
      </c>
      <c r="SN46" s="18">
        <v>19.8</v>
      </c>
      <c r="SO46" s="18">
        <v>19.1448</v>
      </c>
      <c r="SP46" s="18">
        <v>19.1448</v>
      </c>
      <c r="SQ46" s="18">
        <v>0.6552</v>
      </c>
      <c r="SR46" s="18">
        <v>13.1</v>
      </c>
      <c r="SS46" s="18">
        <v>12.244899999999999</v>
      </c>
      <c r="ST46" s="18">
        <v>12.244899999999999</v>
      </c>
      <c r="SU46" s="18">
        <v>0.85509999999999997</v>
      </c>
      <c r="SV46" s="18">
        <v>20.3</v>
      </c>
      <c r="SW46" s="18">
        <v>19.436350000000001</v>
      </c>
      <c r="SX46" s="18">
        <v>19.436350000000001</v>
      </c>
      <c r="SY46" s="18">
        <v>0.86365000000000003</v>
      </c>
      <c r="SZ46" s="18">
        <v>20.2</v>
      </c>
      <c r="TA46" s="18">
        <v>19.436350000000001</v>
      </c>
      <c r="TB46" s="18">
        <v>19.436350000000001</v>
      </c>
      <c r="TC46" s="18">
        <v>0.76365000000000005</v>
      </c>
      <c r="TD46" s="18">
        <v>3.8</v>
      </c>
      <c r="TE46" s="18">
        <v>3.5</v>
      </c>
      <c r="TF46" s="18">
        <v>3.5</v>
      </c>
      <c r="TG46" s="18">
        <v>0.3</v>
      </c>
      <c r="TH46" s="18">
        <v>72.900000000000006</v>
      </c>
      <c r="TI46" s="18">
        <v>57.4</v>
      </c>
      <c r="TJ46" s="18">
        <v>61.93</v>
      </c>
      <c r="TK46" s="18">
        <v>10.97</v>
      </c>
      <c r="TL46" s="18">
        <v>0</v>
      </c>
      <c r="TM46" s="18"/>
      <c r="TN46" s="18"/>
      <c r="TO46" s="18">
        <v>0</v>
      </c>
      <c r="TP46" s="18">
        <v>59.4</v>
      </c>
      <c r="TQ46" s="18">
        <v>82.2</v>
      </c>
      <c r="TR46" s="18">
        <v>80.417500000000004</v>
      </c>
      <c r="TS46" s="18">
        <v>-21.017499999999998</v>
      </c>
      <c r="TT46" s="18">
        <v>104.5</v>
      </c>
      <c r="TU46" s="18">
        <v>100.3</v>
      </c>
      <c r="TV46" s="18">
        <v>94.344499999999996</v>
      </c>
      <c r="TW46" s="18">
        <v>10.1555</v>
      </c>
      <c r="TX46" s="18">
        <v>4.7</v>
      </c>
      <c r="TY46" s="18">
        <v>5.9</v>
      </c>
      <c r="TZ46" s="18">
        <v>11.56</v>
      </c>
      <c r="UA46" s="18">
        <v>-6.86</v>
      </c>
      <c r="UB46" s="18">
        <v>2.1</v>
      </c>
      <c r="UC46" s="18">
        <v>4.9000000000000004</v>
      </c>
      <c r="UD46" s="18">
        <v>7.23</v>
      </c>
      <c r="UE46" s="18">
        <v>-5.13</v>
      </c>
      <c r="UF46" s="18">
        <v>0</v>
      </c>
      <c r="UG46" s="18"/>
      <c r="UH46" s="18">
        <v>3.64</v>
      </c>
      <c r="UI46" s="18">
        <v>-3.64</v>
      </c>
      <c r="UJ46" s="18">
        <v>21.1</v>
      </c>
      <c r="UK46" s="18">
        <v>19.436350000000001</v>
      </c>
      <c r="UL46" s="18">
        <v>19.436350000000001</v>
      </c>
      <c r="UM46" s="18">
        <v>1.6636500000000001</v>
      </c>
      <c r="UN46" s="18">
        <v>8.1</v>
      </c>
      <c r="UO46" s="18">
        <v>8</v>
      </c>
      <c r="UP46" s="18">
        <v>8</v>
      </c>
      <c r="UQ46" s="18">
        <v>0.1</v>
      </c>
      <c r="UR46" s="18">
        <v>4</v>
      </c>
      <c r="US46" s="18">
        <v>6</v>
      </c>
      <c r="UT46" s="18"/>
      <c r="UU46" s="18">
        <v>4</v>
      </c>
      <c r="UV46" s="18">
        <v>20.399999999999999</v>
      </c>
      <c r="UW46" s="18">
        <v>20</v>
      </c>
      <c r="UX46" s="18">
        <v>19.436350000000001</v>
      </c>
      <c r="UY46" s="18">
        <v>0.96365000000000001</v>
      </c>
      <c r="UZ46" s="18">
        <v>20.399999999999999</v>
      </c>
      <c r="VA46" s="18">
        <v>20</v>
      </c>
      <c r="VB46" s="18">
        <v>19.436350000000001</v>
      </c>
      <c r="VC46" s="18">
        <v>0.96365000000000001</v>
      </c>
      <c r="VD46" s="18">
        <v>20</v>
      </c>
      <c r="VE46" s="18">
        <v>19.436350000000001</v>
      </c>
      <c r="VF46" s="18">
        <v>19.436350000000001</v>
      </c>
      <c r="VG46" s="18">
        <v>0.56364999999999998</v>
      </c>
      <c r="VH46" s="18">
        <v>0</v>
      </c>
      <c r="VI46" s="18">
        <v>0.6</v>
      </c>
      <c r="VJ46" s="18">
        <v>1.1759999999999999</v>
      </c>
      <c r="VK46" s="18">
        <v>-1.1759999999999999</v>
      </c>
      <c r="VL46" s="18">
        <v>0</v>
      </c>
      <c r="VM46" s="18"/>
      <c r="VN46" s="18"/>
      <c r="VO46" s="18">
        <v>0</v>
      </c>
      <c r="VP46" s="18">
        <v>0</v>
      </c>
      <c r="VQ46" s="18"/>
      <c r="VR46" s="18"/>
      <c r="VS46" s="18">
        <v>0</v>
      </c>
      <c r="VT46" s="18">
        <v>0</v>
      </c>
      <c r="VU46" s="18"/>
      <c r="VV46" s="18"/>
      <c r="VW46" s="18">
        <v>0</v>
      </c>
      <c r="VX46" s="18"/>
      <c r="VY46" s="18"/>
      <c r="VZ46" s="18"/>
      <c r="WA46" s="18">
        <v>0</v>
      </c>
      <c r="WB46" s="18">
        <v>114.2</v>
      </c>
      <c r="WC46" s="18">
        <v>96.4</v>
      </c>
      <c r="WD46" s="18">
        <v>98.09</v>
      </c>
      <c r="WE46" s="18">
        <v>16.11</v>
      </c>
      <c r="WF46" s="18">
        <v>137.1</v>
      </c>
      <c r="WG46" s="18">
        <v>99.7</v>
      </c>
      <c r="WH46" s="18">
        <v>92.8</v>
      </c>
      <c r="WI46" s="18">
        <v>44.3</v>
      </c>
      <c r="WJ46" s="18">
        <v>0</v>
      </c>
      <c r="WK46" s="18"/>
      <c r="WL46" s="18"/>
      <c r="WM46" s="18">
        <v>0</v>
      </c>
      <c r="WN46" s="18">
        <v>3.3</v>
      </c>
      <c r="WO46" s="18">
        <v>4.2</v>
      </c>
      <c r="WP46" s="18">
        <v>4.2</v>
      </c>
      <c r="WQ46" s="18">
        <v>-0.9</v>
      </c>
      <c r="WR46" s="18">
        <v>2.2999999999999998</v>
      </c>
      <c r="WS46" s="18">
        <v>2.4</v>
      </c>
      <c r="WT46" s="18">
        <v>2.4</v>
      </c>
      <c r="WU46" s="18">
        <v>-0.1</v>
      </c>
      <c r="WV46" s="18">
        <v>2.4</v>
      </c>
      <c r="WW46" s="18">
        <v>2.4</v>
      </c>
      <c r="WX46" s="18">
        <v>2.4</v>
      </c>
      <c r="WY46" s="18">
        <v>0</v>
      </c>
      <c r="WZ46" s="18">
        <v>1.4</v>
      </c>
      <c r="XA46" s="18">
        <v>2.8</v>
      </c>
      <c r="XB46" s="18">
        <v>2.8</v>
      </c>
      <c r="XC46" s="18">
        <v>-1.4</v>
      </c>
      <c r="XD46" s="18">
        <v>0</v>
      </c>
      <c r="XE46" s="18"/>
      <c r="XF46" s="18"/>
      <c r="XG46" s="18">
        <v>0</v>
      </c>
      <c r="XH46" s="18">
        <v>6.9</v>
      </c>
      <c r="XI46" s="18">
        <v>6.4</v>
      </c>
      <c r="XJ46" s="18">
        <v>6.4</v>
      </c>
      <c r="XK46" s="18">
        <v>0.5</v>
      </c>
      <c r="XL46" s="18">
        <v>20</v>
      </c>
      <c r="XM46" s="18">
        <v>19.241980000000002</v>
      </c>
      <c r="XN46" s="18">
        <v>19.241980000000002</v>
      </c>
      <c r="XO46" s="18">
        <v>0.75802000000000003</v>
      </c>
      <c r="XP46" s="18">
        <v>20</v>
      </c>
      <c r="XQ46" s="18">
        <v>19.241980000000002</v>
      </c>
      <c r="XR46" s="18">
        <v>19.241980000000002</v>
      </c>
      <c r="XS46" s="18">
        <v>0.75802000000000003</v>
      </c>
      <c r="XT46" s="18"/>
      <c r="XU46" s="18"/>
      <c r="XV46" s="18"/>
      <c r="XW46" s="18">
        <v>0</v>
      </c>
      <c r="XX46" s="18"/>
      <c r="XY46" s="18"/>
      <c r="XZ46" s="18"/>
      <c r="YA46" s="18">
        <v>0</v>
      </c>
      <c r="YB46" s="18"/>
      <c r="YC46" s="18"/>
      <c r="YD46" s="18"/>
      <c r="YE46" s="18">
        <v>0</v>
      </c>
      <c r="YF46" s="18">
        <v>17.100000000000001</v>
      </c>
      <c r="YG46" s="18">
        <v>17</v>
      </c>
      <c r="YH46" s="18">
        <v>14</v>
      </c>
      <c r="YI46" s="18">
        <v>3.1</v>
      </c>
      <c r="YJ46" s="18">
        <v>14.1</v>
      </c>
      <c r="YK46" s="18">
        <v>13</v>
      </c>
      <c r="YL46" s="18">
        <v>13</v>
      </c>
      <c r="YM46" s="18">
        <v>1.1000000000000001</v>
      </c>
      <c r="YN46" s="18">
        <v>6.2</v>
      </c>
      <c r="YO46" s="18">
        <v>8.09</v>
      </c>
      <c r="YP46" s="18">
        <v>8.09</v>
      </c>
      <c r="YQ46" s="18">
        <v>-1.89</v>
      </c>
      <c r="YR46" s="18">
        <v>10.8</v>
      </c>
      <c r="YS46" s="18">
        <v>11</v>
      </c>
      <c r="YT46" s="18">
        <v>11</v>
      </c>
      <c r="YU46" s="18">
        <v>-0.2</v>
      </c>
      <c r="YV46" s="18">
        <v>19.3</v>
      </c>
      <c r="YW46" s="18">
        <v>17.5</v>
      </c>
      <c r="YX46" s="18">
        <v>17.5</v>
      </c>
      <c r="YY46" s="18">
        <v>1.8</v>
      </c>
    </row>
    <row r="47" spans="1:675" ht="24" customHeight="1" x14ac:dyDescent="0.3">
      <c r="A47" s="1"/>
      <c r="B47" s="17" t="s">
        <v>89</v>
      </c>
      <c r="C47" s="17" t="s">
        <v>839</v>
      </c>
      <c r="D47" s="18">
        <v>204.9</v>
      </c>
      <c r="E47" s="18">
        <v>203.40136000000001</v>
      </c>
      <c r="F47" s="18">
        <v>203.40136000000001</v>
      </c>
      <c r="G47" s="18">
        <v>1.49864</v>
      </c>
      <c r="H47" s="18">
        <v>599.4</v>
      </c>
      <c r="I47" s="18">
        <v>596.92534000000001</v>
      </c>
      <c r="J47" s="18">
        <v>596.92534000000001</v>
      </c>
      <c r="K47" s="18">
        <v>2.4746600000000001</v>
      </c>
      <c r="L47" s="18">
        <v>202.7</v>
      </c>
      <c r="M47" s="18">
        <v>194.37914000000001</v>
      </c>
      <c r="N47" s="18">
        <v>194.37914000000001</v>
      </c>
      <c r="O47" s="18">
        <v>8.3208599999999997</v>
      </c>
      <c r="P47" s="18"/>
      <c r="Q47" s="18"/>
      <c r="R47" s="18"/>
      <c r="S47" s="18">
        <v>0</v>
      </c>
      <c r="T47" s="18"/>
      <c r="U47" s="18"/>
      <c r="V47" s="18"/>
      <c r="W47" s="18">
        <v>0</v>
      </c>
      <c r="X47" s="18">
        <v>90.4</v>
      </c>
      <c r="Y47" s="18">
        <v>91.867829999999998</v>
      </c>
      <c r="Z47" s="18">
        <v>91.867829999999998</v>
      </c>
      <c r="AA47" s="18">
        <v>-1.46783</v>
      </c>
      <c r="AB47" s="18">
        <v>238.7</v>
      </c>
      <c r="AC47" s="18">
        <v>242</v>
      </c>
      <c r="AD47" s="18">
        <v>242</v>
      </c>
      <c r="AE47" s="18">
        <v>-3.3</v>
      </c>
      <c r="AF47" s="18"/>
      <c r="AG47" s="18"/>
      <c r="AH47" s="18"/>
      <c r="AI47" s="18">
        <v>0</v>
      </c>
      <c r="AJ47" s="18"/>
      <c r="AK47" s="18"/>
      <c r="AL47" s="18"/>
      <c r="AM47" s="18">
        <v>0</v>
      </c>
      <c r="AN47" s="18">
        <v>152.69999999999999</v>
      </c>
      <c r="AO47" s="18">
        <v>158.48805999999999</v>
      </c>
      <c r="AP47" s="18">
        <v>137.63311999999999</v>
      </c>
      <c r="AQ47" s="18">
        <v>15.066879999999999</v>
      </c>
      <c r="AR47" s="18">
        <v>152.6</v>
      </c>
      <c r="AS47" s="18">
        <v>158.48805999999999</v>
      </c>
      <c r="AT47" s="18">
        <v>137.63311999999999</v>
      </c>
      <c r="AU47" s="18">
        <v>14.96688</v>
      </c>
      <c r="AV47" s="18">
        <v>153</v>
      </c>
      <c r="AW47" s="18">
        <v>158.48805999999999</v>
      </c>
      <c r="AX47" s="18">
        <v>137.63311999999999</v>
      </c>
      <c r="AY47" s="18">
        <v>15.36688</v>
      </c>
      <c r="AZ47" s="18">
        <v>250.2</v>
      </c>
      <c r="BA47" s="18">
        <v>238.446</v>
      </c>
      <c r="BB47" s="18">
        <v>207.06965</v>
      </c>
      <c r="BC47" s="18">
        <v>43.13035</v>
      </c>
      <c r="BD47" s="18">
        <v>206.9</v>
      </c>
      <c r="BE47" s="18">
        <v>207.24285</v>
      </c>
      <c r="BF47" s="18">
        <v>207.24285</v>
      </c>
      <c r="BG47" s="18">
        <v>-0.34284999999999999</v>
      </c>
      <c r="BH47" s="18">
        <v>108.4</v>
      </c>
      <c r="BI47" s="18">
        <v>103.93259999999999</v>
      </c>
      <c r="BJ47" s="18">
        <v>103.93259999999999</v>
      </c>
      <c r="BK47" s="18">
        <v>4.4673999999999996</v>
      </c>
      <c r="BL47" s="18">
        <v>559.4</v>
      </c>
      <c r="BM47" s="18">
        <v>566.08941000000004</v>
      </c>
      <c r="BN47" s="18">
        <v>566.08941000000004</v>
      </c>
      <c r="BO47" s="18">
        <v>-6.6894099999999996</v>
      </c>
      <c r="BP47" s="18">
        <v>10.3</v>
      </c>
      <c r="BQ47" s="18">
        <v>10.52094</v>
      </c>
      <c r="BR47" s="18">
        <v>10.52094</v>
      </c>
      <c r="BS47" s="18">
        <v>-0.22094</v>
      </c>
      <c r="BT47" s="18">
        <v>0</v>
      </c>
      <c r="BU47" s="18"/>
      <c r="BV47" s="18"/>
      <c r="BW47" s="18">
        <v>0</v>
      </c>
      <c r="BX47" s="18"/>
      <c r="BY47" s="18"/>
      <c r="BZ47" s="18"/>
      <c r="CA47" s="18">
        <v>0</v>
      </c>
      <c r="CB47" s="18"/>
      <c r="CC47" s="18"/>
      <c r="CD47" s="18"/>
      <c r="CE47" s="18">
        <v>0</v>
      </c>
      <c r="CF47" s="18"/>
      <c r="CG47" s="18"/>
      <c r="CH47" s="18"/>
      <c r="CI47" s="18">
        <v>0</v>
      </c>
      <c r="CJ47" s="18">
        <v>167.1</v>
      </c>
      <c r="CK47" s="18">
        <v>164.06706</v>
      </c>
      <c r="CL47" s="18">
        <v>164.06706</v>
      </c>
      <c r="CM47" s="18">
        <v>3.03294</v>
      </c>
      <c r="CN47" s="18">
        <v>9</v>
      </c>
      <c r="CO47" s="18">
        <v>7.9250400000000001</v>
      </c>
      <c r="CP47" s="18">
        <v>7.9250400000000001</v>
      </c>
      <c r="CQ47" s="18">
        <v>1.0749599999999999</v>
      </c>
      <c r="CR47" s="18">
        <v>6.6</v>
      </c>
      <c r="CS47" s="18">
        <v>4.3501500000000002</v>
      </c>
      <c r="CT47" s="18">
        <v>4.3501500000000002</v>
      </c>
      <c r="CU47" s="18">
        <v>2.2498499999999999</v>
      </c>
      <c r="CV47" s="18">
        <v>22.1</v>
      </c>
      <c r="CW47" s="18"/>
      <c r="CX47" s="18"/>
      <c r="CY47" s="18">
        <v>22.1</v>
      </c>
      <c r="CZ47" s="18">
        <v>5.5</v>
      </c>
      <c r="DA47" s="18">
        <v>0.13757</v>
      </c>
      <c r="DB47" s="18">
        <v>0.13757</v>
      </c>
      <c r="DC47" s="18">
        <v>5.3624299999999998</v>
      </c>
      <c r="DD47" s="18"/>
      <c r="DE47" s="18"/>
      <c r="DF47" s="18"/>
      <c r="DG47" s="18">
        <v>0</v>
      </c>
      <c r="DH47" s="18">
        <v>142.69999999999999</v>
      </c>
      <c r="DI47" s="18">
        <v>142.44412</v>
      </c>
      <c r="DJ47" s="18">
        <v>142.44412</v>
      </c>
      <c r="DK47" s="18">
        <v>0.25588</v>
      </c>
      <c r="DL47" s="18"/>
      <c r="DM47" s="18"/>
      <c r="DN47" s="18"/>
      <c r="DO47" s="18">
        <v>0</v>
      </c>
      <c r="DP47" s="18"/>
      <c r="DQ47" s="18"/>
      <c r="DR47" s="18"/>
      <c r="DS47" s="18">
        <v>0</v>
      </c>
      <c r="DT47" s="18"/>
      <c r="DU47" s="18"/>
      <c r="DV47" s="18"/>
      <c r="DW47" s="18">
        <v>0</v>
      </c>
      <c r="DX47" s="18"/>
      <c r="DY47" s="18"/>
      <c r="DZ47" s="18"/>
      <c r="EA47" s="18">
        <v>0</v>
      </c>
      <c r="EB47" s="18">
        <v>110.4</v>
      </c>
      <c r="EC47" s="18">
        <v>112.46647</v>
      </c>
      <c r="ED47" s="18">
        <v>112.46647</v>
      </c>
      <c r="EE47" s="18">
        <v>-2.0664699999999998</v>
      </c>
      <c r="EF47" s="18">
        <v>166.8</v>
      </c>
      <c r="EG47" s="18">
        <v>100</v>
      </c>
      <c r="EH47" s="18">
        <v>220.69499999999999</v>
      </c>
      <c r="EI47" s="18">
        <v>-53.895000000000003</v>
      </c>
      <c r="EJ47" s="18"/>
      <c r="EK47" s="18"/>
      <c r="EL47" s="18"/>
      <c r="EM47" s="18">
        <v>0</v>
      </c>
      <c r="EN47" s="18"/>
      <c r="EO47" s="18"/>
      <c r="EP47" s="18"/>
      <c r="EQ47" s="18">
        <v>0</v>
      </c>
      <c r="ER47" s="18"/>
      <c r="ES47" s="18"/>
      <c r="ET47" s="18"/>
      <c r="EU47" s="18">
        <v>0</v>
      </c>
      <c r="EV47" s="18">
        <v>0</v>
      </c>
      <c r="EW47" s="18"/>
      <c r="EX47" s="18"/>
      <c r="EY47" s="18">
        <v>0</v>
      </c>
      <c r="EZ47" s="18">
        <v>463</v>
      </c>
      <c r="FA47" s="18">
        <v>457.09426999999999</v>
      </c>
      <c r="FB47" s="18">
        <v>457.09426999999999</v>
      </c>
      <c r="FC47" s="18">
        <v>5.9057300000000001</v>
      </c>
      <c r="FD47" s="18">
        <v>81.400000000000006</v>
      </c>
      <c r="FE47" s="18">
        <v>81.635570000000001</v>
      </c>
      <c r="FF47" s="18">
        <v>81.635570000000001</v>
      </c>
      <c r="FG47" s="18">
        <v>-0.23557</v>
      </c>
      <c r="FH47" s="18">
        <v>150.5</v>
      </c>
      <c r="FI47" s="18">
        <v>151.36251999999999</v>
      </c>
      <c r="FJ47" s="18">
        <v>151.36251999999999</v>
      </c>
      <c r="FK47" s="18">
        <v>-0.86251999999999995</v>
      </c>
      <c r="FL47" s="18">
        <v>41.8</v>
      </c>
      <c r="FM47" s="18">
        <v>41.89893</v>
      </c>
      <c r="FN47" s="18">
        <v>41.89893</v>
      </c>
      <c r="FO47" s="18">
        <v>-9.8930000000000004E-2</v>
      </c>
      <c r="FP47" s="18">
        <v>18.600000000000001</v>
      </c>
      <c r="FQ47" s="18">
        <v>19.21088</v>
      </c>
      <c r="FR47" s="18">
        <v>19.21088</v>
      </c>
      <c r="FS47" s="18">
        <v>-0.61087999999999998</v>
      </c>
      <c r="FT47" s="18">
        <v>18.899999999999999</v>
      </c>
      <c r="FU47" s="18">
        <v>18.367349999999998</v>
      </c>
      <c r="FV47" s="18">
        <v>18.367349999999998</v>
      </c>
      <c r="FW47" s="18">
        <v>0.53264999999999996</v>
      </c>
      <c r="FX47" s="18">
        <v>87.6</v>
      </c>
      <c r="FY47" s="18">
        <v>87.773570000000007</v>
      </c>
      <c r="FZ47" s="18">
        <v>87.773570000000007</v>
      </c>
      <c r="GA47" s="18">
        <v>-0.17357</v>
      </c>
      <c r="GB47" s="18">
        <v>179.4</v>
      </c>
      <c r="GC47" s="18">
        <v>185.82039</v>
      </c>
      <c r="GD47" s="18"/>
      <c r="GE47" s="18">
        <v>179.4</v>
      </c>
      <c r="GF47" s="18">
        <v>179.5</v>
      </c>
      <c r="GG47" s="18">
        <v>185.82039</v>
      </c>
      <c r="GH47" s="18">
        <v>184.71489</v>
      </c>
      <c r="GI47" s="18">
        <v>-5.2148899999999996</v>
      </c>
      <c r="GJ47" s="18">
        <v>182.3</v>
      </c>
      <c r="GK47" s="18">
        <v>186.37841</v>
      </c>
      <c r="GL47" s="18">
        <v>92.634799999999998</v>
      </c>
      <c r="GM47" s="18">
        <v>89.665199999999999</v>
      </c>
      <c r="GN47" s="18">
        <v>107.5</v>
      </c>
      <c r="GO47" s="18">
        <v>110.48202000000001</v>
      </c>
      <c r="GP47" s="18">
        <v>110.48202000000001</v>
      </c>
      <c r="GQ47" s="18">
        <v>-2.9820199999999999</v>
      </c>
      <c r="GR47" s="18">
        <v>46.5</v>
      </c>
      <c r="GS47" s="18">
        <v>47.082599999999999</v>
      </c>
      <c r="GT47" s="18">
        <v>47.082599999999999</v>
      </c>
      <c r="GU47" s="18">
        <v>-0.58260000000000001</v>
      </c>
      <c r="GV47" s="18"/>
      <c r="GW47" s="18"/>
      <c r="GX47" s="18"/>
      <c r="GY47" s="18">
        <v>0</v>
      </c>
      <c r="GZ47" s="18">
        <v>3.8</v>
      </c>
      <c r="HA47" s="18"/>
      <c r="HB47" s="18"/>
      <c r="HC47" s="18">
        <v>3.8</v>
      </c>
      <c r="HD47" s="18">
        <v>28.7</v>
      </c>
      <c r="HE47" s="18">
        <v>33.642479999999999</v>
      </c>
      <c r="HF47" s="18">
        <v>33.642479999999999</v>
      </c>
      <c r="HG47" s="18">
        <v>-4.9424799999999998</v>
      </c>
      <c r="HH47" s="18">
        <v>171.6</v>
      </c>
      <c r="HI47" s="18">
        <v>174.55948000000001</v>
      </c>
      <c r="HJ47" s="18">
        <v>174.55948000000001</v>
      </c>
      <c r="HK47" s="18">
        <v>-2.9594800000000001</v>
      </c>
      <c r="HL47" s="18"/>
      <c r="HM47" s="18"/>
      <c r="HN47" s="18"/>
      <c r="HO47" s="18">
        <v>0</v>
      </c>
      <c r="HP47" s="18"/>
      <c r="HQ47" s="18"/>
      <c r="HR47" s="18"/>
      <c r="HS47" s="18">
        <v>0</v>
      </c>
      <c r="HT47" s="18">
        <v>95.9</v>
      </c>
      <c r="HU47" s="18">
        <v>95.545190000000005</v>
      </c>
      <c r="HV47" s="18">
        <v>95.545190000000005</v>
      </c>
      <c r="HW47" s="18">
        <v>0.35481000000000001</v>
      </c>
      <c r="HX47" s="18"/>
      <c r="HY47" s="18"/>
      <c r="HZ47" s="18"/>
      <c r="IA47" s="18">
        <v>0</v>
      </c>
      <c r="IB47" s="18"/>
      <c r="IC47" s="18"/>
      <c r="ID47" s="18"/>
      <c r="IE47" s="18">
        <v>0</v>
      </c>
      <c r="IF47" s="18">
        <v>44.3</v>
      </c>
      <c r="IG47" s="18">
        <v>45.265309999999999</v>
      </c>
      <c r="IH47" s="18"/>
      <c r="II47" s="18">
        <v>44.3</v>
      </c>
      <c r="IJ47" s="18"/>
      <c r="IK47" s="18"/>
      <c r="IL47" s="18"/>
      <c r="IM47" s="18">
        <v>0</v>
      </c>
      <c r="IN47" s="18"/>
      <c r="IO47" s="18"/>
      <c r="IP47" s="18"/>
      <c r="IQ47" s="18">
        <v>0</v>
      </c>
      <c r="IR47" s="18"/>
      <c r="IS47" s="18"/>
      <c r="IT47" s="18"/>
      <c r="IU47" s="18">
        <v>0</v>
      </c>
      <c r="IV47" s="18">
        <v>126.5</v>
      </c>
      <c r="IW47" s="18">
        <v>132.83837</v>
      </c>
      <c r="IX47" s="18">
        <v>132.83837</v>
      </c>
      <c r="IY47" s="18">
        <v>-6.3383700000000003</v>
      </c>
      <c r="IZ47" s="18">
        <v>166.1</v>
      </c>
      <c r="JA47" s="18">
        <v>129.89331999999999</v>
      </c>
      <c r="JB47" s="18">
        <v>181.98804999999999</v>
      </c>
      <c r="JC47" s="18">
        <v>-15.88805</v>
      </c>
      <c r="JD47" s="18">
        <v>64.7</v>
      </c>
      <c r="JE47" s="18">
        <v>64.373000000000005</v>
      </c>
      <c r="JF47" s="18">
        <v>181.98804999999999</v>
      </c>
      <c r="JG47" s="18">
        <v>-117.28805</v>
      </c>
      <c r="JH47" s="18">
        <v>198.1</v>
      </c>
      <c r="JI47" s="18">
        <v>202.72200000000001</v>
      </c>
      <c r="JJ47" s="18">
        <v>181.98804999999999</v>
      </c>
      <c r="JK47" s="18">
        <v>16.11195</v>
      </c>
      <c r="JL47" s="18"/>
      <c r="JM47" s="18"/>
      <c r="JN47" s="18">
        <v>273.80183</v>
      </c>
      <c r="JO47" s="18">
        <v>-273.80183</v>
      </c>
      <c r="JP47" s="18">
        <v>72.5</v>
      </c>
      <c r="JQ47" s="18">
        <v>73.590999999999994</v>
      </c>
      <c r="JR47" s="18">
        <v>44.848439999999997</v>
      </c>
      <c r="JS47" s="18">
        <v>27.65156</v>
      </c>
      <c r="JT47" s="18">
        <v>35.200000000000003</v>
      </c>
      <c r="JU47" s="18">
        <v>36.905999999999999</v>
      </c>
      <c r="JV47" s="18">
        <v>22.49156</v>
      </c>
      <c r="JW47" s="18">
        <v>12.70844</v>
      </c>
      <c r="JX47" s="18"/>
      <c r="JY47" s="18"/>
      <c r="JZ47" s="18"/>
      <c r="KA47" s="18">
        <v>0</v>
      </c>
      <c r="KB47" s="18"/>
      <c r="KC47" s="18"/>
      <c r="KD47" s="18"/>
      <c r="KE47" s="18">
        <v>0</v>
      </c>
      <c r="KF47" s="18"/>
      <c r="KG47" s="18"/>
      <c r="KH47" s="18"/>
      <c r="KI47" s="18">
        <v>0</v>
      </c>
      <c r="KJ47" s="18">
        <v>0</v>
      </c>
      <c r="KK47" s="18"/>
      <c r="KL47" s="18"/>
      <c r="KM47" s="18">
        <v>0</v>
      </c>
      <c r="KN47" s="18"/>
      <c r="KO47" s="18"/>
      <c r="KP47" s="18"/>
      <c r="KQ47" s="18">
        <v>0</v>
      </c>
      <c r="KR47" s="18"/>
      <c r="KS47" s="18"/>
      <c r="KT47" s="18"/>
      <c r="KU47" s="18">
        <v>0</v>
      </c>
      <c r="KV47" s="18">
        <v>3.6</v>
      </c>
      <c r="KW47" s="18">
        <v>4.1063499999999999</v>
      </c>
      <c r="KX47" s="18">
        <v>4.1063499999999999</v>
      </c>
      <c r="KY47" s="18">
        <v>-0.50634999999999997</v>
      </c>
      <c r="KZ47" s="18">
        <v>199.4</v>
      </c>
      <c r="LA47" s="18">
        <v>270.06803000000002</v>
      </c>
      <c r="LB47" s="18">
        <v>270.06803000000002</v>
      </c>
      <c r="LC47" s="18">
        <v>-70.668030000000002</v>
      </c>
      <c r="LD47" s="18">
        <v>132.9</v>
      </c>
      <c r="LE47" s="18">
        <v>133.16031000000001</v>
      </c>
      <c r="LF47" s="18">
        <v>133.16031000000001</v>
      </c>
      <c r="LG47" s="18">
        <v>-0.26030999999999999</v>
      </c>
      <c r="LH47" s="18">
        <v>64.2</v>
      </c>
      <c r="LI47" s="18">
        <v>67.199219999999997</v>
      </c>
      <c r="LJ47" s="18">
        <v>67.199219999999997</v>
      </c>
      <c r="LK47" s="18">
        <v>-2.9992200000000002</v>
      </c>
      <c r="LL47" s="18">
        <v>76.5</v>
      </c>
      <c r="LM47" s="18">
        <v>78.567999999999998</v>
      </c>
      <c r="LN47" s="18">
        <v>78.567999999999998</v>
      </c>
      <c r="LO47" s="18">
        <v>-2.0680000000000001</v>
      </c>
      <c r="LP47" s="18"/>
      <c r="LQ47" s="18"/>
      <c r="LR47" s="18"/>
      <c r="LS47" s="18">
        <v>0</v>
      </c>
      <c r="LT47" s="18"/>
      <c r="LU47" s="18"/>
      <c r="LV47" s="18"/>
      <c r="LW47" s="18">
        <v>0</v>
      </c>
      <c r="LX47" s="18"/>
      <c r="LY47" s="18"/>
      <c r="LZ47" s="18"/>
      <c r="MA47" s="18">
        <v>0</v>
      </c>
      <c r="MB47" s="18"/>
      <c r="MC47" s="18"/>
      <c r="MD47" s="18"/>
      <c r="ME47" s="18">
        <v>0</v>
      </c>
      <c r="MF47" s="18">
        <v>139.69999999999999</v>
      </c>
      <c r="MG47" s="18">
        <v>138.54471000000001</v>
      </c>
      <c r="MH47" s="18">
        <v>138.54471000000001</v>
      </c>
      <c r="MI47" s="18">
        <v>1.1552899999999999</v>
      </c>
      <c r="MJ47" s="18"/>
      <c r="MK47" s="18"/>
      <c r="ML47" s="18"/>
      <c r="MM47" s="18">
        <v>0</v>
      </c>
      <c r="MN47" s="18">
        <v>66.7</v>
      </c>
      <c r="MO47" s="18">
        <v>69.480379999999997</v>
      </c>
      <c r="MP47" s="18">
        <v>69.480379999999997</v>
      </c>
      <c r="MQ47" s="18">
        <v>-2.7803800000000001</v>
      </c>
      <c r="MR47" s="18">
        <v>0</v>
      </c>
      <c r="MS47" s="18"/>
      <c r="MT47" s="18"/>
      <c r="MU47" s="18">
        <v>0</v>
      </c>
      <c r="MV47" s="18"/>
      <c r="MW47" s="18"/>
      <c r="MX47" s="18"/>
      <c r="MY47" s="18">
        <v>0</v>
      </c>
      <c r="MZ47" s="18"/>
      <c r="NA47" s="18"/>
      <c r="NB47" s="18"/>
      <c r="NC47" s="18">
        <v>0</v>
      </c>
      <c r="ND47" s="18"/>
      <c r="NE47" s="18"/>
      <c r="NF47" s="18"/>
      <c r="NG47" s="18">
        <v>0</v>
      </c>
      <c r="NH47" s="18"/>
      <c r="NI47" s="18"/>
      <c r="NJ47" s="18"/>
      <c r="NK47" s="18">
        <v>0</v>
      </c>
      <c r="NL47" s="18">
        <v>0</v>
      </c>
      <c r="NM47" s="18"/>
      <c r="NN47" s="18"/>
      <c r="NO47" s="18">
        <v>0</v>
      </c>
      <c r="NP47" s="18">
        <v>0</v>
      </c>
      <c r="NQ47" s="18"/>
      <c r="NR47" s="18"/>
      <c r="NS47" s="18">
        <v>0</v>
      </c>
      <c r="NT47" s="18"/>
      <c r="NU47" s="18"/>
      <c r="NV47" s="18"/>
      <c r="NW47" s="18">
        <v>0</v>
      </c>
      <c r="NX47" s="18">
        <v>0</v>
      </c>
      <c r="NY47" s="18">
        <v>3.6327500000000001</v>
      </c>
      <c r="NZ47" s="18"/>
      <c r="OA47" s="18">
        <v>0</v>
      </c>
      <c r="OB47" s="18">
        <v>20</v>
      </c>
      <c r="OC47" s="18">
        <v>20</v>
      </c>
      <c r="OD47" s="18">
        <v>17.492709999999999</v>
      </c>
      <c r="OE47" s="18">
        <v>2.5072899999999998</v>
      </c>
      <c r="OF47" s="18">
        <v>0</v>
      </c>
      <c r="OG47" s="18"/>
      <c r="OH47" s="18"/>
      <c r="OI47" s="18">
        <v>0</v>
      </c>
      <c r="OJ47" s="18">
        <v>101.8</v>
      </c>
      <c r="OK47" s="18">
        <v>104.4</v>
      </c>
      <c r="OL47" s="18">
        <v>97.911000000000001</v>
      </c>
      <c r="OM47" s="18">
        <v>3.8889999999999998</v>
      </c>
      <c r="ON47" s="18">
        <v>0</v>
      </c>
      <c r="OO47" s="18"/>
      <c r="OP47" s="18"/>
      <c r="OQ47" s="18">
        <v>0</v>
      </c>
      <c r="OR47" s="18">
        <v>2.1</v>
      </c>
      <c r="OS47" s="18">
        <v>1.143</v>
      </c>
      <c r="OT47" s="18">
        <v>1.143</v>
      </c>
      <c r="OU47" s="18">
        <v>0.95699999999999996</v>
      </c>
      <c r="OV47" s="18">
        <v>0</v>
      </c>
      <c r="OW47" s="18"/>
      <c r="OX47" s="18"/>
      <c r="OY47" s="18">
        <v>0</v>
      </c>
      <c r="OZ47" s="18">
        <v>20.3</v>
      </c>
      <c r="PA47" s="18">
        <v>20.456230000000001</v>
      </c>
      <c r="PB47" s="18">
        <v>20.456230000000001</v>
      </c>
      <c r="PC47" s="18">
        <v>-0.15623000000000001</v>
      </c>
      <c r="PD47" s="18">
        <v>10</v>
      </c>
      <c r="PE47" s="18">
        <v>9.9830000000000005</v>
      </c>
      <c r="PF47" s="18">
        <v>9.9830000000000005</v>
      </c>
      <c r="PG47" s="18">
        <v>1.7000000000000001E-2</v>
      </c>
      <c r="PH47" s="18">
        <v>5.5</v>
      </c>
      <c r="PI47" s="18">
        <v>5.67</v>
      </c>
      <c r="PJ47" s="18">
        <v>5.67</v>
      </c>
      <c r="PK47" s="18">
        <v>-0.17</v>
      </c>
      <c r="PL47" s="18">
        <v>0</v>
      </c>
      <c r="PM47" s="18"/>
      <c r="PN47" s="18"/>
      <c r="PO47" s="18">
        <v>0</v>
      </c>
      <c r="PP47" s="18">
        <v>0</v>
      </c>
      <c r="PQ47" s="18"/>
      <c r="PR47" s="18"/>
      <c r="PS47" s="18">
        <v>0</v>
      </c>
      <c r="PT47" s="18">
        <v>2.2000000000000002</v>
      </c>
      <c r="PU47" s="18">
        <v>2</v>
      </c>
      <c r="PV47" s="18">
        <v>2</v>
      </c>
      <c r="PW47" s="18">
        <v>0.2</v>
      </c>
      <c r="PX47" s="18">
        <v>1.7</v>
      </c>
      <c r="PY47" s="18">
        <v>3.57</v>
      </c>
      <c r="PZ47" s="18">
        <v>3.57</v>
      </c>
      <c r="QA47" s="18">
        <v>-1.87</v>
      </c>
      <c r="QB47" s="18">
        <v>4.9000000000000004</v>
      </c>
      <c r="QC47" s="18">
        <v>5</v>
      </c>
      <c r="QD47" s="18">
        <v>5</v>
      </c>
      <c r="QE47" s="18">
        <v>-0.1</v>
      </c>
      <c r="QF47" s="18">
        <v>20.5</v>
      </c>
      <c r="QG47" s="18">
        <v>20.422219999999999</v>
      </c>
      <c r="QH47" s="18">
        <v>20.422219999999999</v>
      </c>
      <c r="QI47" s="18">
        <v>7.7780000000000002E-2</v>
      </c>
      <c r="QJ47" s="18">
        <v>20</v>
      </c>
      <c r="QK47" s="18">
        <v>19.436350000000001</v>
      </c>
      <c r="QL47" s="18">
        <v>19.436350000000001</v>
      </c>
      <c r="QM47" s="18">
        <v>0.56364999999999998</v>
      </c>
      <c r="QN47" s="18">
        <v>18.899999999999999</v>
      </c>
      <c r="QO47" s="18">
        <v>20</v>
      </c>
      <c r="QP47" s="18">
        <v>17.492709999999999</v>
      </c>
      <c r="QQ47" s="18">
        <v>1.4072899999999999</v>
      </c>
      <c r="QR47" s="18">
        <v>3.5</v>
      </c>
      <c r="QS47" s="18">
        <v>3.5</v>
      </c>
      <c r="QT47" s="18">
        <v>3.5</v>
      </c>
      <c r="QU47" s="18">
        <v>0</v>
      </c>
      <c r="QV47" s="18">
        <v>11</v>
      </c>
      <c r="QW47" s="18">
        <v>17.881440000000001</v>
      </c>
      <c r="QX47" s="18">
        <v>17.881440000000001</v>
      </c>
      <c r="QY47" s="18">
        <v>-6.8814399999999996</v>
      </c>
      <c r="QZ47" s="18">
        <v>0</v>
      </c>
      <c r="RA47" s="18"/>
      <c r="RB47" s="18"/>
      <c r="RC47" s="18">
        <v>0</v>
      </c>
      <c r="RD47" s="18">
        <v>0</v>
      </c>
      <c r="RE47" s="18"/>
      <c r="RF47" s="18"/>
      <c r="RG47" s="18">
        <v>0</v>
      </c>
      <c r="RH47" s="18">
        <v>29.1</v>
      </c>
      <c r="RI47" s="18">
        <v>25.8</v>
      </c>
      <c r="RJ47" s="18">
        <v>26.25</v>
      </c>
      <c r="RK47" s="18">
        <v>2.85</v>
      </c>
      <c r="RL47" s="18">
        <v>80.7</v>
      </c>
      <c r="RM47" s="18">
        <v>79.78</v>
      </c>
      <c r="RN47" s="18">
        <v>79.78</v>
      </c>
      <c r="RO47" s="18">
        <v>0.92</v>
      </c>
      <c r="RP47" s="18">
        <v>0</v>
      </c>
      <c r="RQ47" s="18"/>
      <c r="RR47" s="18"/>
      <c r="RS47" s="18">
        <v>0</v>
      </c>
      <c r="RT47" s="18">
        <v>3.2</v>
      </c>
      <c r="RU47" s="18">
        <v>3</v>
      </c>
      <c r="RV47" s="18">
        <v>3</v>
      </c>
      <c r="RW47" s="18">
        <v>0.2</v>
      </c>
      <c r="RX47" s="18">
        <v>20.3</v>
      </c>
      <c r="RY47" s="18">
        <v>19.792000000000002</v>
      </c>
      <c r="RZ47" s="18">
        <v>19.792000000000002</v>
      </c>
      <c r="SA47" s="18">
        <v>0.50800000000000001</v>
      </c>
      <c r="SB47" s="18">
        <v>3.2</v>
      </c>
      <c r="SC47" s="18">
        <v>2</v>
      </c>
      <c r="SD47" s="18">
        <v>2</v>
      </c>
      <c r="SE47" s="18">
        <v>1.2</v>
      </c>
      <c r="SF47" s="18"/>
      <c r="SG47" s="18"/>
      <c r="SH47" s="18">
        <v>0.4</v>
      </c>
      <c r="SI47" s="18">
        <v>-0.4</v>
      </c>
      <c r="SJ47" s="18">
        <v>0</v>
      </c>
      <c r="SK47" s="18"/>
      <c r="SL47" s="18"/>
      <c r="SM47" s="18">
        <v>0</v>
      </c>
      <c r="SN47" s="18">
        <v>19.8</v>
      </c>
      <c r="SO47" s="18">
        <v>19.1448</v>
      </c>
      <c r="SP47" s="18">
        <v>19.1448</v>
      </c>
      <c r="SQ47" s="18">
        <v>0.6552</v>
      </c>
      <c r="SR47" s="18">
        <v>13.1</v>
      </c>
      <c r="SS47" s="18">
        <v>12.244899999999999</v>
      </c>
      <c r="ST47" s="18">
        <v>12.244899999999999</v>
      </c>
      <c r="SU47" s="18">
        <v>0.85509999999999997</v>
      </c>
      <c r="SV47" s="18">
        <v>20.2</v>
      </c>
      <c r="SW47" s="18">
        <v>19.436350000000001</v>
      </c>
      <c r="SX47" s="18">
        <v>19.436350000000001</v>
      </c>
      <c r="SY47" s="18">
        <v>0.76365000000000005</v>
      </c>
      <c r="SZ47" s="18">
        <v>20.2</v>
      </c>
      <c r="TA47" s="18">
        <v>19.436350000000001</v>
      </c>
      <c r="TB47" s="18">
        <v>19.436350000000001</v>
      </c>
      <c r="TC47" s="18">
        <v>0.76365000000000005</v>
      </c>
      <c r="TD47" s="18">
        <v>4.2</v>
      </c>
      <c r="TE47" s="18">
        <v>3.2</v>
      </c>
      <c r="TF47" s="18">
        <v>3.2</v>
      </c>
      <c r="TG47" s="18">
        <v>1</v>
      </c>
      <c r="TH47" s="18">
        <v>70.099999999999994</v>
      </c>
      <c r="TI47" s="18">
        <v>53.1</v>
      </c>
      <c r="TJ47" s="18">
        <v>63.7</v>
      </c>
      <c r="TK47" s="18">
        <v>6.4</v>
      </c>
      <c r="TL47" s="18">
        <v>0</v>
      </c>
      <c r="TM47" s="18"/>
      <c r="TN47" s="18"/>
      <c r="TO47" s="18">
        <v>0</v>
      </c>
      <c r="TP47" s="18">
        <v>48.6</v>
      </c>
      <c r="TQ47" s="18">
        <v>74.900000000000006</v>
      </c>
      <c r="TR47" s="18">
        <v>73.358999999999995</v>
      </c>
      <c r="TS47" s="18">
        <v>-24.759</v>
      </c>
      <c r="TT47" s="18">
        <v>101.8</v>
      </c>
      <c r="TU47" s="18">
        <v>98.7</v>
      </c>
      <c r="TV47" s="18">
        <v>92.415999999999997</v>
      </c>
      <c r="TW47" s="18">
        <v>9.3840000000000003</v>
      </c>
      <c r="TX47" s="18">
        <v>5.5</v>
      </c>
      <c r="TY47" s="18">
        <v>5.0999999999999996</v>
      </c>
      <c r="TZ47" s="18">
        <v>10.922499999999999</v>
      </c>
      <c r="UA47" s="18">
        <v>-5.4225000000000003</v>
      </c>
      <c r="UB47" s="18">
        <v>5.0999999999999996</v>
      </c>
      <c r="UC47" s="18">
        <v>4.2</v>
      </c>
      <c r="UD47" s="18">
        <v>7.23</v>
      </c>
      <c r="UE47" s="18">
        <v>-2.13</v>
      </c>
      <c r="UF47" s="18">
        <v>0</v>
      </c>
      <c r="UG47" s="18"/>
      <c r="UH47" s="18"/>
      <c r="UI47" s="18">
        <v>0</v>
      </c>
      <c r="UJ47" s="18">
        <v>21.2</v>
      </c>
      <c r="UK47" s="18">
        <v>19.436350000000001</v>
      </c>
      <c r="UL47" s="18">
        <v>19.436350000000001</v>
      </c>
      <c r="UM47" s="18">
        <v>1.7636499999999999</v>
      </c>
      <c r="UN47" s="18">
        <v>8.1</v>
      </c>
      <c r="UO47" s="18">
        <v>8</v>
      </c>
      <c r="UP47" s="18">
        <v>8</v>
      </c>
      <c r="UQ47" s="18">
        <v>0.1</v>
      </c>
      <c r="UR47" s="18">
        <v>4.0999999999999996</v>
      </c>
      <c r="US47" s="18">
        <v>6</v>
      </c>
      <c r="UT47" s="18"/>
      <c r="UU47" s="18">
        <v>4.0999999999999996</v>
      </c>
      <c r="UV47" s="18">
        <v>20.399999999999999</v>
      </c>
      <c r="UW47" s="18">
        <v>20</v>
      </c>
      <c r="UX47" s="18">
        <v>19.436350000000001</v>
      </c>
      <c r="UY47" s="18">
        <v>0.96365000000000001</v>
      </c>
      <c r="UZ47" s="18">
        <v>20.399999999999999</v>
      </c>
      <c r="VA47" s="18">
        <v>20</v>
      </c>
      <c r="VB47" s="18">
        <v>19.436350000000001</v>
      </c>
      <c r="VC47" s="18">
        <v>0.96365000000000001</v>
      </c>
      <c r="VD47" s="18">
        <v>20</v>
      </c>
      <c r="VE47" s="18">
        <v>19.436350000000001</v>
      </c>
      <c r="VF47" s="18">
        <v>19.436350000000001</v>
      </c>
      <c r="VG47" s="18">
        <v>0.56364999999999998</v>
      </c>
      <c r="VH47" s="18">
        <v>1.3</v>
      </c>
      <c r="VI47" s="18">
        <v>0.6</v>
      </c>
      <c r="VJ47" s="18">
        <v>1.33</v>
      </c>
      <c r="VK47" s="18">
        <v>-0.03</v>
      </c>
      <c r="VL47" s="18">
        <v>0</v>
      </c>
      <c r="VM47" s="18"/>
      <c r="VN47" s="18"/>
      <c r="VO47" s="18">
        <v>0</v>
      </c>
      <c r="VP47" s="18">
        <v>0</v>
      </c>
      <c r="VQ47" s="18"/>
      <c r="VR47" s="18"/>
      <c r="VS47" s="18">
        <v>0</v>
      </c>
      <c r="VT47" s="18">
        <v>0</v>
      </c>
      <c r="VU47" s="18"/>
      <c r="VV47" s="18"/>
      <c r="VW47" s="18">
        <v>0</v>
      </c>
      <c r="VX47" s="18"/>
      <c r="VY47" s="18"/>
      <c r="VZ47" s="18"/>
      <c r="WA47" s="18">
        <v>0</v>
      </c>
      <c r="WB47" s="18">
        <v>114.9</v>
      </c>
      <c r="WC47" s="18">
        <v>86.3</v>
      </c>
      <c r="WD47" s="18">
        <v>90.26</v>
      </c>
      <c r="WE47" s="18">
        <v>24.64</v>
      </c>
      <c r="WF47" s="18">
        <v>129.6</v>
      </c>
      <c r="WG47" s="18">
        <v>89.3</v>
      </c>
      <c r="WH47" s="18">
        <v>86.28</v>
      </c>
      <c r="WI47" s="18">
        <v>43.32</v>
      </c>
      <c r="WJ47" s="18">
        <v>0</v>
      </c>
      <c r="WK47" s="18"/>
      <c r="WL47" s="18"/>
      <c r="WM47" s="18">
        <v>0</v>
      </c>
      <c r="WN47" s="18">
        <v>3.3</v>
      </c>
      <c r="WO47" s="18">
        <v>4.2</v>
      </c>
      <c r="WP47" s="18">
        <v>4.2</v>
      </c>
      <c r="WQ47" s="18">
        <v>-0.9</v>
      </c>
      <c r="WR47" s="18">
        <v>2.2999999999999998</v>
      </c>
      <c r="WS47" s="18">
        <v>2.4</v>
      </c>
      <c r="WT47" s="18">
        <v>2.4</v>
      </c>
      <c r="WU47" s="18">
        <v>-0.1</v>
      </c>
      <c r="WV47" s="18">
        <v>2.4</v>
      </c>
      <c r="WW47" s="18">
        <v>2.4</v>
      </c>
      <c r="WX47" s="18">
        <v>2.4</v>
      </c>
      <c r="WY47" s="18">
        <v>0</v>
      </c>
      <c r="WZ47" s="18">
        <v>1.4</v>
      </c>
      <c r="XA47" s="18">
        <v>2.8</v>
      </c>
      <c r="XB47" s="18">
        <v>2.8</v>
      </c>
      <c r="XC47" s="18">
        <v>-1.4</v>
      </c>
      <c r="XD47" s="18">
        <v>0</v>
      </c>
      <c r="XE47" s="18"/>
      <c r="XF47" s="18"/>
      <c r="XG47" s="18">
        <v>0</v>
      </c>
      <c r="XH47" s="18">
        <v>6.8</v>
      </c>
      <c r="XI47" s="18">
        <v>6.4</v>
      </c>
      <c r="XJ47" s="18">
        <v>6.4</v>
      </c>
      <c r="XK47" s="18">
        <v>0.4</v>
      </c>
      <c r="XL47" s="18">
        <v>20</v>
      </c>
      <c r="XM47" s="18">
        <v>19.241980000000002</v>
      </c>
      <c r="XN47" s="18">
        <v>19.241980000000002</v>
      </c>
      <c r="XO47" s="18">
        <v>0.75802000000000003</v>
      </c>
      <c r="XP47" s="18">
        <v>20</v>
      </c>
      <c r="XQ47" s="18">
        <v>19.241980000000002</v>
      </c>
      <c r="XR47" s="18">
        <v>19.241980000000002</v>
      </c>
      <c r="XS47" s="18">
        <v>0.75802000000000003</v>
      </c>
      <c r="XT47" s="18"/>
      <c r="XU47" s="18"/>
      <c r="XV47" s="18"/>
      <c r="XW47" s="18">
        <v>0</v>
      </c>
      <c r="XX47" s="18"/>
      <c r="XY47" s="18"/>
      <c r="XZ47" s="18"/>
      <c r="YA47" s="18">
        <v>0</v>
      </c>
      <c r="YB47" s="18"/>
      <c r="YC47" s="18"/>
      <c r="YD47" s="18"/>
      <c r="YE47" s="18">
        <v>0</v>
      </c>
      <c r="YF47" s="18">
        <v>16.5</v>
      </c>
      <c r="YG47" s="18">
        <v>17</v>
      </c>
      <c r="YH47" s="18">
        <v>14</v>
      </c>
      <c r="YI47" s="18">
        <v>2.5</v>
      </c>
      <c r="YJ47" s="18">
        <v>14.1</v>
      </c>
      <c r="YK47" s="18">
        <v>13</v>
      </c>
      <c r="YL47" s="18">
        <v>13</v>
      </c>
      <c r="YM47" s="18">
        <v>1.1000000000000001</v>
      </c>
      <c r="YN47" s="18">
        <v>7</v>
      </c>
      <c r="YO47" s="18">
        <v>8.09</v>
      </c>
      <c r="YP47" s="18">
        <v>8.09</v>
      </c>
      <c r="YQ47" s="18">
        <v>-1.0900000000000001</v>
      </c>
      <c r="YR47" s="18">
        <v>10.9</v>
      </c>
      <c r="YS47" s="18">
        <v>11</v>
      </c>
      <c r="YT47" s="18">
        <v>11</v>
      </c>
      <c r="YU47" s="18">
        <v>-0.1</v>
      </c>
      <c r="YV47" s="18">
        <v>19.399999999999999</v>
      </c>
      <c r="YW47" s="18">
        <v>17.5</v>
      </c>
      <c r="YX47" s="18">
        <v>17.5</v>
      </c>
      <c r="YY47" s="18">
        <v>1.9</v>
      </c>
    </row>
    <row r="48" spans="1:675" ht="24" customHeight="1" x14ac:dyDescent="0.3">
      <c r="A48" s="1"/>
      <c r="B48" s="19" t="s">
        <v>89</v>
      </c>
      <c r="C48" s="19" t="s">
        <v>840</v>
      </c>
      <c r="D48" s="20">
        <v>204.8</v>
      </c>
      <c r="E48" s="20">
        <v>203.40136000000001</v>
      </c>
      <c r="F48" s="20">
        <v>203.40136000000001</v>
      </c>
      <c r="G48" s="20">
        <v>1.3986400000000001</v>
      </c>
      <c r="H48" s="20">
        <v>598.6</v>
      </c>
      <c r="I48" s="20">
        <v>596.92534000000001</v>
      </c>
      <c r="J48" s="20">
        <v>596.92534000000001</v>
      </c>
      <c r="K48" s="20">
        <v>1.67466</v>
      </c>
      <c r="L48" s="20">
        <v>202.8</v>
      </c>
      <c r="M48" s="20">
        <v>194.37914000000001</v>
      </c>
      <c r="N48" s="20">
        <v>194.37914000000001</v>
      </c>
      <c r="O48" s="20">
        <v>8.4208599999999993</v>
      </c>
      <c r="P48" s="20"/>
      <c r="Q48" s="20"/>
      <c r="R48" s="20"/>
      <c r="S48" s="20">
        <v>0</v>
      </c>
      <c r="T48" s="20"/>
      <c r="U48" s="20"/>
      <c r="V48" s="20"/>
      <c r="W48" s="20">
        <v>0</v>
      </c>
      <c r="X48" s="20">
        <v>90</v>
      </c>
      <c r="Y48" s="20">
        <v>91.867829999999998</v>
      </c>
      <c r="Z48" s="20">
        <v>91.867829999999998</v>
      </c>
      <c r="AA48" s="20">
        <v>-1.8678300000000001</v>
      </c>
      <c r="AB48" s="20">
        <v>238.3</v>
      </c>
      <c r="AC48" s="20">
        <v>242</v>
      </c>
      <c r="AD48" s="20">
        <v>242</v>
      </c>
      <c r="AE48" s="20">
        <v>-3.7</v>
      </c>
      <c r="AF48" s="20"/>
      <c r="AG48" s="20"/>
      <c r="AH48" s="20"/>
      <c r="AI48" s="20">
        <v>0</v>
      </c>
      <c r="AJ48" s="20"/>
      <c r="AK48" s="20"/>
      <c r="AL48" s="20"/>
      <c r="AM48" s="20">
        <v>0</v>
      </c>
      <c r="AN48" s="20">
        <v>142.30000000000001</v>
      </c>
      <c r="AO48" s="20">
        <v>158.48805999999999</v>
      </c>
      <c r="AP48" s="20">
        <v>158.2816</v>
      </c>
      <c r="AQ48" s="20">
        <v>-15.9816</v>
      </c>
      <c r="AR48" s="20">
        <v>142.4</v>
      </c>
      <c r="AS48" s="20">
        <v>158.48805999999999</v>
      </c>
      <c r="AT48" s="20">
        <v>158.2816</v>
      </c>
      <c r="AU48" s="20">
        <v>-15.881600000000001</v>
      </c>
      <c r="AV48" s="20">
        <v>142.9</v>
      </c>
      <c r="AW48" s="20">
        <v>158.48805999999999</v>
      </c>
      <c r="AX48" s="20">
        <v>158.2816</v>
      </c>
      <c r="AY48" s="20">
        <v>-15.381600000000001</v>
      </c>
      <c r="AZ48" s="20">
        <v>244.7</v>
      </c>
      <c r="BA48" s="20">
        <v>238.446</v>
      </c>
      <c r="BB48" s="20">
        <v>238.13538</v>
      </c>
      <c r="BC48" s="20">
        <v>6.5646199999999997</v>
      </c>
      <c r="BD48" s="20">
        <v>204.2</v>
      </c>
      <c r="BE48" s="20">
        <v>207.24285</v>
      </c>
      <c r="BF48" s="20">
        <v>207.24285</v>
      </c>
      <c r="BG48" s="20">
        <v>-3.0428500000000001</v>
      </c>
      <c r="BH48" s="20">
        <v>108.2</v>
      </c>
      <c r="BI48" s="20">
        <v>103.93259999999999</v>
      </c>
      <c r="BJ48" s="20">
        <v>103.93259999999999</v>
      </c>
      <c r="BK48" s="20">
        <v>4.2674000000000003</v>
      </c>
      <c r="BL48" s="20">
        <v>556.9</v>
      </c>
      <c r="BM48" s="20">
        <v>566.08941000000004</v>
      </c>
      <c r="BN48" s="20">
        <v>566.08941000000004</v>
      </c>
      <c r="BO48" s="20">
        <v>-9.1894100000000005</v>
      </c>
      <c r="BP48" s="20">
        <v>10.3</v>
      </c>
      <c r="BQ48" s="20">
        <v>10.52094</v>
      </c>
      <c r="BR48" s="20">
        <v>10.52094</v>
      </c>
      <c r="BS48" s="20">
        <v>-0.22094</v>
      </c>
      <c r="BT48" s="20">
        <v>0</v>
      </c>
      <c r="BU48" s="20"/>
      <c r="BV48" s="20"/>
      <c r="BW48" s="20">
        <v>0</v>
      </c>
      <c r="BX48" s="20"/>
      <c r="BY48" s="20"/>
      <c r="BZ48" s="20"/>
      <c r="CA48" s="20">
        <v>0</v>
      </c>
      <c r="CB48" s="20"/>
      <c r="CC48" s="20"/>
      <c r="CD48" s="20"/>
      <c r="CE48" s="20">
        <v>0</v>
      </c>
      <c r="CF48" s="20"/>
      <c r="CG48" s="20"/>
      <c r="CH48" s="20"/>
      <c r="CI48" s="20">
        <v>0</v>
      </c>
      <c r="CJ48" s="20">
        <v>169.1</v>
      </c>
      <c r="CK48" s="20">
        <v>164.06706</v>
      </c>
      <c r="CL48" s="20">
        <v>164.06706</v>
      </c>
      <c r="CM48" s="20">
        <v>5.03294</v>
      </c>
      <c r="CN48" s="20">
        <v>9</v>
      </c>
      <c r="CO48" s="20">
        <v>7.9250400000000001</v>
      </c>
      <c r="CP48" s="20">
        <v>7.9250400000000001</v>
      </c>
      <c r="CQ48" s="20">
        <v>1.0749599999999999</v>
      </c>
      <c r="CR48" s="20">
        <v>5.5</v>
      </c>
      <c r="CS48" s="20">
        <v>4.3501500000000002</v>
      </c>
      <c r="CT48" s="20">
        <v>4.3501500000000002</v>
      </c>
      <c r="CU48" s="20">
        <v>1.14985</v>
      </c>
      <c r="CV48" s="20">
        <v>22.1</v>
      </c>
      <c r="CW48" s="20"/>
      <c r="CX48" s="20"/>
      <c r="CY48" s="20">
        <v>22.1</v>
      </c>
      <c r="CZ48" s="20">
        <v>5.6</v>
      </c>
      <c r="DA48" s="20">
        <v>0.13757</v>
      </c>
      <c r="DB48" s="20">
        <v>0.13757</v>
      </c>
      <c r="DC48" s="20">
        <v>5.4624300000000003</v>
      </c>
      <c r="DD48" s="20"/>
      <c r="DE48" s="20"/>
      <c r="DF48" s="20"/>
      <c r="DG48" s="20">
        <v>0</v>
      </c>
      <c r="DH48" s="20">
        <v>142.4</v>
      </c>
      <c r="DI48" s="20">
        <v>142.44412</v>
      </c>
      <c r="DJ48" s="20">
        <v>142.44412</v>
      </c>
      <c r="DK48" s="20">
        <v>-4.4119999999999999E-2</v>
      </c>
      <c r="DL48" s="20"/>
      <c r="DM48" s="20"/>
      <c r="DN48" s="20"/>
      <c r="DO48" s="20">
        <v>0</v>
      </c>
      <c r="DP48" s="20"/>
      <c r="DQ48" s="20"/>
      <c r="DR48" s="20"/>
      <c r="DS48" s="20">
        <v>0</v>
      </c>
      <c r="DT48" s="20"/>
      <c r="DU48" s="20"/>
      <c r="DV48" s="20"/>
      <c r="DW48" s="20">
        <v>0</v>
      </c>
      <c r="DX48" s="20"/>
      <c r="DY48" s="20"/>
      <c r="DZ48" s="20"/>
      <c r="EA48" s="20">
        <v>0</v>
      </c>
      <c r="EB48" s="20">
        <v>110.3</v>
      </c>
      <c r="EC48" s="20">
        <v>112.46647</v>
      </c>
      <c r="ED48" s="20">
        <v>112.46647</v>
      </c>
      <c r="EE48" s="20">
        <v>-2.1664699999999999</v>
      </c>
      <c r="EF48" s="20">
        <v>166.5</v>
      </c>
      <c r="EG48" s="20">
        <v>100</v>
      </c>
      <c r="EH48" s="20">
        <v>220.69499999999999</v>
      </c>
      <c r="EI48" s="20">
        <v>-54.195</v>
      </c>
      <c r="EJ48" s="20"/>
      <c r="EK48" s="20"/>
      <c r="EL48" s="20"/>
      <c r="EM48" s="20">
        <v>0</v>
      </c>
      <c r="EN48" s="20"/>
      <c r="EO48" s="20"/>
      <c r="EP48" s="20"/>
      <c r="EQ48" s="20">
        <v>0</v>
      </c>
      <c r="ER48" s="20"/>
      <c r="ES48" s="20"/>
      <c r="ET48" s="20"/>
      <c r="EU48" s="20">
        <v>0</v>
      </c>
      <c r="EV48" s="20">
        <v>0</v>
      </c>
      <c r="EW48" s="20"/>
      <c r="EX48" s="20"/>
      <c r="EY48" s="20">
        <v>0</v>
      </c>
      <c r="EZ48" s="20">
        <v>461.9</v>
      </c>
      <c r="FA48" s="20">
        <v>457.09426999999999</v>
      </c>
      <c r="FB48" s="20">
        <v>457.09426999999999</v>
      </c>
      <c r="FC48" s="20">
        <v>4.8057299999999996</v>
      </c>
      <c r="FD48" s="20">
        <v>81.400000000000006</v>
      </c>
      <c r="FE48" s="20">
        <v>81.635570000000001</v>
      </c>
      <c r="FF48" s="20">
        <v>81.635570000000001</v>
      </c>
      <c r="FG48" s="20">
        <v>-0.23557</v>
      </c>
      <c r="FH48" s="20">
        <v>150.6</v>
      </c>
      <c r="FI48" s="20">
        <v>151.36251999999999</v>
      </c>
      <c r="FJ48" s="20">
        <v>151.36251999999999</v>
      </c>
      <c r="FK48" s="20">
        <v>-0.76251999999999998</v>
      </c>
      <c r="FL48" s="20">
        <v>41.8</v>
      </c>
      <c r="FM48" s="20">
        <v>41.89893</v>
      </c>
      <c r="FN48" s="20">
        <v>41.89893</v>
      </c>
      <c r="FO48" s="20">
        <v>-9.8930000000000004E-2</v>
      </c>
      <c r="FP48" s="20">
        <v>18.600000000000001</v>
      </c>
      <c r="FQ48" s="20">
        <v>19.21088</v>
      </c>
      <c r="FR48" s="20">
        <v>19.21088</v>
      </c>
      <c r="FS48" s="20">
        <v>-0.61087999999999998</v>
      </c>
      <c r="FT48" s="20">
        <v>18.899999999999999</v>
      </c>
      <c r="FU48" s="20">
        <v>18.367349999999998</v>
      </c>
      <c r="FV48" s="20">
        <v>18.367349999999998</v>
      </c>
      <c r="FW48" s="20">
        <v>0.53264999999999996</v>
      </c>
      <c r="FX48" s="20">
        <v>87.1</v>
      </c>
      <c r="FY48" s="20">
        <v>87.773570000000007</v>
      </c>
      <c r="FZ48" s="20">
        <v>87.773570000000007</v>
      </c>
      <c r="GA48" s="20">
        <v>-0.67357</v>
      </c>
      <c r="GB48" s="20">
        <v>177.4</v>
      </c>
      <c r="GC48" s="20">
        <v>185.82039</v>
      </c>
      <c r="GD48" s="20"/>
      <c r="GE48" s="20">
        <v>177.4</v>
      </c>
      <c r="GF48" s="20">
        <v>177.9</v>
      </c>
      <c r="GG48" s="20">
        <v>185.82039</v>
      </c>
      <c r="GH48" s="20">
        <v>184.71489</v>
      </c>
      <c r="GI48" s="20">
        <v>-6.8148900000000001</v>
      </c>
      <c r="GJ48" s="20">
        <v>182.1</v>
      </c>
      <c r="GK48" s="20">
        <v>186.37841</v>
      </c>
      <c r="GL48" s="20">
        <v>92.634799999999998</v>
      </c>
      <c r="GM48" s="20">
        <v>89.465199999999996</v>
      </c>
      <c r="GN48" s="20">
        <v>107.2</v>
      </c>
      <c r="GO48" s="20">
        <v>110.48202000000001</v>
      </c>
      <c r="GP48" s="20">
        <v>110.48202000000001</v>
      </c>
      <c r="GQ48" s="20">
        <v>-3.2820200000000002</v>
      </c>
      <c r="GR48" s="20">
        <v>46.1</v>
      </c>
      <c r="GS48" s="20">
        <v>47.082599999999999</v>
      </c>
      <c r="GT48" s="20">
        <v>47.082599999999999</v>
      </c>
      <c r="GU48" s="20">
        <v>-0.98260000000000003</v>
      </c>
      <c r="GV48" s="20"/>
      <c r="GW48" s="20"/>
      <c r="GX48" s="20"/>
      <c r="GY48" s="20">
        <v>0</v>
      </c>
      <c r="GZ48" s="20">
        <v>3.8</v>
      </c>
      <c r="HA48" s="20"/>
      <c r="HB48" s="20"/>
      <c r="HC48" s="20">
        <v>3.8</v>
      </c>
      <c r="HD48" s="20">
        <v>29.2</v>
      </c>
      <c r="HE48" s="20">
        <v>33.642479999999999</v>
      </c>
      <c r="HF48" s="20">
        <v>33.642479999999999</v>
      </c>
      <c r="HG48" s="20">
        <v>-4.4424799999999998</v>
      </c>
      <c r="HH48" s="20">
        <v>169.6</v>
      </c>
      <c r="HI48" s="20">
        <v>174.55948000000001</v>
      </c>
      <c r="HJ48" s="20">
        <v>174.55948000000001</v>
      </c>
      <c r="HK48" s="20">
        <v>-4.9594800000000001</v>
      </c>
      <c r="HL48" s="20"/>
      <c r="HM48" s="20"/>
      <c r="HN48" s="20"/>
      <c r="HO48" s="20">
        <v>0</v>
      </c>
      <c r="HP48" s="20"/>
      <c r="HQ48" s="20"/>
      <c r="HR48" s="20"/>
      <c r="HS48" s="20">
        <v>0</v>
      </c>
      <c r="HT48" s="20">
        <v>95.7</v>
      </c>
      <c r="HU48" s="20">
        <v>95.545190000000005</v>
      </c>
      <c r="HV48" s="20">
        <v>95.545190000000005</v>
      </c>
      <c r="HW48" s="20">
        <v>0.15481</v>
      </c>
      <c r="HX48" s="20"/>
      <c r="HY48" s="20"/>
      <c r="HZ48" s="20"/>
      <c r="IA48" s="20">
        <v>0</v>
      </c>
      <c r="IB48" s="20"/>
      <c r="IC48" s="20"/>
      <c r="ID48" s="20"/>
      <c r="IE48" s="20">
        <v>0</v>
      </c>
      <c r="IF48" s="20">
        <v>44.4</v>
      </c>
      <c r="IG48" s="20">
        <v>45.265309999999999</v>
      </c>
      <c r="IH48" s="20"/>
      <c r="II48" s="20">
        <v>44.4</v>
      </c>
      <c r="IJ48" s="20"/>
      <c r="IK48" s="20"/>
      <c r="IL48" s="20"/>
      <c r="IM48" s="20">
        <v>0</v>
      </c>
      <c r="IN48" s="20"/>
      <c r="IO48" s="20"/>
      <c r="IP48" s="20"/>
      <c r="IQ48" s="20">
        <v>0</v>
      </c>
      <c r="IR48" s="20"/>
      <c r="IS48" s="20"/>
      <c r="IT48" s="20"/>
      <c r="IU48" s="20">
        <v>0</v>
      </c>
      <c r="IV48" s="20">
        <v>126.5</v>
      </c>
      <c r="IW48" s="20">
        <v>132.83837</v>
      </c>
      <c r="IX48" s="20">
        <v>132.83837</v>
      </c>
      <c r="IY48" s="20">
        <v>-6.3383700000000003</v>
      </c>
      <c r="IZ48" s="20">
        <v>166.9</v>
      </c>
      <c r="JA48" s="20">
        <v>171.57499999999999</v>
      </c>
      <c r="JB48" s="20">
        <v>181.98804999999999</v>
      </c>
      <c r="JC48" s="20">
        <v>-15.088050000000001</v>
      </c>
      <c r="JD48" s="20">
        <v>64.7</v>
      </c>
      <c r="JE48" s="20">
        <v>145.09045</v>
      </c>
      <c r="JF48" s="20">
        <v>181.98804999999999</v>
      </c>
      <c r="JG48" s="20">
        <v>-117.28805</v>
      </c>
      <c r="JH48" s="20">
        <v>198.2</v>
      </c>
      <c r="JI48" s="20">
        <v>202.72200000000001</v>
      </c>
      <c r="JJ48" s="20">
        <v>181.98804999999999</v>
      </c>
      <c r="JK48" s="20">
        <v>16.211950000000002</v>
      </c>
      <c r="JL48" s="20"/>
      <c r="JM48" s="20"/>
      <c r="JN48" s="20">
        <v>273.80183</v>
      </c>
      <c r="JO48" s="20">
        <v>-273.80183</v>
      </c>
      <c r="JP48" s="20">
        <v>72.5</v>
      </c>
      <c r="JQ48" s="20">
        <v>73.590999999999994</v>
      </c>
      <c r="JR48" s="20">
        <v>44.848439999999997</v>
      </c>
      <c r="JS48" s="20">
        <v>27.65156</v>
      </c>
      <c r="JT48" s="20">
        <v>35.200000000000003</v>
      </c>
      <c r="JU48" s="20">
        <v>36.905999999999999</v>
      </c>
      <c r="JV48" s="20">
        <v>22.49156</v>
      </c>
      <c r="JW48" s="20">
        <v>12.70844</v>
      </c>
      <c r="JX48" s="20"/>
      <c r="JY48" s="20"/>
      <c r="JZ48" s="20"/>
      <c r="KA48" s="20">
        <v>0</v>
      </c>
      <c r="KB48" s="20"/>
      <c r="KC48" s="20"/>
      <c r="KD48" s="20"/>
      <c r="KE48" s="20">
        <v>0</v>
      </c>
      <c r="KF48" s="20"/>
      <c r="KG48" s="20"/>
      <c r="KH48" s="20"/>
      <c r="KI48" s="20">
        <v>0</v>
      </c>
      <c r="KJ48" s="20">
        <v>0</v>
      </c>
      <c r="KK48" s="20"/>
      <c r="KL48" s="20"/>
      <c r="KM48" s="20">
        <v>0</v>
      </c>
      <c r="KN48" s="20"/>
      <c r="KO48" s="20"/>
      <c r="KP48" s="20"/>
      <c r="KQ48" s="20">
        <v>0</v>
      </c>
      <c r="KR48" s="20"/>
      <c r="KS48" s="20"/>
      <c r="KT48" s="20"/>
      <c r="KU48" s="20">
        <v>0</v>
      </c>
      <c r="KV48" s="20">
        <v>3.5</v>
      </c>
      <c r="KW48" s="20">
        <v>4.1063499999999999</v>
      </c>
      <c r="KX48" s="20">
        <v>4.1063499999999999</v>
      </c>
      <c r="KY48" s="20">
        <v>-0.60634999999999994</v>
      </c>
      <c r="KZ48" s="20">
        <v>192.1</v>
      </c>
      <c r="LA48" s="20">
        <v>270.06803000000002</v>
      </c>
      <c r="LB48" s="20">
        <v>270.06803000000002</v>
      </c>
      <c r="LC48" s="20">
        <v>-77.968029999999999</v>
      </c>
      <c r="LD48" s="20">
        <v>132.4</v>
      </c>
      <c r="LE48" s="20">
        <v>133.16031000000001</v>
      </c>
      <c r="LF48" s="20">
        <v>133.16031000000001</v>
      </c>
      <c r="LG48" s="20">
        <v>-0.76031000000000004</v>
      </c>
      <c r="LH48" s="20">
        <v>64.2</v>
      </c>
      <c r="LI48" s="20">
        <v>67.199219999999997</v>
      </c>
      <c r="LJ48" s="20">
        <v>67.199219999999997</v>
      </c>
      <c r="LK48" s="20">
        <v>-2.9992200000000002</v>
      </c>
      <c r="LL48" s="20">
        <v>76.7</v>
      </c>
      <c r="LM48" s="20">
        <v>78.567999999999998</v>
      </c>
      <c r="LN48" s="20">
        <v>78.567999999999998</v>
      </c>
      <c r="LO48" s="20">
        <v>-1.8680000000000001</v>
      </c>
      <c r="LP48" s="20"/>
      <c r="LQ48" s="20"/>
      <c r="LR48" s="20"/>
      <c r="LS48" s="20">
        <v>0</v>
      </c>
      <c r="LT48" s="20"/>
      <c r="LU48" s="20"/>
      <c r="LV48" s="20"/>
      <c r="LW48" s="20">
        <v>0</v>
      </c>
      <c r="LX48" s="20"/>
      <c r="LY48" s="20"/>
      <c r="LZ48" s="20"/>
      <c r="MA48" s="20">
        <v>0</v>
      </c>
      <c r="MB48" s="20"/>
      <c r="MC48" s="20"/>
      <c r="MD48" s="20"/>
      <c r="ME48" s="20">
        <v>0</v>
      </c>
      <c r="MF48" s="20">
        <v>139.5</v>
      </c>
      <c r="MG48" s="20">
        <v>138.54471000000001</v>
      </c>
      <c r="MH48" s="20">
        <v>138.54471000000001</v>
      </c>
      <c r="MI48" s="20">
        <v>0.95528999999999997</v>
      </c>
      <c r="MJ48" s="20"/>
      <c r="MK48" s="20"/>
      <c r="ML48" s="20"/>
      <c r="MM48" s="20">
        <v>0</v>
      </c>
      <c r="MN48" s="20">
        <v>66.5</v>
      </c>
      <c r="MO48" s="20">
        <v>69.480379999999997</v>
      </c>
      <c r="MP48" s="20">
        <v>69.480379999999997</v>
      </c>
      <c r="MQ48" s="20">
        <v>-2.9803799999999998</v>
      </c>
      <c r="MR48" s="20">
        <v>0</v>
      </c>
      <c r="MS48" s="20"/>
      <c r="MT48" s="20"/>
      <c r="MU48" s="20">
        <v>0</v>
      </c>
      <c r="MV48" s="20"/>
      <c r="MW48" s="20"/>
      <c r="MX48" s="20"/>
      <c r="MY48" s="20">
        <v>0</v>
      </c>
      <c r="MZ48" s="20"/>
      <c r="NA48" s="20"/>
      <c r="NB48" s="20"/>
      <c r="NC48" s="20">
        <v>0</v>
      </c>
      <c r="ND48" s="20"/>
      <c r="NE48" s="20"/>
      <c r="NF48" s="20"/>
      <c r="NG48" s="20">
        <v>0</v>
      </c>
      <c r="NH48" s="20"/>
      <c r="NI48" s="20"/>
      <c r="NJ48" s="20"/>
      <c r="NK48" s="20">
        <v>0</v>
      </c>
      <c r="NL48" s="20">
        <v>0</v>
      </c>
      <c r="NM48" s="20"/>
      <c r="NN48" s="20"/>
      <c r="NO48" s="20">
        <v>0</v>
      </c>
      <c r="NP48" s="20">
        <v>0</v>
      </c>
      <c r="NQ48" s="20"/>
      <c r="NR48" s="20"/>
      <c r="NS48" s="20">
        <v>0</v>
      </c>
      <c r="NT48" s="20"/>
      <c r="NU48" s="20"/>
      <c r="NV48" s="20"/>
      <c r="NW48" s="20">
        <v>0</v>
      </c>
      <c r="NX48" s="20">
        <v>0</v>
      </c>
      <c r="NY48" s="20">
        <v>3.6327500000000001</v>
      </c>
      <c r="NZ48" s="20"/>
      <c r="OA48" s="20">
        <v>0</v>
      </c>
      <c r="OB48" s="20">
        <v>20</v>
      </c>
      <c r="OC48" s="20">
        <v>20</v>
      </c>
      <c r="OD48" s="20">
        <v>17.492709999999999</v>
      </c>
      <c r="OE48" s="20">
        <v>2.5072899999999998</v>
      </c>
      <c r="OF48" s="20">
        <v>0</v>
      </c>
      <c r="OG48" s="20"/>
      <c r="OH48" s="20"/>
      <c r="OI48" s="20">
        <v>0</v>
      </c>
      <c r="OJ48" s="20">
        <v>102.1</v>
      </c>
      <c r="OK48" s="20">
        <v>101.5</v>
      </c>
      <c r="OL48" s="20">
        <v>96.787000000000006</v>
      </c>
      <c r="OM48" s="20">
        <v>5.3129999999999997</v>
      </c>
      <c r="ON48" s="20">
        <v>0</v>
      </c>
      <c r="OO48" s="20"/>
      <c r="OP48" s="20"/>
      <c r="OQ48" s="20">
        <v>0</v>
      </c>
      <c r="OR48" s="20">
        <v>3.9</v>
      </c>
      <c r="OS48" s="20">
        <v>1.466</v>
      </c>
      <c r="OT48" s="20">
        <v>1.466</v>
      </c>
      <c r="OU48" s="20">
        <v>2.4340000000000002</v>
      </c>
      <c r="OV48" s="20">
        <v>0</v>
      </c>
      <c r="OW48" s="20"/>
      <c r="OX48" s="20"/>
      <c r="OY48" s="20">
        <v>0</v>
      </c>
      <c r="OZ48" s="20">
        <v>20.3</v>
      </c>
      <c r="PA48" s="20">
        <v>20.456230000000001</v>
      </c>
      <c r="PB48" s="20">
        <v>20.456230000000001</v>
      </c>
      <c r="PC48" s="20">
        <v>-0.15623000000000001</v>
      </c>
      <c r="PD48" s="20">
        <v>9.9</v>
      </c>
      <c r="PE48" s="20">
        <v>9.9830000000000005</v>
      </c>
      <c r="PF48" s="20">
        <v>9.9830000000000005</v>
      </c>
      <c r="PG48" s="20">
        <v>-8.3000000000000004E-2</v>
      </c>
      <c r="PH48" s="20">
        <v>5.5</v>
      </c>
      <c r="PI48" s="20">
        <v>5.67</v>
      </c>
      <c r="PJ48" s="20">
        <v>5.67</v>
      </c>
      <c r="PK48" s="20">
        <v>-0.17</v>
      </c>
      <c r="PL48" s="20">
        <v>0</v>
      </c>
      <c r="PM48" s="20"/>
      <c r="PN48" s="20"/>
      <c r="PO48" s="20">
        <v>0</v>
      </c>
      <c r="PP48" s="20">
        <v>0</v>
      </c>
      <c r="PQ48" s="20"/>
      <c r="PR48" s="20"/>
      <c r="PS48" s="20">
        <v>0</v>
      </c>
      <c r="PT48" s="20">
        <v>2.2000000000000002</v>
      </c>
      <c r="PU48" s="20">
        <v>2</v>
      </c>
      <c r="PV48" s="20">
        <v>2</v>
      </c>
      <c r="PW48" s="20">
        <v>0.2</v>
      </c>
      <c r="PX48" s="20">
        <v>1.7</v>
      </c>
      <c r="PY48" s="20">
        <v>3.57</v>
      </c>
      <c r="PZ48" s="20">
        <v>3.57</v>
      </c>
      <c r="QA48" s="20">
        <v>-1.87</v>
      </c>
      <c r="QB48" s="20">
        <v>4.8</v>
      </c>
      <c r="QC48" s="20">
        <v>5</v>
      </c>
      <c r="QD48" s="20">
        <v>5</v>
      </c>
      <c r="QE48" s="20">
        <v>-0.2</v>
      </c>
      <c r="QF48" s="20">
        <v>20.399999999999999</v>
      </c>
      <c r="QG48" s="20">
        <v>20.422219999999999</v>
      </c>
      <c r="QH48" s="20">
        <v>20.422219999999999</v>
      </c>
      <c r="QI48" s="20">
        <v>-2.222E-2</v>
      </c>
      <c r="QJ48" s="20">
        <v>20</v>
      </c>
      <c r="QK48" s="20">
        <v>19.436350000000001</v>
      </c>
      <c r="QL48" s="20">
        <v>19.436350000000001</v>
      </c>
      <c r="QM48" s="20">
        <v>0.56364999999999998</v>
      </c>
      <c r="QN48" s="20">
        <v>18.899999999999999</v>
      </c>
      <c r="QO48" s="20">
        <v>20</v>
      </c>
      <c r="QP48" s="20">
        <v>17.492709999999999</v>
      </c>
      <c r="QQ48" s="20">
        <v>1.4072899999999999</v>
      </c>
      <c r="QR48" s="20">
        <v>3.5</v>
      </c>
      <c r="QS48" s="20">
        <v>3.5</v>
      </c>
      <c r="QT48" s="20">
        <v>3.5</v>
      </c>
      <c r="QU48" s="20">
        <v>0</v>
      </c>
      <c r="QV48" s="20">
        <v>16.7</v>
      </c>
      <c r="QW48" s="20">
        <v>17.881440000000001</v>
      </c>
      <c r="QX48" s="20">
        <v>17.881440000000001</v>
      </c>
      <c r="QY48" s="20">
        <v>-1.18144</v>
      </c>
      <c r="QZ48" s="20">
        <v>0</v>
      </c>
      <c r="RA48" s="20"/>
      <c r="RB48" s="20"/>
      <c r="RC48" s="20">
        <v>0</v>
      </c>
      <c r="RD48" s="20">
        <v>0</v>
      </c>
      <c r="RE48" s="20"/>
      <c r="RF48" s="20"/>
      <c r="RG48" s="20">
        <v>0</v>
      </c>
      <c r="RH48" s="20">
        <v>25.8</v>
      </c>
      <c r="RI48" s="20">
        <v>25.3</v>
      </c>
      <c r="RJ48" s="20">
        <v>25.9</v>
      </c>
      <c r="RK48" s="20">
        <v>-0.1</v>
      </c>
      <c r="RL48" s="20">
        <v>79.900000000000006</v>
      </c>
      <c r="RM48" s="20">
        <v>78.44</v>
      </c>
      <c r="RN48" s="20">
        <v>78.44</v>
      </c>
      <c r="RO48" s="20">
        <v>1.46</v>
      </c>
      <c r="RP48" s="20">
        <v>0</v>
      </c>
      <c r="RQ48" s="20"/>
      <c r="RR48" s="20"/>
      <c r="RS48" s="20">
        <v>0</v>
      </c>
      <c r="RT48" s="20">
        <v>3.2</v>
      </c>
      <c r="RU48" s="20">
        <v>3</v>
      </c>
      <c r="RV48" s="20">
        <v>3</v>
      </c>
      <c r="RW48" s="20">
        <v>0.2</v>
      </c>
      <c r="RX48" s="20">
        <v>20.3</v>
      </c>
      <c r="RY48" s="20">
        <v>19.792000000000002</v>
      </c>
      <c r="RZ48" s="20">
        <v>19.792000000000002</v>
      </c>
      <c r="SA48" s="20">
        <v>0.50800000000000001</v>
      </c>
      <c r="SB48" s="20">
        <v>3.2</v>
      </c>
      <c r="SC48" s="20">
        <v>2</v>
      </c>
      <c r="SD48" s="20">
        <v>2</v>
      </c>
      <c r="SE48" s="20">
        <v>1.2</v>
      </c>
      <c r="SF48" s="20"/>
      <c r="SG48" s="20"/>
      <c r="SH48" s="20">
        <v>0.4</v>
      </c>
      <c r="SI48" s="20">
        <v>-0.4</v>
      </c>
      <c r="SJ48" s="20">
        <v>0</v>
      </c>
      <c r="SK48" s="20"/>
      <c r="SL48" s="20"/>
      <c r="SM48" s="20">
        <v>0</v>
      </c>
      <c r="SN48" s="20">
        <v>19.8</v>
      </c>
      <c r="SO48" s="20">
        <v>19.1448</v>
      </c>
      <c r="SP48" s="20">
        <v>19.1448</v>
      </c>
      <c r="SQ48" s="20">
        <v>0.6552</v>
      </c>
      <c r="SR48" s="20">
        <v>13.1</v>
      </c>
      <c r="SS48" s="20">
        <v>12.244899999999999</v>
      </c>
      <c r="ST48" s="20">
        <v>12.244899999999999</v>
      </c>
      <c r="SU48" s="20">
        <v>0.85509999999999997</v>
      </c>
      <c r="SV48" s="20">
        <v>20.2</v>
      </c>
      <c r="SW48" s="20">
        <v>19.436350000000001</v>
      </c>
      <c r="SX48" s="20">
        <v>19.436350000000001</v>
      </c>
      <c r="SY48" s="20">
        <v>0.76365000000000005</v>
      </c>
      <c r="SZ48" s="20">
        <v>20.2</v>
      </c>
      <c r="TA48" s="20">
        <v>19.436350000000001</v>
      </c>
      <c r="TB48" s="20">
        <v>19.436350000000001</v>
      </c>
      <c r="TC48" s="20">
        <v>0.76365000000000005</v>
      </c>
      <c r="TD48" s="20">
        <v>5.0999999999999996</v>
      </c>
      <c r="TE48" s="20">
        <v>3</v>
      </c>
      <c r="TF48" s="20">
        <v>3</v>
      </c>
      <c r="TG48" s="20">
        <v>2.1</v>
      </c>
      <c r="TH48" s="20">
        <v>58.1</v>
      </c>
      <c r="TI48" s="20">
        <v>46.3</v>
      </c>
      <c r="TJ48" s="20">
        <v>60.3</v>
      </c>
      <c r="TK48" s="20">
        <v>-2.2000000000000002</v>
      </c>
      <c r="TL48" s="20">
        <v>0</v>
      </c>
      <c r="TM48" s="20"/>
      <c r="TN48" s="20"/>
      <c r="TO48" s="20">
        <v>0</v>
      </c>
      <c r="TP48" s="20">
        <v>59.1</v>
      </c>
      <c r="TQ48" s="20">
        <v>72.3</v>
      </c>
      <c r="TR48" s="20">
        <v>69.863</v>
      </c>
      <c r="TS48" s="20">
        <v>-10.763</v>
      </c>
      <c r="TT48" s="20">
        <v>107.8</v>
      </c>
      <c r="TU48" s="20">
        <v>97.5</v>
      </c>
      <c r="TV48" s="20">
        <v>91.257000000000005</v>
      </c>
      <c r="TW48" s="20">
        <v>16.542999999999999</v>
      </c>
      <c r="TX48" s="20">
        <v>2.2000000000000002</v>
      </c>
      <c r="TY48" s="20">
        <v>4.8</v>
      </c>
      <c r="TZ48" s="20">
        <v>10.922499999999999</v>
      </c>
      <c r="UA48" s="20">
        <v>-8.7225000000000001</v>
      </c>
      <c r="UB48" s="20">
        <v>2.8</v>
      </c>
      <c r="UC48" s="20">
        <v>3.8</v>
      </c>
      <c r="UD48" s="20">
        <v>7.23</v>
      </c>
      <c r="UE48" s="20">
        <v>-4.43</v>
      </c>
      <c r="UF48" s="20">
        <v>0</v>
      </c>
      <c r="UG48" s="20"/>
      <c r="UH48" s="20"/>
      <c r="UI48" s="20">
        <v>0</v>
      </c>
      <c r="UJ48" s="20">
        <v>21.2</v>
      </c>
      <c r="UK48" s="20">
        <v>19.436350000000001</v>
      </c>
      <c r="UL48" s="20">
        <v>19.436350000000001</v>
      </c>
      <c r="UM48" s="20">
        <v>1.7636499999999999</v>
      </c>
      <c r="UN48" s="20">
        <v>8.1</v>
      </c>
      <c r="UO48" s="20">
        <v>8</v>
      </c>
      <c r="UP48" s="20">
        <v>8</v>
      </c>
      <c r="UQ48" s="20">
        <v>0.1</v>
      </c>
      <c r="UR48" s="20">
        <v>4.0999999999999996</v>
      </c>
      <c r="US48" s="20">
        <v>6</v>
      </c>
      <c r="UT48" s="20"/>
      <c r="UU48" s="20">
        <v>4.0999999999999996</v>
      </c>
      <c r="UV48" s="20">
        <v>20.399999999999999</v>
      </c>
      <c r="UW48" s="20">
        <v>20</v>
      </c>
      <c r="UX48" s="20">
        <v>19.436350000000001</v>
      </c>
      <c r="UY48" s="20">
        <v>0.96365000000000001</v>
      </c>
      <c r="UZ48" s="20">
        <v>20.399999999999999</v>
      </c>
      <c r="VA48" s="20">
        <v>20</v>
      </c>
      <c r="VB48" s="20">
        <v>19.436350000000001</v>
      </c>
      <c r="VC48" s="20">
        <v>0.96365000000000001</v>
      </c>
      <c r="VD48" s="20">
        <v>20</v>
      </c>
      <c r="VE48" s="20">
        <v>19.436350000000001</v>
      </c>
      <c r="VF48" s="20">
        <v>19.436350000000001</v>
      </c>
      <c r="VG48" s="20">
        <v>0.56364999999999998</v>
      </c>
      <c r="VH48" s="20">
        <v>1.6</v>
      </c>
      <c r="VI48" s="20">
        <v>0.6</v>
      </c>
      <c r="VJ48" s="20">
        <v>1.4850000000000001</v>
      </c>
      <c r="VK48" s="20">
        <v>0.115</v>
      </c>
      <c r="VL48" s="20">
        <v>0</v>
      </c>
      <c r="VM48" s="20"/>
      <c r="VN48" s="20"/>
      <c r="VO48" s="20">
        <v>0</v>
      </c>
      <c r="VP48" s="20">
        <v>0</v>
      </c>
      <c r="VQ48" s="20"/>
      <c r="VR48" s="20"/>
      <c r="VS48" s="20">
        <v>0</v>
      </c>
      <c r="VT48" s="20">
        <v>0</v>
      </c>
      <c r="VU48" s="20"/>
      <c r="VV48" s="20"/>
      <c r="VW48" s="20">
        <v>0</v>
      </c>
      <c r="VX48" s="20"/>
      <c r="VY48" s="20"/>
      <c r="VZ48" s="20"/>
      <c r="WA48" s="20">
        <v>0</v>
      </c>
      <c r="WB48" s="20">
        <v>115.6</v>
      </c>
      <c r="WC48" s="20">
        <v>63.6</v>
      </c>
      <c r="WD48" s="20">
        <v>78.69</v>
      </c>
      <c r="WE48" s="20">
        <v>36.909999999999997</v>
      </c>
      <c r="WF48" s="20">
        <v>121.1</v>
      </c>
      <c r="WG48" s="20">
        <v>64.400000000000006</v>
      </c>
      <c r="WH48" s="20">
        <v>74.48</v>
      </c>
      <c r="WI48" s="20">
        <v>46.62</v>
      </c>
      <c r="WJ48" s="20">
        <v>0</v>
      </c>
      <c r="WK48" s="20"/>
      <c r="WL48" s="20"/>
      <c r="WM48" s="20">
        <v>0</v>
      </c>
      <c r="WN48" s="20">
        <v>2.6</v>
      </c>
      <c r="WO48" s="20">
        <v>4.2</v>
      </c>
      <c r="WP48" s="20">
        <v>4.2</v>
      </c>
      <c r="WQ48" s="20">
        <v>-1.6</v>
      </c>
      <c r="WR48" s="20">
        <v>2.2999999999999998</v>
      </c>
      <c r="WS48" s="20">
        <v>2.4</v>
      </c>
      <c r="WT48" s="20">
        <v>2.4</v>
      </c>
      <c r="WU48" s="20">
        <v>-0.1</v>
      </c>
      <c r="WV48" s="20">
        <v>2</v>
      </c>
      <c r="WW48" s="20">
        <v>2.4</v>
      </c>
      <c r="WX48" s="20">
        <v>2.4</v>
      </c>
      <c r="WY48" s="20">
        <v>-0.4</v>
      </c>
      <c r="WZ48" s="20">
        <v>1.4</v>
      </c>
      <c r="XA48" s="20">
        <v>2.8</v>
      </c>
      <c r="XB48" s="20">
        <v>2.8</v>
      </c>
      <c r="XC48" s="20">
        <v>-1.4</v>
      </c>
      <c r="XD48" s="20">
        <v>0</v>
      </c>
      <c r="XE48" s="20"/>
      <c r="XF48" s="20"/>
      <c r="XG48" s="20">
        <v>0</v>
      </c>
      <c r="XH48" s="20">
        <v>6.8</v>
      </c>
      <c r="XI48" s="20">
        <v>6.4</v>
      </c>
      <c r="XJ48" s="20">
        <v>6.4</v>
      </c>
      <c r="XK48" s="20">
        <v>0.4</v>
      </c>
      <c r="XL48" s="20">
        <v>20</v>
      </c>
      <c r="XM48" s="20">
        <v>19.241980000000002</v>
      </c>
      <c r="XN48" s="20">
        <v>19.241980000000002</v>
      </c>
      <c r="XO48" s="20">
        <v>0.75802000000000003</v>
      </c>
      <c r="XP48" s="20">
        <v>20</v>
      </c>
      <c r="XQ48" s="20">
        <v>19.241980000000002</v>
      </c>
      <c r="XR48" s="20">
        <v>19.241980000000002</v>
      </c>
      <c r="XS48" s="20">
        <v>0.75802000000000003</v>
      </c>
      <c r="XT48" s="20"/>
      <c r="XU48" s="20"/>
      <c r="XV48" s="20"/>
      <c r="XW48" s="20">
        <v>0</v>
      </c>
      <c r="XX48" s="20"/>
      <c r="XY48" s="20"/>
      <c r="XZ48" s="20"/>
      <c r="YA48" s="20">
        <v>0</v>
      </c>
      <c r="YB48" s="20"/>
      <c r="YC48" s="20"/>
      <c r="YD48" s="20"/>
      <c r="YE48" s="20">
        <v>0</v>
      </c>
      <c r="YF48" s="20">
        <v>16.600000000000001</v>
      </c>
      <c r="YG48" s="20">
        <v>17</v>
      </c>
      <c r="YH48" s="20">
        <v>14</v>
      </c>
      <c r="YI48" s="20">
        <v>2.6</v>
      </c>
      <c r="YJ48" s="20">
        <v>14</v>
      </c>
      <c r="YK48" s="20">
        <v>13</v>
      </c>
      <c r="YL48" s="20">
        <v>13</v>
      </c>
      <c r="YM48" s="20">
        <v>1</v>
      </c>
      <c r="YN48" s="20">
        <v>7.4</v>
      </c>
      <c r="YO48" s="20">
        <v>8.09</v>
      </c>
      <c r="YP48" s="20">
        <v>8.09</v>
      </c>
      <c r="YQ48" s="20">
        <v>-0.69</v>
      </c>
      <c r="YR48" s="20">
        <v>11.3</v>
      </c>
      <c r="YS48" s="20">
        <v>11</v>
      </c>
      <c r="YT48" s="20">
        <v>11</v>
      </c>
      <c r="YU48" s="20">
        <v>0.3</v>
      </c>
      <c r="YV48" s="20">
        <v>19.2</v>
      </c>
      <c r="YW48" s="20">
        <v>17.5</v>
      </c>
      <c r="YX48" s="20">
        <v>17.5</v>
      </c>
      <c r="YY48" s="20">
        <v>1.7</v>
      </c>
    </row>
    <row r="49" spans="1:675" ht="24" customHeight="1" x14ac:dyDescent="0.3">
      <c r="A49" s="1"/>
      <c r="B49" s="14" t="s">
        <v>89</v>
      </c>
      <c r="C49" s="14" t="s">
        <v>841</v>
      </c>
      <c r="D49" s="15">
        <v>202.4</v>
      </c>
      <c r="E49" s="15">
        <v>203.40136000000001</v>
      </c>
      <c r="F49" s="15">
        <v>203.40136000000001</v>
      </c>
      <c r="G49" s="15">
        <v>-1.00136</v>
      </c>
      <c r="H49" s="15">
        <v>598.29999999999995</v>
      </c>
      <c r="I49" s="15">
        <v>596.92534000000001</v>
      </c>
      <c r="J49" s="15">
        <v>596.92534000000001</v>
      </c>
      <c r="K49" s="15">
        <v>1.37466</v>
      </c>
      <c r="L49" s="15">
        <v>202.1</v>
      </c>
      <c r="M49" s="15">
        <v>194.37914000000001</v>
      </c>
      <c r="N49" s="15">
        <v>194.37914000000001</v>
      </c>
      <c r="O49" s="15">
        <v>7.7208600000000001</v>
      </c>
      <c r="P49" s="15"/>
      <c r="Q49" s="15"/>
      <c r="R49" s="15"/>
      <c r="S49" s="15">
        <v>0</v>
      </c>
      <c r="T49" s="15"/>
      <c r="U49" s="15"/>
      <c r="V49" s="15"/>
      <c r="W49" s="15">
        <v>0</v>
      </c>
      <c r="X49" s="15">
        <v>90.4</v>
      </c>
      <c r="Y49" s="15">
        <v>91.867829999999998</v>
      </c>
      <c r="Z49" s="15">
        <v>91.867829999999998</v>
      </c>
      <c r="AA49" s="15">
        <v>-1.46783</v>
      </c>
      <c r="AB49" s="15">
        <v>239.2</v>
      </c>
      <c r="AC49" s="15">
        <v>242</v>
      </c>
      <c r="AD49" s="15">
        <v>242</v>
      </c>
      <c r="AE49" s="15">
        <v>-2.8</v>
      </c>
      <c r="AF49" s="15"/>
      <c r="AG49" s="15"/>
      <c r="AH49" s="15"/>
      <c r="AI49" s="15">
        <v>0</v>
      </c>
      <c r="AJ49" s="15"/>
      <c r="AK49" s="15"/>
      <c r="AL49" s="15"/>
      <c r="AM49" s="15">
        <v>0</v>
      </c>
      <c r="AN49" s="15">
        <v>151.4</v>
      </c>
      <c r="AO49" s="15">
        <v>158.48805999999999</v>
      </c>
      <c r="AP49" s="15">
        <v>154.39175</v>
      </c>
      <c r="AQ49" s="15">
        <v>-2.9917500000000001</v>
      </c>
      <c r="AR49" s="15">
        <v>151</v>
      </c>
      <c r="AS49" s="15">
        <v>158.48805999999999</v>
      </c>
      <c r="AT49" s="15">
        <v>154.39175</v>
      </c>
      <c r="AU49" s="15">
        <v>-3.39175</v>
      </c>
      <c r="AV49" s="15">
        <v>150.6</v>
      </c>
      <c r="AW49" s="15">
        <v>158.48805999999999</v>
      </c>
      <c r="AX49" s="15">
        <v>154.39175</v>
      </c>
      <c r="AY49" s="15">
        <v>-3.79175</v>
      </c>
      <c r="AZ49" s="15">
        <v>247.4</v>
      </c>
      <c r="BA49" s="15">
        <v>238.446</v>
      </c>
      <c r="BB49" s="15">
        <v>232.28308999999999</v>
      </c>
      <c r="BC49" s="15">
        <v>15.116910000000001</v>
      </c>
      <c r="BD49" s="15">
        <v>206.8</v>
      </c>
      <c r="BE49" s="15">
        <v>207.24285</v>
      </c>
      <c r="BF49" s="15">
        <v>207.24285</v>
      </c>
      <c r="BG49" s="15">
        <v>-0.44285000000000002</v>
      </c>
      <c r="BH49" s="15">
        <v>108.7</v>
      </c>
      <c r="BI49" s="15">
        <v>103.93259999999999</v>
      </c>
      <c r="BJ49" s="15">
        <v>103.93259999999999</v>
      </c>
      <c r="BK49" s="15">
        <v>4.7674000000000003</v>
      </c>
      <c r="BL49" s="15">
        <v>558</v>
      </c>
      <c r="BM49" s="15">
        <v>566.08941000000004</v>
      </c>
      <c r="BN49" s="15">
        <v>566.08941000000004</v>
      </c>
      <c r="BO49" s="15">
        <v>-8.0894100000000009</v>
      </c>
      <c r="BP49" s="15">
        <v>10.199999999999999</v>
      </c>
      <c r="BQ49" s="15">
        <v>10.52094</v>
      </c>
      <c r="BR49" s="15">
        <v>10.52094</v>
      </c>
      <c r="BS49" s="15">
        <v>-0.32094</v>
      </c>
      <c r="BT49" s="15">
        <v>0</v>
      </c>
      <c r="BU49" s="15"/>
      <c r="BV49" s="15"/>
      <c r="BW49" s="15">
        <v>0</v>
      </c>
      <c r="BX49" s="15"/>
      <c r="BY49" s="15"/>
      <c r="BZ49" s="15"/>
      <c r="CA49" s="15">
        <v>0</v>
      </c>
      <c r="CB49" s="15"/>
      <c r="CC49" s="15"/>
      <c r="CD49" s="15"/>
      <c r="CE49" s="15">
        <v>0</v>
      </c>
      <c r="CF49" s="15"/>
      <c r="CG49" s="15"/>
      <c r="CH49" s="15"/>
      <c r="CI49" s="15">
        <v>0</v>
      </c>
      <c r="CJ49" s="15">
        <v>166.8</v>
      </c>
      <c r="CK49" s="15">
        <v>164.06706</v>
      </c>
      <c r="CL49" s="15">
        <v>164.06706</v>
      </c>
      <c r="CM49" s="15">
        <v>2.7329400000000001</v>
      </c>
      <c r="CN49" s="15">
        <v>8.4</v>
      </c>
      <c r="CO49" s="15">
        <v>7.9250400000000001</v>
      </c>
      <c r="CP49" s="15">
        <v>7.9250400000000001</v>
      </c>
      <c r="CQ49" s="15">
        <v>0.47495999999999999</v>
      </c>
      <c r="CR49" s="15">
        <v>5.5</v>
      </c>
      <c r="CS49" s="15">
        <v>4.3501500000000002</v>
      </c>
      <c r="CT49" s="15">
        <v>4.3501500000000002</v>
      </c>
      <c r="CU49" s="15">
        <v>1.14985</v>
      </c>
      <c r="CV49" s="15">
        <v>22.3</v>
      </c>
      <c r="CW49" s="15"/>
      <c r="CX49" s="15"/>
      <c r="CY49" s="15">
        <v>22.3</v>
      </c>
      <c r="CZ49" s="15">
        <v>5.9</v>
      </c>
      <c r="DA49" s="15">
        <v>0.13757</v>
      </c>
      <c r="DB49" s="15">
        <v>0.13757</v>
      </c>
      <c r="DC49" s="15">
        <v>5.7624300000000002</v>
      </c>
      <c r="DD49" s="15"/>
      <c r="DE49" s="15"/>
      <c r="DF49" s="15"/>
      <c r="DG49" s="15">
        <v>0</v>
      </c>
      <c r="DH49" s="15">
        <v>142.69999999999999</v>
      </c>
      <c r="DI49" s="15">
        <v>142.44412</v>
      </c>
      <c r="DJ49" s="15">
        <v>142.44412</v>
      </c>
      <c r="DK49" s="15">
        <v>0.25588</v>
      </c>
      <c r="DL49" s="15"/>
      <c r="DM49" s="15"/>
      <c r="DN49" s="15"/>
      <c r="DO49" s="15">
        <v>0</v>
      </c>
      <c r="DP49" s="15"/>
      <c r="DQ49" s="15"/>
      <c r="DR49" s="15"/>
      <c r="DS49" s="15">
        <v>0</v>
      </c>
      <c r="DT49" s="15"/>
      <c r="DU49" s="15"/>
      <c r="DV49" s="15"/>
      <c r="DW49" s="15">
        <v>0</v>
      </c>
      <c r="DX49" s="15"/>
      <c r="DY49" s="15"/>
      <c r="DZ49" s="15"/>
      <c r="EA49" s="15">
        <v>0</v>
      </c>
      <c r="EB49" s="15">
        <v>110.5</v>
      </c>
      <c r="EC49" s="15">
        <v>112.46647</v>
      </c>
      <c r="ED49" s="15">
        <v>112.46647</v>
      </c>
      <c r="EE49" s="15">
        <v>-1.9664699999999999</v>
      </c>
      <c r="EF49" s="15">
        <v>166.9</v>
      </c>
      <c r="EG49" s="15">
        <v>100</v>
      </c>
      <c r="EH49" s="15">
        <v>220.69499999999999</v>
      </c>
      <c r="EI49" s="15">
        <v>-53.795000000000002</v>
      </c>
      <c r="EJ49" s="15"/>
      <c r="EK49" s="15"/>
      <c r="EL49" s="15"/>
      <c r="EM49" s="15">
        <v>0</v>
      </c>
      <c r="EN49" s="15"/>
      <c r="EO49" s="15"/>
      <c r="EP49" s="15"/>
      <c r="EQ49" s="15">
        <v>0</v>
      </c>
      <c r="ER49" s="15"/>
      <c r="ES49" s="15"/>
      <c r="ET49" s="15"/>
      <c r="EU49" s="15">
        <v>0</v>
      </c>
      <c r="EV49" s="15">
        <v>0</v>
      </c>
      <c r="EW49" s="15"/>
      <c r="EX49" s="15"/>
      <c r="EY49" s="15">
        <v>0</v>
      </c>
      <c r="EZ49" s="15">
        <v>463.1</v>
      </c>
      <c r="FA49" s="15">
        <v>457.09426999999999</v>
      </c>
      <c r="FB49" s="15">
        <v>457.09426999999999</v>
      </c>
      <c r="FC49" s="15">
        <v>6.0057299999999998</v>
      </c>
      <c r="FD49" s="15">
        <v>81.400000000000006</v>
      </c>
      <c r="FE49" s="15">
        <v>81.635570000000001</v>
      </c>
      <c r="FF49" s="15">
        <v>81.635570000000001</v>
      </c>
      <c r="FG49" s="15">
        <v>-0.23557</v>
      </c>
      <c r="FH49" s="15">
        <v>150.6</v>
      </c>
      <c r="FI49" s="15">
        <v>151.36251999999999</v>
      </c>
      <c r="FJ49" s="15">
        <v>151.36251999999999</v>
      </c>
      <c r="FK49" s="15">
        <v>-0.76251999999999998</v>
      </c>
      <c r="FL49" s="15">
        <v>41.8</v>
      </c>
      <c r="FM49" s="15">
        <v>41.89893</v>
      </c>
      <c r="FN49" s="15">
        <v>41.89893</v>
      </c>
      <c r="FO49" s="15">
        <v>-9.8930000000000004E-2</v>
      </c>
      <c r="FP49" s="15">
        <v>18.600000000000001</v>
      </c>
      <c r="FQ49" s="15">
        <v>19.21088</v>
      </c>
      <c r="FR49" s="15">
        <v>19.21088</v>
      </c>
      <c r="FS49" s="15">
        <v>-0.61087999999999998</v>
      </c>
      <c r="FT49" s="15">
        <v>18.899999999999999</v>
      </c>
      <c r="FU49" s="15">
        <v>18.367349999999998</v>
      </c>
      <c r="FV49" s="15">
        <v>18.367349999999998</v>
      </c>
      <c r="FW49" s="15">
        <v>0.53264999999999996</v>
      </c>
      <c r="FX49" s="15">
        <v>92.1</v>
      </c>
      <c r="FY49" s="15">
        <v>87.773570000000007</v>
      </c>
      <c r="FZ49" s="15">
        <v>87.773570000000007</v>
      </c>
      <c r="GA49" s="15">
        <v>4.3264300000000002</v>
      </c>
      <c r="GB49" s="15">
        <v>177.1</v>
      </c>
      <c r="GC49" s="15">
        <v>185.82039</v>
      </c>
      <c r="GD49" s="15"/>
      <c r="GE49" s="15">
        <v>177.1</v>
      </c>
      <c r="GF49" s="15">
        <v>177.5</v>
      </c>
      <c r="GG49" s="15">
        <v>185.82039</v>
      </c>
      <c r="GH49" s="15">
        <v>184.71489</v>
      </c>
      <c r="GI49" s="15">
        <v>-7.2148899999999996</v>
      </c>
      <c r="GJ49" s="15">
        <v>182.4</v>
      </c>
      <c r="GK49" s="15">
        <v>186.37841</v>
      </c>
      <c r="GL49" s="15">
        <v>92.634799999999998</v>
      </c>
      <c r="GM49" s="15">
        <v>89.765199999999993</v>
      </c>
      <c r="GN49" s="15">
        <v>106</v>
      </c>
      <c r="GO49" s="15">
        <v>110.48202000000001</v>
      </c>
      <c r="GP49" s="15">
        <v>110.48202000000001</v>
      </c>
      <c r="GQ49" s="15">
        <v>-4.4820200000000003</v>
      </c>
      <c r="GR49" s="15">
        <v>46.1</v>
      </c>
      <c r="GS49" s="15">
        <v>47.082599999999999</v>
      </c>
      <c r="GT49" s="15">
        <v>47.082599999999999</v>
      </c>
      <c r="GU49" s="15">
        <v>-0.98260000000000003</v>
      </c>
      <c r="GV49" s="15"/>
      <c r="GW49" s="15"/>
      <c r="GX49" s="15"/>
      <c r="GY49" s="15">
        <v>0</v>
      </c>
      <c r="GZ49" s="15">
        <v>3.8</v>
      </c>
      <c r="HA49" s="15"/>
      <c r="HB49" s="15"/>
      <c r="HC49" s="15">
        <v>3.8</v>
      </c>
      <c r="HD49" s="15">
        <v>28.6</v>
      </c>
      <c r="HE49" s="15">
        <v>33.642479999999999</v>
      </c>
      <c r="HF49" s="15">
        <v>33.642479999999999</v>
      </c>
      <c r="HG49" s="15">
        <v>-5.0424800000000003</v>
      </c>
      <c r="HH49" s="15">
        <v>168.8</v>
      </c>
      <c r="HI49" s="15">
        <v>174.55948000000001</v>
      </c>
      <c r="HJ49" s="15">
        <v>174.55948000000001</v>
      </c>
      <c r="HK49" s="15">
        <v>-5.7594799999999999</v>
      </c>
      <c r="HL49" s="15"/>
      <c r="HM49" s="15"/>
      <c r="HN49" s="15"/>
      <c r="HO49" s="15">
        <v>0</v>
      </c>
      <c r="HP49" s="15"/>
      <c r="HQ49" s="15"/>
      <c r="HR49" s="15"/>
      <c r="HS49" s="15">
        <v>0</v>
      </c>
      <c r="HT49" s="15">
        <v>95.4</v>
      </c>
      <c r="HU49" s="15">
        <v>95.545190000000005</v>
      </c>
      <c r="HV49" s="15">
        <v>95.545190000000005</v>
      </c>
      <c r="HW49" s="15">
        <v>-0.14519000000000001</v>
      </c>
      <c r="HX49" s="15"/>
      <c r="HY49" s="15"/>
      <c r="HZ49" s="15"/>
      <c r="IA49" s="15">
        <v>0</v>
      </c>
      <c r="IB49" s="15"/>
      <c r="IC49" s="15"/>
      <c r="ID49" s="15"/>
      <c r="IE49" s="15">
        <v>0</v>
      </c>
      <c r="IF49" s="15">
        <v>44.5</v>
      </c>
      <c r="IG49" s="15">
        <v>45.265309999999999</v>
      </c>
      <c r="IH49" s="15"/>
      <c r="II49" s="15">
        <v>44.5</v>
      </c>
      <c r="IJ49" s="15"/>
      <c r="IK49" s="15"/>
      <c r="IL49" s="15"/>
      <c r="IM49" s="15">
        <v>0</v>
      </c>
      <c r="IN49" s="15"/>
      <c r="IO49" s="15"/>
      <c r="IP49" s="15"/>
      <c r="IQ49" s="15">
        <v>0</v>
      </c>
      <c r="IR49" s="15"/>
      <c r="IS49" s="15"/>
      <c r="IT49" s="15"/>
      <c r="IU49" s="15">
        <v>0</v>
      </c>
      <c r="IV49" s="15">
        <v>126.3</v>
      </c>
      <c r="IW49" s="15">
        <v>132.83837</v>
      </c>
      <c r="IX49" s="15">
        <v>132.83837</v>
      </c>
      <c r="IY49" s="15">
        <v>-6.5383699999999996</v>
      </c>
      <c r="IZ49" s="15">
        <v>167.5</v>
      </c>
      <c r="JA49" s="15">
        <v>171.57499999999999</v>
      </c>
      <c r="JB49" s="15">
        <v>181.98804999999999</v>
      </c>
      <c r="JC49" s="15">
        <v>-14.488049999999999</v>
      </c>
      <c r="JD49" s="15">
        <v>64.3</v>
      </c>
      <c r="JE49" s="15">
        <v>131.35396</v>
      </c>
      <c r="JF49" s="15">
        <v>181.98804999999999</v>
      </c>
      <c r="JG49" s="15">
        <v>-117.68805</v>
      </c>
      <c r="JH49" s="15">
        <v>198.2</v>
      </c>
      <c r="JI49" s="15">
        <v>202.72200000000001</v>
      </c>
      <c r="JJ49" s="15">
        <v>181.98804999999999</v>
      </c>
      <c r="JK49" s="15">
        <v>16.211950000000002</v>
      </c>
      <c r="JL49" s="15"/>
      <c r="JM49" s="15"/>
      <c r="JN49" s="15">
        <v>273.80183</v>
      </c>
      <c r="JO49" s="15">
        <v>-273.80183</v>
      </c>
      <c r="JP49" s="15">
        <v>72.3</v>
      </c>
      <c r="JQ49" s="15">
        <v>73.590999999999994</v>
      </c>
      <c r="JR49" s="15">
        <v>44.848439999999997</v>
      </c>
      <c r="JS49" s="15">
        <v>27.451560000000001</v>
      </c>
      <c r="JT49" s="15">
        <v>35.200000000000003</v>
      </c>
      <c r="JU49" s="15">
        <v>36.905999999999999</v>
      </c>
      <c r="JV49" s="15">
        <v>22.49156</v>
      </c>
      <c r="JW49" s="15">
        <v>12.70844</v>
      </c>
      <c r="JX49" s="15"/>
      <c r="JY49" s="15"/>
      <c r="JZ49" s="15"/>
      <c r="KA49" s="15">
        <v>0</v>
      </c>
      <c r="KB49" s="15"/>
      <c r="KC49" s="15"/>
      <c r="KD49" s="15"/>
      <c r="KE49" s="15">
        <v>0</v>
      </c>
      <c r="KF49" s="15"/>
      <c r="KG49" s="15"/>
      <c r="KH49" s="15"/>
      <c r="KI49" s="15">
        <v>0</v>
      </c>
      <c r="KJ49" s="15">
        <v>0</v>
      </c>
      <c r="KK49" s="15"/>
      <c r="KL49" s="15"/>
      <c r="KM49" s="15">
        <v>0</v>
      </c>
      <c r="KN49" s="15"/>
      <c r="KO49" s="15"/>
      <c r="KP49" s="15"/>
      <c r="KQ49" s="15">
        <v>0</v>
      </c>
      <c r="KR49" s="15"/>
      <c r="KS49" s="15"/>
      <c r="KT49" s="15"/>
      <c r="KU49" s="15">
        <v>0</v>
      </c>
      <c r="KV49" s="15">
        <v>3.6</v>
      </c>
      <c r="KW49" s="15">
        <v>4.1063499999999999</v>
      </c>
      <c r="KX49" s="15">
        <v>4.1063499999999999</v>
      </c>
      <c r="KY49" s="15">
        <v>-0.50634999999999997</v>
      </c>
      <c r="KZ49" s="15">
        <v>199.2</v>
      </c>
      <c r="LA49" s="15">
        <v>270.06803000000002</v>
      </c>
      <c r="LB49" s="15">
        <v>270.06803000000002</v>
      </c>
      <c r="LC49" s="15">
        <v>-70.868030000000005</v>
      </c>
      <c r="LD49" s="15">
        <v>132</v>
      </c>
      <c r="LE49" s="15">
        <v>133.16031000000001</v>
      </c>
      <c r="LF49" s="15">
        <v>133.16031000000001</v>
      </c>
      <c r="LG49" s="15">
        <v>-1.16031</v>
      </c>
      <c r="LH49" s="15">
        <v>64</v>
      </c>
      <c r="LI49" s="15">
        <v>67.199219999999997</v>
      </c>
      <c r="LJ49" s="15">
        <v>67.199219999999997</v>
      </c>
      <c r="LK49" s="15">
        <v>-3.19922</v>
      </c>
      <c r="LL49" s="15">
        <v>76.7</v>
      </c>
      <c r="LM49" s="15">
        <v>78.567999999999998</v>
      </c>
      <c r="LN49" s="15">
        <v>78.567999999999998</v>
      </c>
      <c r="LO49" s="15">
        <v>-1.8680000000000001</v>
      </c>
      <c r="LP49" s="15"/>
      <c r="LQ49" s="15"/>
      <c r="LR49" s="15"/>
      <c r="LS49" s="15">
        <v>0</v>
      </c>
      <c r="LT49" s="15"/>
      <c r="LU49" s="15"/>
      <c r="LV49" s="15"/>
      <c r="LW49" s="15">
        <v>0</v>
      </c>
      <c r="LX49" s="15"/>
      <c r="LY49" s="15"/>
      <c r="LZ49" s="15"/>
      <c r="MA49" s="15">
        <v>0</v>
      </c>
      <c r="MB49" s="15"/>
      <c r="MC49" s="15"/>
      <c r="MD49" s="15"/>
      <c r="ME49" s="15">
        <v>0</v>
      </c>
      <c r="MF49" s="15">
        <v>139.6</v>
      </c>
      <c r="MG49" s="15">
        <v>138.54471000000001</v>
      </c>
      <c r="MH49" s="15">
        <v>138.54471000000001</v>
      </c>
      <c r="MI49" s="15">
        <v>1.0552900000000001</v>
      </c>
      <c r="MJ49" s="15"/>
      <c r="MK49" s="15"/>
      <c r="ML49" s="15"/>
      <c r="MM49" s="15">
        <v>0</v>
      </c>
      <c r="MN49" s="15">
        <v>66.2</v>
      </c>
      <c r="MO49" s="15">
        <v>69.480379999999997</v>
      </c>
      <c r="MP49" s="15">
        <v>69.480379999999997</v>
      </c>
      <c r="MQ49" s="15">
        <v>-3.2803800000000001</v>
      </c>
      <c r="MR49" s="15">
        <v>0</v>
      </c>
      <c r="MS49" s="15"/>
      <c r="MT49" s="15"/>
      <c r="MU49" s="15">
        <v>0</v>
      </c>
      <c r="MV49" s="15"/>
      <c r="MW49" s="15"/>
      <c r="MX49" s="15"/>
      <c r="MY49" s="15">
        <v>0</v>
      </c>
      <c r="MZ49" s="15"/>
      <c r="NA49" s="15"/>
      <c r="NB49" s="15"/>
      <c r="NC49" s="15">
        <v>0</v>
      </c>
      <c r="ND49" s="15"/>
      <c r="NE49" s="15"/>
      <c r="NF49" s="15"/>
      <c r="NG49" s="15">
        <v>0</v>
      </c>
      <c r="NH49" s="15"/>
      <c r="NI49" s="15"/>
      <c r="NJ49" s="15"/>
      <c r="NK49" s="15">
        <v>0</v>
      </c>
      <c r="NL49" s="15">
        <v>0</v>
      </c>
      <c r="NM49" s="15"/>
      <c r="NN49" s="15"/>
      <c r="NO49" s="15">
        <v>0</v>
      </c>
      <c r="NP49" s="15">
        <v>0</v>
      </c>
      <c r="NQ49" s="15"/>
      <c r="NR49" s="15"/>
      <c r="NS49" s="15">
        <v>0</v>
      </c>
      <c r="NT49" s="15"/>
      <c r="NU49" s="15"/>
      <c r="NV49" s="15"/>
      <c r="NW49" s="15">
        <v>0</v>
      </c>
      <c r="NX49" s="15">
        <v>0</v>
      </c>
      <c r="NY49" s="15">
        <v>3.6327500000000001</v>
      </c>
      <c r="NZ49" s="15"/>
      <c r="OA49" s="15">
        <v>0</v>
      </c>
      <c r="OB49" s="15">
        <v>20</v>
      </c>
      <c r="OC49" s="15">
        <v>20</v>
      </c>
      <c r="OD49" s="15">
        <v>17.492709999999999</v>
      </c>
      <c r="OE49" s="15">
        <v>2.5072899999999998</v>
      </c>
      <c r="OF49" s="15">
        <v>0</v>
      </c>
      <c r="OG49" s="15"/>
      <c r="OH49" s="15"/>
      <c r="OI49" s="15">
        <v>0</v>
      </c>
      <c r="OJ49" s="15">
        <v>97.3</v>
      </c>
      <c r="OK49" s="15">
        <v>98.3</v>
      </c>
      <c r="OL49" s="15">
        <v>93.644000000000005</v>
      </c>
      <c r="OM49" s="15">
        <v>3.6560000000000001</v>
      </c>
      <c r="ON49" s="15">
        <v>0</v>
      </c>
      <c r="OO49" s="15"/>
      <c r="OP49" s="15"/>
      <c r="OQ49" s="15">
        <v>0</v>
      </c>
      <c r="OR49" s="15">
        <v>3.1</v>
      </c>
      <c r="OS49" s="15">
        <v>1.841</v>
      </c>
      <c r="OT49" s="15">
        <v>1.841</v>
      </c>
      <c r="OU49" s="15">
        <v>1.2589999999999999</v>
      </c>
      <c r="OV49" s="15">
        <v>0</v>
      </c>
      <c r="OW49" s="15"/>
      <c r="OX49" s="15"/>
      <c r="OY49" s="15">
        <v>0</v>
      </c>
      <c r="OZ49" s="15">
        <v>20.2</v>
      </c>
      <c r="PA49" s="15">
        <v>20.456230000000001</v>
      </c>
      <c r="PB49" s="15">
        <v>20.456230000000001</v>
      </c>
      <c r="PC49" s="15">
        <v>-0.25623000000000001</v>
      </c>
      <c r="PD49" s="15">
        <v>9.9</v>
      </c>
      <c r="PE49" s="15">
        <v>9.9830000000000005</v>
      </c>
      <c r="PF49" s="15">
        <v>9.9830000000000005</v>
      </c>
      <c r="PG49" s="15">
        <v>-8.3000000000000004E-2</v>
      </c>
      <c r="PH49" s="15">
        <v>5.4</v>
      </c>
      <c r="PI49" s="15">
        <v>5.67</v>
      </c>
      <c r="PJ49" s="15">
        <v>5.67</v>
      </c>
      <c r="PK49" s="15">
        <v>-0.27</v>
      </c>
      <c r="PL49" s="15">
        <v>0</v>
      </c>
      <c r="PM49" s="15"/>
      <c r="PN49" s="15"/>
      <c r="PO49" s="15">
        <v>0</v>
      </c>
      <c r="PP49" s="15">
        <v>0</v>
      </c>
      <c r="PQ49" s="15"/>
      <c r="PR49" s="15"/>
      <c r="PS49" s="15">
        <v>0</v>
      </c>
      <c r="PT49" s="15">
        <v>2.2000000000000002</v>
      </c>
      <c r="PU49" s="15">
        <v>2</v>
      </c>
      <c r="PV49" s="15">
        <v>2</v>
      </c>
      <c r="PW49" s="15">
        <v>0.2</v>
      </c>
      <c r="PX49" s="15">
        <v>1.7</v>
      </c>
      <c r="PY49" s="15">
        <v>3.57</v>
      </c>
      <c r="PZ49" s="15">
        <v>3.57</v>
      </c>
      <c r="QA49" s="15">
        <v>-1.87</v>
      </c>
      <c r="QB49" s="15">
        <v>4.9000000000000004</v>
      </c>
      <c r="QC49" s="15">
        <v>5</v>
      </c>
      <c r="QD49" s="15">
        <v>5</v>
      </c>
      <c r="QE49" s="15">
        <v>-0.1</v>
      </c>
      <c r="QF49" s="15">
        <v>20.3</v>
      </c>
      <c r="QG49" s="15">
        <v>20.422219999999999</v>
      </c>
      <c r="QH49" s="15">
        <v>20.422219999999999</v>
      </c>
      <c r="QI49" s="15">
        <v>-0.12222</v>
      </c>
      <c r="QJ49" s="15">
        <v>20</v>
      </c>
      <c r="QK49" s="15">
        <v>19.436350000000001</v>
      </c>
      <c r="QL49" s="15">
        <v>19.436350000000001</v>
      </c>
      <c r="QM49" s="15">
        <v>0.56364999999999998</v>
      </c>
      <c r="QN49" s="15">
        <v>18.899999999999999</v>
      </c>
      <c r="QO49" s="15">
        <v>20</v>
      </c>
      <c r="QP49" s="15">
        <v>17.492709999999999</v>
      </c>
      <c r="QQ49" s="15">
        <v>1.4072899999999999</v>
      </c>
      <c r="QR49" s="15">
        <v>3.5</v>
      </c>
      <c r="QS49" s="15">
        <v>3.5</v>
      </c>
      <c r="QT49" s="15">
        <v>3.5</v>
      </c>
      <c r="QU49" s="15">
        <v>0</v>
      </c>
      <c r="QV49" s="15">
        <v>16.600000000000001</v>
      </c>
      <c r="QW49" s="15">
        <v>17.881440000000001</v>
      </c>
      <c r="QX49" s="15">
        <v>17.881440000000001</v>
      </c>
      <c r="QY49" s="15">
        <v>-1.2814399999999999</v>
      </c>
      <c r="QZ49" s="15">
        <v>0</v>
      </c>
      <c r="RA49" s="15"/>
      <c r="RB49" s="15"/>
      <c r="RC49" s="15">
        <v>0</v>
      </c>
      <c r="RD49" s="15">
        <v>0</v>
      </c>
      <c r="RE49" s="15"/>
      <c r="RF49" s="15"/>
      <c r="RG49" s="15">
        <v>0</v>
      </c>
      <c r="RH49" s="15">
        <v>28.5</v>
      </c>
      <c r="RI49" s="15">
        <v>24.7</v>
      </c>
      <c r="RJ49" s="15">
        <v>25.23</v>
      </c>
      <c r="RK49" s="15">
        <v>3.27</v>
      </c>
      <c r="RL49" s="15">
        <v>73.099999999999994</v>
      </c>
      <c r="RM49" s="15">
        <v>76.91</v>
      </c>
      <c r="RN49" s="15">
        <v>76.91</v>
      </c>
      <c r="RO49" s="15">
        <v>-3.81</v>
      </c>
      <c r="RP49" s="15">
        <v>0</v>
      </c>
      <c r="RQ49" s="15"/>
      <c r="RR49" s="15"/>
      <c r="RS49" s="15">
        <v>0</v>
      </c>
      <c r="RT49" s="15">
        <v>3.2</v>
      </c>
      <c r="RU49" s="15">
        <v>3</v>
      </c>
      <c r="RV49" s="15">
        <v>3</v>
      </c>
      <c r="RW49" s="15">
        <v>0.2</v>
      </c>
      <c r="RX49" s="15">
        <v>20.3</v>
      </c>
      <c r="RY49" s="15">
        <v>19.792000000000002</v>
      </c>
      <c r="RZ49" s="15">
        <v>19.792000000000002</v>
      </c>
      <c r="SA49" s="15">
        <v>0.50800000000000001</v>
      </c>
      <c r="SB49" s="15">
        <v>3.2</v>
      </c>
      <c r="SC49" s="15">
        <v>2</v>
      </c>
      <c r="SD49" s="15">
        <v>2</v>
      </c>
      <c r="SE49" s="15">
        <v>1.2</v>
      </c>
      <c r="SF49" s="15"/>
      <c r="SG49" s="15"/>
      <c r="SH49" s="15">
        <v>0.4</v>
      </c>
      <c r="SI49" s="15">
        <v>-0.4</v>
      </c>
      <c r="SJ49" s="15">
        <v>0</v>
      </c>
      <c r="SK49" s="15"/>
      <c r="SL49" s="15"/>
      <c r="SM49" s="15">
        <v>0</v>
      </c>
      <c r="SN49" s="15">
        <v>19.8</v>
      </c>
      <c r="SO49" s="15">
        <v>19.1448</v>
      </c>
      <c r="SP49" s="15">
        <v>19.1448</v>
      </c>
      <c r="SQ49" s="15">
        <v>0.6552</v>
      </c>
      <c r="SR49" s="15">
        <v>13.1</v>
      </c>
      <c r="SS49" s="15">
        <v>12.244899999999999</v>
      </c>
      <c r="ST49" s="15">
        <v>12.244899999999999</v>
      </c>
      <c r="SU49" s="15">
        <v>0.85509999999999997</v>
      </c>
      <c r="SV49" s="15">
        <v>20.2</v>
      </c>
      <c r="SW49" s="15">
        <v>19.436350000000001</v>
      </c>
      <c r="SX49" s="15">
        <v>19.436350000000001</v>
      </c>
      <c r="SY49" s="15">
        <v>0.76365000000000005</v>
      </c>
      <c r="SZ49" s="15">
        <v>20.2</v>
      </c>
      <c r="TA49" s="15">
        <v>19.436350000000001</v>
      </c>
      <c r="TB49" s="15">
        <v>19.436350000000001</v>
      </c>
      <c r="TC49" s="15">
        <v>0.76365000000000005</v>
      </c>
      <c r="TD49" s="15">
        <v>6.5</v>
      </c>
      <c r="TE49" s="15">
        <v>2.7679999999999998</v>
      </c>
      <c r="TF49" s="15">
        <v>2.7679999999999998</v>
      </c>
      <c r="TG49" s="15">
        <v>3.7320000000000002</v>
      </c>
      <c r="TH49" s="15">
        <v>42.3</v>
      </c>
      <c r="TI49" s="15">
        <v>38.5</v>
      </c>
      <c r="TJ49" s="15">
        <v>53.78</v>
      </c>
      <c r="TK49" s="15">
        <v>-11.48</v>
      </c>
      <c r="TL49" s="15">
        <v>0</v>
      </c>
      <c r="TM49" s="15"/>
      <c r="TN49" s="15"/>
      <c r="TO49" s="15">
        <v>0</v>
      </c>
      <c r="TP49" s="15">
        <v>38.9</v>
      </c>
      <c r="TQ49" s="15">
        <v>72.2</v>
      </c>
      <c r="TR49" s="15">
        <v>68.266999999999996</v>
      </c>
      <c r="TS49" s="15">
        <v>-29.367000000000001</v>
      </c>
      <c r="TT49" s="15">
        <v>107.7</v>
      </c>
      <c r="TU49" s="15">
        <v>96.2</v>
      </c>
      <c r="TV49" s="15">
        <v>95.361000000000004</v>
      </c>
      <c r="TW49" s="15">
        <v>12.339</v>
      </c>
      <c r="TX49" s="15">
        <v>2</v>
      </c>
      <c r="TY49" s="15">
        <v>4.5999999999999996</v>
      </c>
      <c r="TZ49" s="15">
        <v>8.8059999999999992</v>
      </c>
      <c r="UA49" s="15">
        <v>-6.806</v>
      </c>
      <c r="UB49" s="15">
        <v>1.8</v>
      </c>
      <c r="UC49" s="15">
        <v>3.5</v>
      </c>
      <c r="UD49" s="15">
        <v>4.79</v>
      </c>
      <c r="UE49" s="15">
        <v>-2.99</v>
      </c>
      <c r="UF49" s="15">
        <v>0</v>
      </c>
      <c r="UG49" s="15"/>
      <c r="UH49" s="15"/>
      <c r="UI49" s="15">
        <v>0</v>
      </c>
      <c r="UJ49" s="15">
        <v>21.3</v>
      </c>
      <c r="UK49" s="15">
        <v>19.436350000000001</v>
      </c>
      <c r="UL49" s="15">
        <v>19.436350000000001</v>
      </c>
      <c r="UM49" s="15">
        <v>1.86365</v>
      </c>
      <c r="UN49" s="15">
        <v>8.1</v>
      </c>
      <c r="UO49" s="15">
        <v>8</v>
      </c>
      <c r="UP49" s="15">
        <v>8</v>
      </c>
      <c r="UQ49" s="15">
        <v>0.1</v>
      </c>
      <c r="UR49" s="15">
        <v>4.0999999999999996</v>
      </c>
      <c r="US49" s="15">
        <v>6</v>
      </c>
      <c r="UT49" s="15"/>
      <c r="UU49" s="15">
        <v>4.0999999999999996</v>
      </c>
      <c r="UV49" s="15">
        <v>20.399999999999999</v>
      </c>
      <c r="UW49" s="15">
        <v>20</v>
      </c>
      <c r="UX49" s="15">
        <v>19.436350000000001</v>
      </c>
      <c r="UY49" s="15">
        <v>0.96365000000000001</v>
      </c>
      <c r="UZ49" s="15">
        <v>20.399999999999999</v>
      </c>
      <c r="VA49" s="15">
        <v>20</v>
      </c>
      <c r="VB49" s="15">
        <v>19.436350000000001</v>
      </c>
      <c r="VC49" s="15">
        <v>0.96365000000000001</v>
      </c>
      <c r="VD49" s="15">
        <v>20</v>
      </c>
      <c r="VE49" s="15">
        <v>19.436350000000001</v>
      </c>
      <c r="VF49" s="15">
        <v>19.436350000000001</v>
      </c>
      <c r="VG49" s="15">
        <v>0.56364999999999998</v>
      </c>
      <c r="VH49" s="15">
        <v>1.4</v>
      </c>
      <c r="VI49" s="15">
        <v>0.5</v>
      </c>
      <c r="VJ49" s="15">
        <v>1.7330000000000001</v>
      </c>
      <c r="VK49" s="15">
        <v>-0.33300000000000002</v>
      </c>
      <c r="VL49" s="15">
        <v>0</v>
      </c>
      <c r="VM49" s="15"/>
      <c r="VN49" s="15"/>
      <c r="VO49" s="15">
        <v>0</v>
      </c>
      <c r="VP49" s="15">
        <v>0</v>
      </c>
      <c r="VQ49" s="15"/>
      <c r="VR49" s="15"/>
      <c r="VS49" s="15">
        <v>0</v>
      </c>
      <c r="VT49" s="15">
        <v>0</v>
      </c>
      <c r="VU49" s="15"/>
      <c r="VV49" s="15"/>
      <c r="VW49" s="15">
        <v>0</v>
      </c>
      <c r="VX49" s="15"/>
      <c r="VY49" s="15"/>
      <c r="VZ49" s="15"/>
      <c r="WA49" s="15">
        <v>0</v>
      </c>
      <c r="WB49" s="15">
        <v>115.1</v>
      </c>
      <c r="WC49" s="15">
        <v>50.8</v>
      </c>
      <c r="WD49" s="15">
        <v>67.290000000000006</v>
      </c>
      <c r="WE49" s="15">
        <v>47.81</v>
      </c>
      <c r="WF49" s="15">
        <v>128.5</v>
      </c>
      <c r="WG49" s="15">
        <v>49.7</v>
      </c>
      <c r="WH49" s="15">
        <v>60.25</v>
      </c>
      <c r="WI49" s="15">
        <v>68.25</v>
      </c>
      <c r="WJ49" s="15">
        <v>0</v>
      </c>
      <c r="WK49" s="15"/>
      <c r="WL49" s="15"/>
      <c r="WM49" s="15">
        <v>0</v>
      </c>
      <c r="WN49" s="15">
        <v>2.6</v>
      </c>
      <c r="WO49" s="15">
        <v>4.2</v>
      </c>
      <c r="WP49" s="15">
        <v>4.2</v>
      </c>
      <c r="WQ49" s="15">
        <v>-1.6</v>
      </c>
      <c r="WR49" s="15">
        <v>2.2999999999999998</v>
      </c>
      <c r="WS49" s="15">
        <v>2.4</v>
      </c>
      <c r="WT49" s="15">
        <v>2.4</v>
      </c>
      <c r="WU49" s="15">
        <v>-0.1</v>
      </c>
      <c r="WV49" s="15">
        <v>1.9</v>
      </c>
      <c r="WW49" s="15">
        <v>2.4</v>
      </c>
      <c r="WX49" s="15">
        <v>2.4</v>
      </c>
      <c r="WY49" s="15">
        <v>-0.5</v>
      </c>
      <c r="WZ49" s="15">
        <v>1.4</v>
      </c>
      <c r="XA49" s="15">
        <v>2.8</v>
      </c>
      <c r="XB49" s="15">
        <v>2.8</v>
      </c>
      <c r="XC49" s="15">
        <v>-1.4</v>
      </c>
      <c r="XD49" s="15">
        <v>0</v>
      </c>
      <c r="XE49" s="15"/>
      <c r="XF49" s="15"/>
      <c r="XG49" s="15">
        <v>0</v>
      </c>
      <c r="XH49" s="15">
        <v>6.8</v>
      </c>
      <c r="XI49" s="15">
        <v>6.4</v>
      </c>
      <c r="XJ49" s="15">
        <v>6.4</v>
      </c>
      <c r="XK49" s="15">
        <v>0.4</v>
      </c>
      <c r="XL49" s="15">
        <v>20.100000000000001</v>
      </c>
      <c r="XM49" s="15">
        <v>19.241980000000002</v>
      </c>
      <c r="XN49" s="15">
        <v>19.241980000000002</v>
      </c>
      <c r="XO49" s="15">
        <v>0.85802</v>
      </c>
      <c r="XP49" s="15">
        <v>20</v>
      </c>
      <c r="XQ49" s="15">
        <v>19.241980000000002</v>
      </c>
      <c r="XR49" s="15">
        <v>19.241980000000002</v>
      </c>
      <c r="XS49" s="15">
        <v>0.75802000000000003</v>
      </c>
      <c r="XT49" s="15"/>
      <c r="XU49" s="15"/>
      <c r="XV49" s="15"/>
      <c r="XW49" s="15">
        <v>0</v>
      </c>
      <c r="XX49" s="15"/>
      <c r="XY49" s="15"/>
      <c r="XZ49" s="15"/>
      <c r="YA49" s="15">
        <v>0</v>
      </c>
      <c r="YB49" s="15"/>
      <c r="YC49" s="15"/>
      <c r="YD49" s="15"/>
      <c r="YE49" s="15">
        <v>0</v>
      </c>
      <c r="YF49" s="15">
        <v>17.100000000000001</v>
      </c>
      <c r="YG49" s="15">
        <v>17</v>
      </c>
      <c r="YH49" s="15">
        <v>14</v>
      </c>
      <c r="YI49" s="15">
        <v>3.1</v>
      </c>
      <c r="YJ49" s="15">
        <v>13.5</v>
      </c>
      <c r="YK49" s="15">
        <v>13</v>
      </c>
      <c r="YL49" s="15">
        <v>13</v>
      </c>
      <c r="YM49" s="15">
        <v>0.5</v>
      </c>
      <c r="YN49" s="15">
        <v>7.3</v>
      </c>
      <c r="YO49" s="15">
        <v>8.09</v>
      </c>
      <c r="YP49" s="15">
        <v>8.09</v>
      </c>
      <c r="YQ49" s="15">
        <v>-0.79</v>
      </c>
      <c r="YR49" s="15">
        <v>11.2</v>
      </c>
      <c r="YS49" s="15">
        <v>11</v>
      </c>
      <c r="YT49" s="15">
        <v>11</v>
      </c>
      <c r="YU49" s="15">
        <v>0.2</v>
      </c>
      <c r="YV49" s="15">
        <v>19.3</v>
      </c>
      <c r="YW49" s="15">
        <v>17.5</v>
      </c>
      <c r="YX49" s="15">
        <v>17.5</v>
      </c>
      <c r="YY49" s="15">
        <v>1.8</v>
      </c>
    </row>
    <row r="50" spans="1:675" ht="24" customHeight="1" x14ac:dyDescent="0.3">
      <c r="A50" s="1"/>
      <c r="B50" s="17" t="s">
        <v>89</v>
      </c>
      <c r="C50" s="17" t="s">
        <v>842</v>
      </c>
      <c r="D50" s="18">
        <v>202</v>
      </c>
      <c r="E50" s="18">
        <v>203.40136000000001</v>
      </c>
      <c r="F50" s="18">
        <v>203.40136000000001</v>
      </c>
      <c r="G50" s="18">
        <v>-1.4013599999999999</v>
      </c>
      <c r="H50" s="18">
        <v>594.6</v>
      </c>
      <c r="I50" s="18">
        <v>596.92534000000001</v>
      </c>
      <c r="J50" s="18">
        <v>596.92534000000001</v>
      </c>
      <c r="K50" s="18">
        <v>-2.3253400000000002</v>
      </c>
      <c r="L50" s="18">
        <v>200.1</v>
      </c>
      <c r="M50" s="18">
        <v>194.37914000000001</v>
      </c>
      <c r="N50" s="18">
        <v>194.37914000000001</v>
      </c>
      <c r="O50" s="18">
        <v>5.7208600000000001</v>
      </c>
      <c r="P50" s="18"/>
      <c r="Q50" s="18"/>
      <c r="R50" s="18"/>
      <c r="S50" s="18">
        <v>0</v>
      </c>
      <c r="T50" s="18"/>
      <c r="U50" s="18"/>
      <c r="V50" s="18"/>
      <c r="W50" s="18">
        <v>0</v>
      </c>
      <c r="X50" s="18">
        <v>90</v>
      </c>
      <c r="Y50" s="18">
        <v>91.867829999999998</v>
      </c>
      <c r="Z50" s="18">
        <v>91.867829999999998</v>
      </c>
      <c r="AA50" s="18">
        <v>-1.8678300000000001</v>
      </c>
      <c r="AB50" s="18">
        <v>238.4</v>
      </c>
      <c r="AC50" s="18">
        <v>242</v>
      </c>
      <c r="AD50" s="18">
        <v>242</v>
      </c>
      <c r="AE50" s="18">
        <v>-3.6</v>
      </c>
      <c r="AF50" s="18"/>
      <c r="AG50" s="18"/>
      <c r="AH50" s="18"/>
      <c r="AI50" s="18">
        <v>0</v>
      </c>
      <c r="AJ50" s="18"/>
      <c r="AK50" s="18"/>
      <c r="AL50" s="18"/>
      <c r="AM50" s="18">
        <v>0</v>
      </c>
      <c r="AN50" s="18">
        <v>126.2</v>
      </c>
      <c r="AO50" s="18">
        <v>158.48805999999999</v>
      </c>
      <c r="AP50" s="18">
        <v>152.81101000000001</v>
      </c>
      <c r="AQ50" s="18">
        <v>-26.61101</v>
      </c>
      <c r="AR50" s="18">
        <v>125.6</v>
      </c>
      <c r="AS50" s="18">
        <v>158.48805999999999</v>
      </c>
      <c r="AT50" s="18">
        <v>152.81101000000001</v>
      </c>
      <c r="AU50" s="18">
        <v>-27.211010000000002</v>
      </c>
      <c r="AV50" s="18">
        <v>126.5</v>
      </c>
      <c r="AW50" s="18">
        <v>158.48805999999999</v>
      </c>
      <c r="AX50" s="18">
        <v>152.81101000000001</v>
      </c>
      <c r="AY50" s="18">
        <v>-26.31101</v>
      </c>
      <c r="AZ50" s="18">
        <v>231</v>
      </c>
      <c r="BA50" s="18">
        <v>238.446</v>
      </c>
      <c r="BB50" s="18">
        <v>229.90485000000001</v>
      </c>
      <c r="BC50" s="18">
        <v>1.0951500000000001</v>
      </c>
      <c r="BD50" s="18">
        <v>204.3</v>
      </c>
      <c r="BE50" s="18">
        <v>207.24285</v>
      </c>
      <c r="BF50" s="18">
        <v>207.24285</v>
      </c>
      <c r="BG50" s="18">
        <v>-2.94285</v>
      </c>
      <c r="BH50" s="18">
        <v>108.1</v>
      </c>
      <c r="BI50" s="18">
        <v>103.93259999999999</v>
      </c>
      <c r="BJ50" s="18">
        <v>103.93259999999999</v>
      </c>
      <c r="BK50" s="18">
        <v>4.1673999999999998</v>
      </c>
      <c r="BL50" s="18">
        <v>554.1</v>
      </c>
      <c r="BM50" s="18">
        <v>566.08941000000004</v>
      </c>
      <c r="BN50" s="18">
        <v>566.08941000000004</v>
      </c>
      <c r="BO50" s="18">
        <v>-11.989409999999999</v>
      </c>
      <c r="BP50" s="18">
        <v>10.199999999999999</v>
      </c>
      <c r="BQ50" s="18">
        <v>10.52094</v>
      </c>
      <c r="BR50" s="18">
        <v>10.52094</v>
      </c>
      <c r="BS50" s="18">
        <v>-0.32094</v>
      </c>
      <c r="BT50" s="18">
        <v>0</v>
      </c>
      <c r="BU50" s="18"/>
      <c r="BV50" s="18"/>
      <c r="BW50" s="18">
        <v>0</v>
      </c>
      <c r="BX50" s="18"/>
      <c r="BY50" s="18"/>
      <c r="BZ50" s="18"/>
      <c r="CA50" s="18">
        <v>0</v>
      </c>
      <c r="CB50" s="18"/>
      <c r="CC50" s="18"/>
      <c r="CD50" s="18"/>
      <c r="CE50" s="18">
        <v>0</v>
      </c>
      <c r="CF50" s="18"/>
      <c r="CG50" s="18"/>
      <c r="CH50" s="18"/>
      <c r="CI50" s="18">
        <v>0</v>
      </c>
      <c r="CJ50" s="18">
        <v>165.5</v>
      </c>
      <c r="CK50" s="18">
        <v>164.06706</v>
      </c>
      <c r="CL50" s="18">
        <v>164.06706</v>
      </c>
      <c r="CM50" s="18">
        <v>1.4329400000000001</v>
      </c>
      <c r="CN50" s="18">
        <v>8.1999999999999993</v>
      </c>
      <c r="CO50" s="18">
        <v>7.9250400000000001</v>
      </c>
      <c r="CP50" s="18">
        <v>7.9250400000000001</v>
      </c>
      <c r="CQ50" s="18">
        <v>0.27495999999999998</v>
      </c>
      <c r="CR50" s="18">
        <v>5.4</v>
      </c>
      <c r="CS50" s="18">
        <v>4.3501500000000002</v>
      </c>
      <c r="CT50" s="18">
        <v>4.3501500000000002</v>
      </c>
      <c r="CU50" s="18">
        <v>1.0498499999999999</v>
      </c>
      <c r="CV50" s="18">
        <v>22.3</v>
      </c>
      <c r="CW50" s="18"/>
      <c r="CX50" s="18"/>
      <c r="CY50" s="18">
        <v>22.3</v>
      </c>
      <c r="CZ50" s="18">
        <v>5.3</v>
      </c>
      <c r="DA50" s="18">
        <v>0.13757</v>
      </c>
      <c r="DB50" s="18">
        <v>0.13757</v>
      </c>
      <c r="DC50" s="18">
        <v>5.1624299999999996</v>
      </c>
      <c r="DD50" s="18"/>
      <c r="DE50" s="18"/>
      <c r="DF50" s="18"/>
      <c r="DG50" s="18">
        <v>0</v>
      </c>
      <c r="DH50" s="18">
        <v>141.9</v>
      </c>
      <c r="DI50" s="18">
        <v>142.44412</v>
      </c>
      <c r="DJ50" s="18">
        <v>142.44412</v>
      </c>
      <c r="DK50" s="18">
        <v>-0.54412000000000005</v>
      </c>
      <c r="DL50" s="18"/>
      <c r="DM50" s="18"/>
      <c r="DN50" s="18"/>
      <c r="DO50" s="18">
        <v>0</v>
      </c>
      <c r="DP50" s="18"/>
      <c r="DQ50" s="18"/>
      <c r="DR50" s="18"/>
      <c r="DS50" s="18">
        <v>0</v>
      </c>
      <c r="DT50" s="18"/>
      <c r="DU50" s="18"/>
      <c r="DV50" s="18"/>
      <c r="DW50" s="18">
        <v>0</v>
      </c>
      <c r="DX50" s="18"/>
      <c r="DY50" s="18"/>
      <c r="DZ50" s="18"/>
      <c r="EA50" s="18">
        <v>0</v>
      </c>
      <c r="EB50" s="18">
        <v>110.4</v>
      </c>
      <c r="EC50" s="18">
        <v>112.46647</v>
      </c>
      <c r="ED50" s="18">
        <v>112.46647</v>
      </c>
      <c r="EE50" s="18">
        <v>-2.0664699999999998</v>
      </c>
      <c r="EF50" s="18">
        <v>166.2</v>
      </c>
      <c r="EG50" s="18">
        <v>100</v>
      </c>
      <c r="EH50" s="18">
        <v>220.69499999999999</v>
      </c>
      <c r="EI50" s="18">
        <v>-54.494999999999997</v>
      </c>
      <c r="EJ50" s="18"/>
      <c r="EK50" s="18"/>
      <c r="EL50" s="18"/>
      <c r="EM50" s="18">
        <v>0</v>
      </c>
      <c r="EN50" s="18"/>
      <c r="EO50" s="18"/>
      <c r="EP50" s="18"/>
      <c r="EQ50" s="18">
        <v>0</v>
      </c>
      <c r="ER50" s="18"/>
      <c r="ES50" s="18"/>
      <c r="ET50" s="18"/>
      <c r="EU50" s="18">
        <v>0</v>
      </c>
      <c r="EV50" s="18">
        <v>0</v>
      </c>
      <c r="EW50" s="18"/>
      <c r="EX50" s="18"/>
      <c r="EY50" s="18">
        <v>0</v>
      </c>
      <c r="EZ50" s="18">
        <v>461.8</v>
      </c>
      <c r="FA50" s="18">
        <v>457.09426999999999</v>
      </c>
      <c r="FB50" s="18">
        <v>457.09426999999999</v>
      </c>
      <c r="FC50" s="18">
        <v>4.70573</v>
      </c>
      <c r="FD50" s="18">
        <v>81.400000000000006</v>
      </c>
      <c r="FE50" s="18">
        <v>81.635570000000001</v>
      </c>
      <c r="FF50" s="18">
        <v>81.635570000000001</v>
      </c>
      <c r="FG50" s="18">
        <v>-0.23557</v>
      </c>
      <c r="FH50" s="18">
        <v>150.69999999999999</v>
      </c>
      <c r="FI50" s="18">
        <v>151.36251999999999</v>
      </c>
      <c r="FJ50" s="18">
        <v>151.36251999999999</v>
      </c>
      <c r="FK50" s="18">
        <v>-0.66252</v>
      </c>
      <c r="FL50" s="18">
        <v>41.3</v>
      </c>
      <c r="FM50" s="18">
        <v>41.89893</v>
      </c>
      <c r="FN50" s="18">
        <v>41.89893</v>
      </c>
      <c r="FO50" s="18">
        <v>-0.59892999999999996</v>
      </c>
      <c r="FP50" s="18">
        <v>18.399999999999999</v>
      </c>
      <c r="FQ50" s="18">
        <v>19.21088</v>
      </c>
      <c r="FR50" s="18">
        <v>19.21088</v>
      </c>
      <c r="FS50" s="18">
        <v>-0.81088000000000005</v>
      </c>
      <c r="FT50" s="18">
        <v>18.899999999999999</v>
      </c>
      <c r="FU50" s="18">
        <v>18.367349999999998</v>
      </c>
      <c r="FV50" s="18">
        <v>18.367349999999998</v>
      </c>
      <c r="FW50" s="18">
        <v>0.53264999999999996</v>
      </c>
      <c r="FX50" s="18">
        <v>88.8</v>
      </c>
      <c r="FY50" s="18">
        <v>87.773570000000007</v>
      </c>
      <c r="FZ50" s="18">
        <v>87.773570000000007</v>
      </c>
      <c r="GA50" s="18">
        <v>1.02643</v>
      </c>
      <c r="GB50" s="18">
        <v>176.4</v>
      </c>
      <c r="GC50" s="18">
        <v>185.82039</v>
      </c>
      <c r="GD50" s="18"/>
      <c r="GE50" s="18">
        <v>176.4</v>
      </c>
      <c r="GF50" s="18">
        <v>176.2</v>
      </c>
      <c r="GG50" s="18">
        <v>185.82039</v>
      </c>
      <c r="GH50" s="18">
        <v>184.71489</v>
      </c>
      <c r="GI50" s="18">
        <v>-8.5148899999999994</v>
      </c>
      <c r="GJ50" s="18">
        <v>182.2</v>
      </c>
      <c r="GK50" s="18">
        <v>186.37841</v>
      </c>
      <c r="GL50" s="18">
        <v>92.634799999999998</v>
      </c>
      <c r="GM50" s="18">
        <v>89.565200000000004</v>
      </c>
      <c r="GN50" s="18">
        <v>105.7</v>
      </c>
      <c r="GO50" s="18">
        <v>110.48202000000001</v>
      </c>
      <c r="GP50" s="18">
        <v>110.48202000000001</v>
      </c>
      <c r="GQ50" s="18">
        <v>-4.7820200000000002</v>
      </c>
      <c r="GR50" s="18">
        <v>43.5</v>
      </c>
      <c r="GS50" s="18">
        <v>47.082599999999999</v>
      </c>
      <c r="GT50" s="18">
        <v>47.082599999999999</v>
      </c>
      <c r="GU50" s="18">
        <v>-3.5825999999999998</v>
      </c>
      <c r="GV50" s="18"/>
      <c r="GW50" s="18"/>
      <c r="GX50" s="18"/>
      <c r="GY50" s="18">
        <v>0</v>
      </c>
      <c r="GZ50" s="18">
        <v>3.8</v>
      </c>
      <c r="HA50" s="18"/>
      <c r="HB50" s="18"/>
      <c r="HC50" s="18">
        <v>3.8</v>
      </c>
      <c r="HD50" s="18">
        <v>28.6</v>
      </c>
      <c r="HE50" s="18">
        <v>33.642479999999999</v>
      </c>
      <c r="HF50" s="18">
        <v>33.642479999999999</v>
      </c>
      <c r="HG50" s="18">
        <v>-5.0424800000000003</v>
      </c>
      <c r="HH50" s="18">
        <v>166.8</v>
      </c>
      <c r="HI50" s="18">
        <v>174.55948000000001</v>
      </c>
      <c r="HJ50" s="18">
        <v>174.55948000000001</v>
      </c>
      <c r="HK50" s="18">
        <v>-7.7594799999999999</v>
      </c>
      <c r="HL50" s="18"/>
      <c r="HM50" s="18"/>
      <c r="HN50" s="18"/>
      <c r="HO50" s="18">
        <v>0</v>
      </c>
      <c r="HP50" s="18"/>
      <c r="HQ50" s="18"/>
      <c r="HR50" s="18"/>
      <c r="HS50" s="18">
        <v>0</v>
      </c>
      <c r="HT50" s="18">
        <v>95</v>
      </c>
      <c r="HU50" s="18">
        <v>95.545190000000005</v>
      </c>
      <c r="HV50" s="18">
        <v>95.545190000000005</v>
      </c>
      <c r="HW50" s="18">
        <v>-0.54518999999999995</v>
      </c>
      <c r="HX50" s="18"/>
      <c r="HY50" s="18"/>
      <c r="HZ50" s="18"/>
      <c r="IA50" s="18">
        <v>0</v>
      </c>
      <c r="IB50" s="18"/>
      <c r="IC50" s="18"/>
      <c r="ID50" s="18"/>
      <c r="IE50" s="18">
        <v>0</v>
      </c>
      <c r="IF50" s="18">
        <v>44.1</v>
      </c>
      <c r="IG50" s="18">
        <v>45.265309999999999</v>
      </c>
      <c r="IH50" s="18"/>
      <c r="II50" s="18">
        <v>44.1</v>
      </c>
      <c r="IJ50" s="18"/>
      <c r="IK50" s="18"/>
      <c r="IL50" s="18"/>
      <c r="IM50" s="18">
        <v>0</v>
      </c>
      <c r="IN50" s="18"/>
      <c r="IO50" s="18"/>
      <c r="IP50" s="18"/>
      <c r="IQ50" s="18">
        <v>0</v>
      </c>
      <c r="IR50" s="18"/>
      <c r="IS50" s="18"/>
      <c r="IT50" s="18"/>
      <c r="IU50" s="18">
        <v>0</v>
      </c>
      <c r="IV50" s="18">
        <v>126.1</v>
      </c>
      <c r="IW50" s="18">
        <v>132.83837</v>
      </c>
      <c r="IX50" s="18">
        <v>132.83837</v>
      </c>
      <c r="IY50" s="18">
        <v>-6.7383699999999997</v>
      </c>
      <c r="IZ50" s="18">
        <v>167.3</v>
      </c>
      <c r="JA50" s="18">
        <v>171.57499999999999</v>
      </c>
      <c r="JB50" s="18">
        <v>181.98804999999999</v>
      </c>
      <c r="JC50" s="18">
        <v>-14.68805</v>
      </c>
      <c r="JD50" s="18">
        <v>64.3</v>
      </c>
      <c r="JE50" s="18">
        <v>123.33623</v>
      </c>
      <c r="JF50" s="18">
        <v>181.98804999999999</v>
      </c>
      <c r="JG50" s="18">
        <v>-117.68805</v>
      </c>
      <c r="JH50" s="18">
        <v>195.8</v>
      </c>
      <c r="JI50" s="18">
        <v>202.72200000000001</v>
      </c>
      <c r="JJ50" s="18">
        <v>181.98804999999999</v>
      </c>
      <c r="JK50" s="18">
        <v>13.81195</v>
      </c>
      <c r="JL50" s="18"/>
      <c r="JM50" s="18"/>
      <c r="JN50" s="18">
        <v>273.80183</v>
      </c>
      <c r="JO50" s="18">
        <v>-273.80183</v>
      </c>
      <c r="JP50" s="18">
        <v>72.2</v>
      </c>
      <c r="JQ50" s="18">
        <v>73.590999999999994</v>
      </c>
      <c r="JR50" s="18">
        <v>44.848439999999997</v>
      </c>
      <c r="JS50" s="18">
        <v>27.351559999999999</v>
      </c>
      <c r="JT50" s="18">
        <v>35.299999999999997</v>
      </c>
      <c r="JU50" s="18">
        <v>36.905999999999999</v>
      </c>
      <c r="JV50" s="18">
        <v>22.49156</v>
      </c>
      <c r="JW50" s="18">
        <v>12.808439999999999</v>
      </c>
      <c r="JX50" s="18"/>
      <c r="JY50" s="18"/>
      <c r="JZ50" s="18"/>
      <c r="KA50" s="18">
        <v>0</v>
      </c>
      <c r="KB50" s="18"/>
      <c r="KC50" s="18"/>
      <c r="KD50" s="18"/>
      <c r="KE50" s="18">
        <v>0</v>
      </c>
      <c r="KF50" s="18"/>
      <c r="KG50" s="18"/>
      <c r="KH50" s="18"/>
      <c r="KI50" s="18">
        <v>0</v>
      </c>
      <c r="KJ50" s="18">
        <v>0</v>
      </c>
      <c r="KK50" s="18"/>
      <c r="KL50" s="18"/>
      <c r="KM50" s="18">
        <v>0</v>
      </c>
      <c r="KN50" s="18"/>
      <c r="KO50" s="18"/>
      <c r="KP50" s="18"/>
      <c r="KQ50" s="18">
        <v>0</v>
      </c>
      <c r="KR50" s="18"/>
      <c r="KS50" s="18"/>
      <c r="KT50" s="18"/>
      <c r="KU50" s="18">
        <v>0</v>
      </c>
      <c r="KV50" s="18">
        <v>3.5</v>
      </c>
      <c r="KW50" s="18">
        <v>4.1063499999999999</v>
      </c>
      <c r="KX50" s="18">
        <v>4.1063499999999999</v>
      </c>
      <c r="KY50" s="18">
        <v>-0.60634999999999994</v>
      </c>
      <c r="KZ50" s="18">
        <v>237.8</v>
      </c>
      <c r="LA50" s="18">
        <v>270.06803000000002</v>
      </c>
      <c r="LB50" s="18">
        <v>270.06803000000002</v>
      </c>
      <c r="LC50" s="18">
        <v>-32.268030000000003</v>
      </c>
      <c r="LD50" s="18">
        <v>131.1</v>
      </c>
      <c r="LE50" s="18">
        <v>133.16031000000001</v>
      </c>
      <c r="LF50" s="18">
        <v>133.16031000000001</v>
      </c>
      <c r="LG50" s="18">
        <v>-2.0603099999999999</v>
      </c>
      <c r="LH50" s="18">
        <v>63.7</v>
      </c>
      <c r="LI50" s="18">
        <v>67.199219999999997</v>
      </c>
      <c r="LJ50" s="18">
        <v>67.199219999999997</v>
      </c>
      <c r="LK50" s="18">
        <v>-3.4992200000000002</v>
      </c>
      <c r="LL50" s="18">
        <v>77.400000000000006</v>
      </c>
      <c r="LM50" s="18">
        <v>78.567999999999998</v>
      </c>
      <c r="LN50" s="18">
        <v>78.567999999999998</v>
      </c>
      <c r="LO50" s="18">
        <v>-1.1679999999999999</v>
      </c>
      <c r="LP50" s="18"/>
      <c r="LQ50" s="18"/>
      <c r="LR50" s="18"/>
      <c r="LS50" s="18">
        <v>0</v>
      </c>
      <c r="LT50" s="18"/>
      <c r="LU50" s="18"/>
      <c r="LV50" s="18"/>
      <c r="LW50" s="18">
        <v>0</v>
      </c>
      <c r="LX50" s="18"/>
      <c r="LY50" s="18"/>
      <c r="LZ50" s="18"/>
      <c r="MA50" s="18">
        <v>0</v>
      </c>
      <c r="MB50" s="18"/>
      <c r="MC50" s="18"/>
      <c r="MD50" s="18"/>
      <c r="ME50" s="18">
        <v>0</v>
      </c>
      <c r="MF50" s="18">
        <v>139.80000000000001</v>
      </c>
      <c r="MG50" s="18">
        <v>138.54471000000001</v>
      </c>
      <c r="MH50" s="18">
        <v>138.54471000000001</v>
      </c>
      <c r="MI50" s="18">
        <v>1.25529</v>
      </c>
      <c r="MJ50" s="18"/>
      <c r="MK50" s="18"/>
      <c r="ML50" s="18"/>
      <c r="MM50" s="18">
        <v>0</v>
      </c>
      <c r="MN50" s="18">
        <v>66.2</v>
      </c>
      <c r="MO50" s="18">
        <v>69.480379999999997</v>
      </c>
      <c r="MP50" s="18">
        <v>69.480379999999997</v>
      </c>
      <c r="MQ50" s="18">
        <v>-3.2803800000000001</v>
      </c>
      <c r="MR50" s="18">
        <v>0</v>
      </c>
      <c r="MS50" s="18"/>
      <c r="MT50" s="18"/>
      <c r="MU50" s="18">
        <v>0</v>
      </c>
      <c r="MV50" s="18"/>
      <c r="MW50" s="18"/>
      <c r="MX50" s="18"/>
      <c r="MY50" s="18">
        <v>0</v>
      </c>
      <c r="MZ50" s="18"/>
      <c r="NA50" s="18"/>
      <c r="NB50" s="18"/>
      <c r="NC50" s="18">
        <v>0</v>
      </c>
      <c r="ND50" s="18"/>
      <c r="NE50" s="18"/>
      <c r="NF50" s="18"/>
      <c r="NG50" s="18">
        <v>0</v>
      </c>
      <c r="NH50" s="18"/>
      <c r="NI50" s="18"/>
      <c r="NJ50" s="18"/>
      <c r="NK50" s="18">
        <v>0</v>
      </c>
      <c r="NL50" s="18">
        <v>0</v>
      </c>
      <c r="NM50" s="18"/>
      <c r="NN50" s="18"/>
      <c r="NO50" s="18">
        <v>0</v>
      </c>
      <c r="NP50" s="18">
        <v>0</v>
      </c>
      <c r="NQ50" s="18"/>
      <c r="NR50" s="18"/>
      <c r="NS50" s="18">
        <v>0</v>
      </c>
      <c r="NT50" s="18"/>
      <c r="NU50" s="18"/>
      <c r="NV50" s="18"/>
      <c r="NW50" s="18">
        <v>0</v>
      </c>
      <c r="NX50" s="18">
        <v>0</v>
      </c>
      <c r="NY50" s="18">
        <v>3.6327500000000001</v>
      </c>
      <c r="NZ50" s="18"/>
      <c r="OA50" s="18">
        <v>0</v>
      </c>
      <c r="OB50" s="18">
        <v>20</v>
      </c>
      <c r="OC50" s="18">
        <v>20</v>
      </c>
      <c r="OD50" s="18">
        <v>17.492709999999999</v>
      </c>
      <c r="OE50" s="18">
        <v>2.5072899999999998</v>
      </c>
      <c r="OF50" s="18">
        <v>0</v>
      </c>
      <c r="OG50" s="18"/>
      <c r="OH50" s="18"/>
      <c r="OI50" s="18">
        <v>0</v>
      </c>
      <c r="OJ50" s="18">
        <v>86.8</v>
      </c>
      <c r="OK50" s="18">
        <v>94</v>
      </c>
      <c r="OL50" s="18">
        <v>89.242999999999995</v>
      </c>
      <c r="OM50" s="18">
        <v>-2.4430000000000001</v>
      </c>
      <c r="ON50" s="18">
        <v>0</v>
      </c>
      <c r="OO50" s="18"/>
      <c r="OP50" s="18"/>
      <c r="OQ50" s="18">
        <v>0</v>
      </c>
      <c r="OR50" s="18">
        <v>4.7</v>
      </c>
      <c r="OS50" s="18">
        <v>2.2549999999999999</v>
      </c>
      <c r="OT50" s="18">
        <v>2.2549999999999999</v>
      </c>
      <c r="OU50" s="18">
        <v>2.4449999999999998</v>
      </c>
      <c r="OV50" s="18">
        <v>0</v>
      </c>
      <c r="OW50" s="18"/>
      <c r="OX50" s="18"/>
      <c r="OY50" s="18">
        <v>0</v>
      </c>
      <c r="OZ50" s="18">
        <v>20.3</v>
      </c>
      <c r="PA50" s="18">
        <v>20.456230000000001</v>
      </c>
      <c r="PB50" s="18">
        <v>20.456230000000001</v>
      </c>
      <c r="PC50" s="18">
        <v>-0.15623000000000001</v>
      </c>
      <c r="PD50" s="18">
        <v>9.9</v>
      </c>
      <c r="PE50" s="18">
        <v>9.9830000000000005</v>
      </c>
      <c r="PF50" s="18">
        <v>9.9830000000000005</v>
      </c>
      <c r="PG50" s="18">
        <v>-8.3000000000000004E-2</v>
      </c>
      <c r="PH50" s="18">
        <v>5.3</v>
      </c>
      <c r="PI50" s="18">
        <v>5.67</v>
      </c>
      <c r="PJ50" s="18">
        <v>5.67</v>
      </c>
      <c r="PK50" s="18">
        <v>-0.37</v>
      </c>
      <c r="PL50" s="18">
        <v>0</v>
      </c>
      <c r="PM50" s="18"/>
      <c r="PN50" s="18"/>
      <c r="PO50" s="18">
        <v>0</v>
      </c>
      <c r="PP50" s="18">
        <v>0</v>
      </c>
      <c r="PQ50" s="18"/>
      <c r="PR50" s="18"/>
      <c r="PS50" s="18">
        <v>0</v>
      </c>
      <c r="PT50" s="18">
        <v>2.2000000000000002</v>
      </c>
      <c r="PU50" s="18">
        <v>2</v>
      </c>
      <c r="PV50" s="18">
        <v>2</v>
      </c>
      <c r="PW50" s="18">
        <v>0.2</v>
      </c>
      <c r="PX50" s="18">
        <v>1.7</v>
      </c>
      <c r="PY50" s="18">
        <v>3.57</v>
      </c>
      <c r="PZ50" s="18">
        <v>3.57</v>
      </c>
      <c r="QA50" s="18">
        <v>-1.87</v>
      </c>
      <c r="QB50" s="18">
        <v>5.0999999999999996</v>
      </c>
      <c r="QC50" s="18">
        <v>5</v>
      </c>
      <c r="QD50" s="18">
        <v>5</v>
      </c>
      <c r="QE50" s="18">
        <v>0.1</v>
      </c>
      <c r="QF50" s="18">
        <v>20.2</v>
      </c>
      <c r="QG50" s="18">
        <v>20.422219999999999</v>
      </c>
      <c r="QH50" s="18">
        <v>20.422219999999999</v>
      </c>
      <c r="QI50" s="18">
        <v>-0.22222</v>
      </c>
      <c r="QJ50" s="18">
        <v>20</v>
      </c>
      <c r="QK50" s="18">
        <v>19.436350000000001</v>
      </c>
      <c r="QL50" s="18">
        <v>19.436350000000001</v>
      </c>
      <c r="QM50" s="18">
        <v>0.56364999999999998</v>
      </c>
      <c r="QN50" s="18">
        <v>18.899999999999999</v>
      </c>
      <c r="QO50" s="18">
        <v>20</v>
      </c>
      <c r="QP50" s="18">
        <v>17.492709999999999</v>
      </c>
      <c r="QQ50" s="18">
        <v>1.4072899999999999</v>
      </c>
      <c r="QR50" s="18">
        <v>3.5</v>
      </c>
      <c r="QS50" s="18">
        <v>3.5</v>
      </c>
      <c r="QT50" s="18">
        <v>3.5</v>
      </c>
      <c r="QU50" s="18">
        <v>0</v>
      </c>
      <c r="QV50" s="18">
        <v>16.600000000000001</v>
      </c>
      <c r="QW50" s="18">
        <v>17.881440000000001</v>
      </c>
      <c r="QX50" s="18">
        <v>17.881440000000001</v>
      </c>
      <c r="QY50" s="18">
        <v>-1.2814399999999999</v>
      </c>
      <c r="QZ50" s="18">
        <v>0</v>
      </c>
      <c r="RA50" s="18"/>
      <c r="RB50" s="18"/>
      <c r="RC50" s="18">
        <v>0</v>
      </c>
      <c r="RD50" s="18">
        <v>0</v>
      </c>
      <c r="RE50" s="18"/>
      <c r="RF50" s="18"/>
      <c r="RG50" s="18">
        <v>0</v>
      </c>
      <c r="RH50" s="18">
        <v>27.7</v>
      </c>
      <c r="RI50" s="18">
        <v>24</v>
      </c>
      <c r="RJ50" s="18">
        <v>24.09</v>
      </c>
      <c r="RK50" s="18">
        <v>3.61</v>
      </c>
      <c r="RL50" s="18">
        <v>76.7</v>
      </c>
      <c r="RM50" s="18">
        <v>75.290000000000006</v>
      </c>
      <c r="RN50" s="18">
        <v>75.290000000000006</v>
      </c>
      <c r="RO50" s="18">
        <v>1.41</v>
      </c>
      <c r="RP50" s="18">
        <v>0</v>
      </c>
      <c r="RQ50" s="18"/>
      <c r="RR50" s="18"/>
      <c r="RS50" s="18">
        <v>0</v>
      </c>
      <c r="RT50" s="18">
        <v>3.2</v>
      </c>
      <c r="RU50" s="18">
        <v>3</v>
      </c>
      <c r="RV50" s="18">
        <v>3</v>
      </c>
      <c r="RW50" s="18">
        <v>0.2</v>
      </c>
      <c r="RX50" s="18">
        <v>20.2</v>
      </c>
      <c r="RY50" s="18">
        <v>19.792000000000002</v>
      </c>
      <c r="RZ50" s="18">
        <v>19.792000000000002</v>
      </c>
      <c r="SA50" s="18">
        <v>0.40799999999999997</v>
      </c>
      <c r="SB50" s="18">
        <v>3.2</v>
      </c>
      <c r="SC50" s="18">
        <v>2</v>
      </c>
      <c r="SD50" s="18">
        <v>2</v>
      </c>
      <c r="SE50" s="18">
        <v>1.2</v>
      </c>
      <c r="SF50" s="18"/>
      <c r="SG50" s="18"/>
      <c r="SH50" s="18">
        <v>0.4</v>
      </c>
      <c r="SI50" s="18">
        <v>-0.4</v>
      </c>
      <c r="SJ50" s="18">
        <v>0</v>
      </c>
      <c r="SK50" s="18"/>
      <c r="SL50" s="18"/>
      <c r="SM50" s="18">
        <v>0</v>
      </c>
      <c r="SN50" s="18">
        <v>19.8</v>
      </c>
      <c r="SO50" s="18">
        <v>19.1448</v>
      </c>
      <c r="SP50" s="18">
        <v>19.1448</v>
      </c>
      <c r="SQ50" s="18">
        <v>0.6552</v>
      </c>
      <c r="SR50" s="18">
        <v>13.1</v>
      </c>
      <c r="SS50" s="18">
        <v>12.244899999999999</v>
      </c>
      <c r="ST50" s="18">
        <v>12.244899999999999</v>
      </c>
      <c r="SU50" s="18">
        <v>0.85509999999999997</v>
      </c>
      <c r="SV50" s="18">
        <v>20.3</v>
      </c>
      <c r="SW50" s="18">
        <v>19.436350000000001</v>
      </c>
      <c r="SX50" s="18">
        <v>19.436350000000001</v>
      </c>
      <c r="SY50" s="18">
        <v>0.86365000000000003</v>
      </c>
      <c r="SZ50" s="18">
        <v>20.2</v>
      </c>
      <c r="TA50" s="18">
        <v>19.436350000000001</v>
      </c>
      <c r="TB50" s="18">
        <v>19.436350000000001</v>
      </c>
      <c r="TC50" s="18">
        <v>0.76365000000000005</v>
      </c>
      <c r="TD50" s="18">
        <v>8.6</v>
      </c>
      <c r="TE50" s="18">
        <v>3.2229999999999999</v>
      </c>
      <c r="TF50" s="18">
        <v>3.2229999999999999</v>
      </c>
      <c r="TG50" s="18">
        <v>5.3769999999999998</v>
      </c>
      <c r="TH50" s="18">
        <v>35.9</v>
      </c>
      <c r="TI50" s="18">
        <v>31.2</v>
      </c>
      <c r="TJ50" s="18">
        <v>45.79</v>
      </c>
      <c r="TK50" s="18">
        <v>-9.89</v>
      </c>
      <c r="TL50" s="18">
        <v>0</v>
      </c>
      <c r="TM50" s="18"/>
      <c r="TN50" s="18"/>
      <c r="TO50" s="18">
        <v>0</v>
      </c>
      <c r="TP50" s="18">
        <v>49.8</v>
      </c>
      <c r="TQ50" s="18">
        <v>72.5</v>
      </c>
      <c r="TR50" s="18">
        <v>67.355000000000004</v>
      </c>
      <c r="TS50" s="18">
        <v>-17.555</v>
      </c>
      <c r="TT50" s="18">
        <v>106.6</v>
      </c>
      <c r="TU50" s="18">
        <v>94.9</v>
      </c>
      <c r="TV50" s="18">
        <v>94.838499999999996</v>
      </c>
      <c r="TW50" s="18">
        <v>11.7615</v>
      </c>
      <c r="TX50" s="18">
        <v>4.4000000000000004</v>
      </c>
      <c r="TY50" s="18">
        <v>4</v>
      </c>
      <c r="TZ50" s="18">
        <v>8.8059999999999992</v>
      </c>
      <c r="UA50" s="18">
        <v>-4.4059999999999997</v>
      </c>
      <c r="UB50" s="18">
        <v>5</v>
      </c>
      <c r="UC50" s="18">
        <v>2.9</v>
      </c>
      <c r="UD50" s="18">
        <v>4.79</v>
      </c>
      <c r="UE50" s="18">
        <v>0.21</v>
      </c>
      <c r="UF50" s="18">
        <v>0</v>
      </c>
      <c r="UG50" s="18"/>
      <c r="UH50" s="18"/>
      <c r="UI50" s="18">
        <v>0</v>
      </c>
      <c r="UJ50" s="18">
        <v>21.3</v>
      </c>
      <c r="UK50" s="18">
        <v>19.436350000000001</v>
      </c>
      <c r="UL50" s="18">
        <v>19.436350000000001</v>
      </c>
      <c r="UM50" s="18">
        <v>1.86365</v>
      </c>
      <c r="UN50" s="18">
        <v>8.1</v>
      </c>
      <c r="UO50" s="18">
        <v>8</v>
      </c>
      <c r="UP50" s="18">
        <v>8</v>
      </c>
      <c r="UQ50" s="18">
        <v>0.1</v>
      </c>
      <c r="UR50" s="18">
        <v>4.0999999999999996</v>
      </c>
      <c r="US50" s="18">
        <v>6</v>
      </c>
      <c r="UT50" s="18"/>
      <c r="UU50" s="18">
        <v>4.0999999999999996</v>
      </c>
      <c r="UV50" s="18">
        <v>20.399999999999999</v>
      </c>
      <c r="UW50" s="18">
        <v>20</v>
      </c>
      <c r="UX50" s="18">
        <v>19.436350000000001</v>
      </c>
      <c r="UY50" s="18">
        <v>0.96365000000000001</v>
      </c>
      <c r="UZ50" s="18">
        <v>20.399999999999999</v>
      </c>
      <c r="VA50" s="18">
        <v>20</v>
      </c>
      <c r="VB50" s="18">
        <v>19.436350000000001</v>
      </c>
      <c r="VC50" s="18">
        <v>0.96365000000000001</v>
      </c>
      <c r="VD50" s="18">
        <v>20</v>
      </c>
      <c r="VE50" s="18">
        <v>19.436350000000001</v>
      </c>
      <c r="VF50" s="18">
        <v>19.436350000000001</v>
      </c>
      <c r="VG50" s="18">
        <v>0.56364999999999998</v>
      </c>
      <c r="VH50" s="18">
        <v>1.9</v>
      </c>
      <c r="VI50" s="18">
        <v>0.7</v>
      </c>
      <c r="VJ50" s="18">
        <v>2.0470000000000002</v>
      </c>
      <c r="VK50" s="18">
        <v>-0.14699999999999999</v>
      </c>
      <c r="VL50" s="18">
        <v>0</v>
      </c>
      <c r="VM50" s="18"/>
      <c r="VN50" s="18"/>
      <c r="VO50" s="18">
        <v>0</v>
      </c>
      <c r="VP50" s="18">
        <v>0</v>
      </c>
      <c r="VQ50" s="18"/>
      <c r="VR50" s="18"/>
      <c r="VS50" s="18">
        <v>0</v>
      </c>
      <c r="VT50" s="18">
        <v>0</v>
      </c>
      <c r="VU50" s="18"/>
      <c r="VV50" s="18"/>
      <c r="VW50" s="18">
        <v>0</v>
      </c>
      <c r="VX50" s="18"/>
      <c r="VY50" s="18"/>
      <c r="VZ50" s="18"/>
      <c r="WA50" s="18">
        <v>0</v>
      </c>
      <c r="WB50" s="18">
        <v>111.2</v>
      </c>
      <c r="WC50" s="18">
        <v>40.4</v>
      </c>
      <c r="WD50" s="18">
        <v>57.72</v>
      </c>
      <c r="WE50" s="18">
        <v>53.48</v>
      </c>
      <c r="WF50" s="18">
        <v>121.8</v>
      </c>
      <c r="WG50" s="18">
        <v>37.299999999999997</v>
      </c>
      <c r="WH50" s="18">
        <v>46.41</v>
      </c>
      <c r="WI50" s="18">
        <v>75.39</v>
      </c>
      <c r="WJ50" s="18">
        <v>0</v>
      </c>
      <c r="WK50" s="18"/>
      <c r="WL50" s="18"/>
      <c r="WM50" s="18">
        <v>0</v>
      </c>
      <c r="WN50" s="18">
        <v>3.4</v>
      </c>
      <c r="WO50" s="18">
        <v>4.2</v>
      </c>
      <c r="WP50" s="18">
        <v>4.2</v>
      </c>
      <c r="WQ50" s="18">
        <v>-0.8</v>
      </c>
      <c r="WR50" s="18">
        <v>2.2999999999999998</v>
      </c>
      <c r="WS50" s="18">
        <v>2.4</v>
      </c>
      <c r="WT50" s="18">
        <v>2.4</v>
      </c>
      <c r="WU50" s="18">
        <v>-0.1</v>
      </c>
      <c r="WV50" s="18">
        <v>2.4</v>
      </c>
      <c r="WW50" s="18">
        <v>2.4</v>
      </c>
      <c r="WX50" s="18">
        <v>2.4</v>
      </c>
      <c r="WY50" s="18">
        <v>0</v>
      </c>
      <c r="WZ50" s="18">
        <v>1.4</v>
      </c>
      <c r="XA50" s="18">
        <v>2.8</v>
      </c>
      <c r="XB50" s="18">
        <v>2.8</v>
      </c>
      <c r="XC50" s="18">
        <v>-1.4</v>
      </c>
      <c r="XD50" s="18">
        <v>0</v>
      </c>
      <c r="XE50" s="18"/>
      <c r="XF50" s="18"/>
      <c r="XG50" s="18">
        <v>0</v>
      </c>
      <c r="XH50" s="18">
        <v>6.8</v>
      </c>
      <c r="XI50" s="18">
        <v>6.4</v>
      </c>
      <c r="XJ50" s="18">
        <v>6.4</v>
      </c>
      <c r="XK50" s="18">
        <v>0.4</v>
      </c>
      <c r="XL50" s="18">
        <v>20</v>
      </c>
      <c r="XM50" s="18">
        <v>19.241980000000002</v>
      </c>
      <c r="XN50" s="18">
        <v>19.241980000000002</v>
      </c>
      <c r="XO50" s="18">
        <v>0.75802000000000003</v>
      </c>
      <c r="XP50" s="18">
        <v>20</v>
      </c>
      <c r="XQ50" s="18">
        <v>19.241980000000002</v>
      </c>
      <c r="XR50" s="18">
        <v>19.241980000000002</v>
      </c>
      <c r="XS50" s="18">
        <v>0.75802000000000003</v>
      </c>
      <c r="XT50" s="18"/>
      <c r="XU50" s="18"/>
      <c r="XV50" s="18"/>
      <c r="XW50" s="18">
        <v>0</v>
      </c>
      <c r="XX50" s="18"/>
      <c r="XY50" s="18"/>
      <c r="XZ50" s="18"/>
      <c r="YA50" s="18">
        <v>0</v>
      </c>
      <c r="YB50" s="18"/>
      <c r="YC50" s="18"/>
      <c r="YD50" s="18"/>
      <c r="YE50" s="18">
        <v>0</v>
      </c>
      <c r="YF50" s="18">
        <v>17.2</v>
      </c>
      <c r="YG50" s="18">
        <v>17</v>
      </c>
      <c r="YH50" s="18">
        <v>14</v>
      </c>
      <c r="YI50" s="18">
        <v>3.2</v>
      </c>
      <c r="YJ50" s="18">
        <v>13.5</v>
      </c>
      <c r="YK50" s="18">
        <v>13</v>
      </c>
      <c r="YL50" s="18">
        <v>13</v>
      </c>
      <c r="YM50" s="18">
        <v>0.5</v>
      </c>
      <c r="YN50" s="18">
        <v>8.6</v>
      </c>
      <c r="YO50" s="18">
        <v>8.09</v>
      </c>
      <c r="YP50" s="18">
        <v>8.09</v>
      </c>
      <c r="YQ50" s="18">
        <v>0.51</v>
      </c>
      <c r="YR50" s="18">
        <v>11.2</v>
      </c>
      <c r="YS50" s="18">
        <v>11</v>
      </c>
      <c r="YT50" s="18">
        <v>11</v>
      </c>
      <c r="YU50" s="18">
        <v>0.2</v>
      </c>
      <c r="YV50" s="18">
        <v>18.899999999999999</v>
      </c>
      <c r="YW50" s="18">
        <v>17.5</v>
      </c>
      <c r="YX50" s="18">
        <v>17.5</v>
      </c>
      <c r="YY50" s="18">
        <v>1.4</v>
      </c>
    </row>
    <row r="51" spans="1:675" ht="24" customHeight="1" x14ac:dyDescent="0.3">
      <c r="A51" s="1"/>
      <c r="B51" s="17" t="s">
        <v>89</v>
      </c>
      <c r="C51" s="17" t="s">
        <v>843</v>
      </c>
      <c r="D51" s="18">
        <v>201.2</v>
      </c>
      <c r="E51" s="18">
        <v>203.40136000000001</v>
      </c>
      <c r="F51" s="18">
        <v>203.40136000000001</v>
      </c>
      <c r="G51" s="18">
        <v>-2.2013600000000002</v>
      </c>
      <c r="H51" s="18">
        <v>667.1</v>
      </c>
      <c r="I51" s="18">
        <v>596.92534000000001</v>
      </c>
      <c r="J51" s="18">
        <v>596.92534000000001</v>
      </c>
      <c r="K51" s="18">
        <v>70.174660000000003</v>
      </c>
      <c r="L51" s="18">
        <v>202.32</v>
      </c>
      <c r="M51" s="18">
        <v>194.37914000000001</v>
      </c>
      <c r="N51" s="18">
        <v>194.37914000000001</v>
      </c>
      <c r="O51" s="18">
        <v>7.9408599999999998</v>
      </c>
      <c r="P51" s="18"/>
      <c r="Q51" s="18"/>
      <c r="R51" s="18"/>
      <c r="S51" s="18">
        <v>0</v>
      </c>
      <c r="T51" s="18"/>
      <c r="U51" s="18"/>
      <c r="V51" s="18"/>
      <c r="W51" s="18">
        <v>0</v>
      </c>
      <c r="X51" s="18">
        <v>89.9</v>
      </c>
      <c r="Y51" s="18">
        <v>91.867829999999998</v>
      </c>
      <c r="Z51" s="18">
        <v>91.867829999999998</v>
      </c>
      <c r="AA51" s="18">
        <v>-1.96783</v>
      </c>
      <c r="AB51" s="18">
        <v>240.9</v>
      </c>
      <c r="AC51" s="18">
        <v>242</v>
      </c>
      <c r="AD51" s="18">
        <v>242</v>
      </c>
      <c r="AE51" s="18">
        <v>-1.1000000000000001</v>
      </c>
      <c r="AF51" s="18"/>
      <c r="AG51" s="18"/>
      <c r="AH51" s="18"/>
      <c r="AI51" s="18">
        <v>0</v>
      </c>
      <c r="AJ51" s="18"/>
      <c r="AK51" s="18"/>
      <c r="AL51" s="18"/>
      <c r="AM51" s="18">
        <v>0</v>
      </c>
      <c r="AN51" s="18">
        <v>147.9</v>
      </c>
      <c r="AO51" s="18">
        <v>158.48805999999999</v>
      </c>
      <c r="AP51" s="18">
        <v>158.48805999999999</v>
      </c>
      <c r="AQ51" s="18">
        <v>-10.58806</v>
      </c>
      <c r="AR51" s="18">
        <v>148.30000000000001</v>
      </c>
      <c r="AS51" s="18">
        <v>158.48805999999999</v>
      </c>
      <c r="AT51" s="18">
        <v>158.48805999999999</v>
      </c>
      <c r="AU51" s="18">
        <v>-10.18806</v>
      </c>
      <c r="AV51" s="18">
        <v>147.80000000000001</v>
      </c>
      <c r="AW51" s="18">
        <v>158.48805999999999</v>
      </c>
      <c r="AX51" s="18">
        <v>158.48805999999999</v>
      </c>
      <c r="AY51" s="18">
        <v>-10.68806</v>
      </c>
      <c r="AZ51" s="18">
        <v>241.8</v>
      </c>
      <c r="BA51" s="18">
        <v>238.446</v>
      </c>
      <c r="BB51" s="18">
        <v>238.446</v>
      </c>
      <c r="BC51" s="18">
        <v>3.3540000000000001</v>
      </c>
      <c r="BD51" s="18">
        <v>206.2</v>
      </c>
      <c r="BE51" s="18">
        <v>207.24285</v>
      </c>
      <c r="BF51" s="18">
        <v>207.24285</v>
      </c>
      <c r="BG51" s="18">
        <v>-1.0428500000000001</v>
      </c>
      <c r="BH51" s="18">
        <v>108.4</v>
      </c>
      <c r="BI51" s="18">
        <v>103.93259999999999</v>
      </c>
      <c r="BJ51" s="18">
        <v>103.93259999999999</v>
      </c>
      <c r="BK51" s="18">
        <v>4.4673999999999996</v>
      </c>
      <c r="BL51" s="18">
        <v>563.29999999999995</v>
      </c>
      <c r="BM51" s="18">
        <v>566.08941000000004</v>
      </c>
      <c r="BN51" s="18">
        <v>566.08941000000004</v>
      </c>
      <c r="BO51" s="18">
        <v>-2.7894100000000002</v>
      </c>
      <c r="BP51" s="18">
        <v>10.199999999999999</v>
      </c>
      <c r="BQ51" s="18">
        <v>10.52094</v>
      </c>
      <c r="BR51" s="18">
        <v>10.52094</v>
      </c>
      <c r="BS51" s="18">
        <v>-0.32094</v>
      </c>
      <c r="BT51" s="18">
        <v>0</v>
      </c>
      <c r="BU51" s="18"/>
      <c r="BV51" s="18"/>
      <c r="BW51" s="18">
        <v>0</v>
      </c>
      <c r="BX51" s="18"/>
      <c r="BY51" s="18"/>
      <c r="BZ51" s="18"/>
      <c r="CA51" s="18">
        <v>0</v>
      </c>
      <c r="CB51" s="18"/>
      <c r="CC51" s="18"/>
      <c r="CD51" s="18"/>
      <c r="CE51" s="18">
        <v>0</v>
      </c>
      <c r="CF51" s="18"/>
      <c r="CG51" s="18"/>
      <c r="CH51" s="18"/>
      <c r="CI51" s="18">
        <v>0</v>
      </c>
      <c r="CJ51" s="18">
        <v>166.7</v>
      </c>
      <c r="CK51" s="18">
        <v>164.06706</v>
      </c>
      <c r="CL51" s="18">
        <v>164.06706</v>
      </c>
      <c r="CM51" s="18">
        <v>2.6329400000000001</v>
      </c>
      <c r="CN51" s="18">
        <v>8.5</v>
      </c>
      <c r="CO51" s="18">
        <v>7.9250400000000001</v>
      </c>
      <c r="CP51" s="18">
        <v>7.9250400000000001</v>
      </c>
      <c r="CQ51" s="18">
        <v>0.57496000000000003</v>
      </c>
      <c r="CR51" s="18">
        <v>5.5</v>
      </c>
      <c r="CS51" s="18">
        <v>4.3501500000000002</v>
      </c>
      <c r="CT51" s="18">
        <v>4.3501500000000002</v>
      </c>
      <c r="CU51" s="18">
        <v>1.14985</v>
      </c>
      <c r="CV51" s="18">
        <v>22.3</v>
      </c>
      <c r="CW51" s="18"/>
      <c r="CX51" s="18"/>
      <c r="CY51" s="18">
        <v>22.3</v>
      </c>
      <c r="CZ51" s="18">
        <v>5.9</v>
      </c>
      <c r="DA51" s="18">
        <v>0.13757</v>
      </c>
      <c r="DB51" s="18">
        <v>0.13757</v>
      </c>
      <c r="DC51" s="18">
        <v>5.7624300000000002</v>
      </c>
      <c r="DD51" s="18"/>
      <c r="DE51" s="18"/>
      <c r="DF51" s="18"/>
      <c r="DG51" s="18">
        <v>0</v>
      </c>
      <c r="DH51" s="18">
        <v>142.9</v>
      </c>
      <c r="DI51" s="18">
        <v>142.44412</v>
      </c>
      <c r="DJ51" s="18">
        <v>142.44412</v>
      </c>
      <c r="DK51" s="18">
        <v>0.45588000000000001</v>
      </c>
      <c r="DL51" s="18"/>
      <c r="DM51" s="18"/>
      <c r="DN51" s="18"/>
      <c r="DO51" s="18">
        <v>0</v>
      </c>
      <c r="DP51" s="18"/>
      <c r="DQ51" s="18"/>
      <c r="DR51" s="18"/>
      <c r="DS51" s="18">
        <v>0</v>
      </c>
      <c r="DT51" s="18"/>
      <c r="DU51" s="18"/>
      <c r="DV51" s="18"/>
      <c r="DW51" s="18">
        <v>0</v>
      </c>
      <c r="DX51" s="18"/>
      <c r="DY51" s="18"/>
      <c r="DZ51" s="18"/>
      <c r="EA51" s="18">
        <v>0</v>
      </c>
      <c r="EB51" s="18">
        <v>110.5</v>
      </c>
      <c r="EC51" s="18">
        <v>112.46647</v>
      </c>
      <c r="ED51" s="18">
        <v>112.46647</v>
      </c>
      <c r="EE51" s="18">
        <v>-1.9664699999999999</v>
      </c>
      <c r="EF51" s="18">
        <v>167.4</v>
      </c>
      <c r="EG51" s="18">
        <v>100</v>
      </c>
      <c r="EH51" s="18">
        <v>220.69499999999999</v>
      </c>
      <c r="EI51" s="18">
        <v>-53.295000000000002</v>
      </c>
      <c r="EJ51" s="18"/>
      <c r="EK51" s="18"/>
      <c r="EL51" s="18"/>
      <c r="EM51" s="18">
        <v>0</v>
      </c>
      <c r="EN51" s="18"/>
      <c r="EO51" s="18"/>
      <c r="EP51" s="18"/>
      <c r="EQ51" s="18">
        <v>0</v>
      </c>
      <c r="ER51" s="18"/>
      <c r="ES51" s="18"/>
      <c r="ET51" s="18"/>
      <c r="EU51" s="18">
        <v>0</v>
      </c>
      <c r="EV51" s="18">
        <v>0</v>
      </c>
      <c r="EW51" s="18"/>
      <c r="EX51" s="18"/>
      <c r="EY51" s="18">
        <v>0</v>
      </c>
      <c r="EZ51" s="18">
        <v>462.1</v>
      </c>
      <c r="FA51" s="18">
        <v>457.09426999999999</v>
      </c>
      <c r="FB51" s="18">
        <v>457.09426999999999</v>
      </c>
      <c r="FC51" s="18">
        <v>5.0057299999999998</v>
      </c>
      <c r="FD51" s="18">
        <v>81.400000000000006</v>
      </c>
      <c r="FE51" s="18">
        <v>81.635570000000001</v>
      </c>
      <c r="FF51" s="18">
        <v>81.635570000000001</v>
      </c>
      <c r="FG51" s="18">
        <v>-0.23557</v>
      </c>
      <c r="FH51" s="18">
        <v>150.80000000000001</v>
      </c>
      <c r="FI51" s="18">
        <v>151.36251999999999</v>
      </c>
      <c r="FJ51" s="18">
        <v>151.36251999999999</v>
      </c>
      <c r="FK51" s="18">
        <v>-0.56252000000000002</v>
      </c>
      <c r="FL51" s="18">
        <v>42.2</v>
      </c>
      <c r="FM51" s="18">
        <v>41.89893</v>
      </c>
      <c r="FN51" s="18">
        <v>41.89893</v>
      </c>
      <c r="FO51" s="18">
        <v>0.30107</v>
      </c>
      <c r="FP51" s="18">
        <v>18.5</v>
      </c>
      <c r="FQ51" s="18">
        <v>19.21088</v>
      </c>
      <c r="FR51" s="18">
        <v>19.21088</v>
      </c>
      <c r="FS51" s="18">
        <v>-0.71087999999999996</v>
      </c>
      <c r="FT51" s="18">
        <v>18.899999999999999</v>
      </c>
      <c r="FU51" s="18">
        <v>18.367349999999998</v>
      </c>
      <c r="FV51" s="18">
        <v>18.367349999999998</v>
      </c>
      <c r="FW51" s="18">
        <v>0.53264999999999996</v>
      </c>
      <c r="FX51" s="18">
        <v>91.5</v>
      </c>
      <c r="FY51" s="18">
        <v>87.773570000000007</v>
      </c>
      <c r="FZ51" s="18">
        <v>87.773570000000007</v>
      </c>
      <c r="GA51" s="18">
        <v>3.7264300000000001</v>
      </c>
      <c r="GB51" s="18">
        <v>177.2</v>
      </c>
      <c r="GC51" s="18">
        <v>185.82039</v>
      </c>
      <c r="GD51" s="18"/>
      <c r="GE51" s="18">
        <v>177.2</v>
      </c>
      <c r="GF51" s="18">
        <v>177.5</v>
      </c>
      <c r="GG51" s="18">
        <v>185.82039</v>
      </c>
      <c r="GH51" s="18">
        <v>184.71489</v>
      </c>
      <c r="GI51" s="18">
        <v>-7.2148899999999996</v>
      </c>
      <c r="GJ51" s="18">
        <v>183.2</v>
      </c>
      <c r="GK51" s="18">
        <v>186.37841</v>
      </c>
      <c r="GL51" s="18">
        <v>92.634799999999998</v>
      </c>
      <c r="GM51" s="18">
        <v>90.565200000000004</v>
      </c>
      <c r="GN51" s="18">
        <v>106</v>
      </c>
      <c r="GO51" s="18">
        <v>110.48202000000001</v>
      </c>
      <c r="GP51" s="18">
        <v>110.48202000000001</v>
      </c>
      <c r="GQ51" s="18">
        <v>-4.4820200000000003</v>
      </c>
      <c r="GR51" s="18">
        <v>43.7</v>
      </c>
      <c r="GS51" s="18">
        <v>47.082599999999999</v>
      </c>
      <c r="GT51" s="18">
        <v>47.082599999999999</v>
      </c>
      <c r="GU51" s="18">
        <v>-3.3826000000000001</v>
      </c>
      <c r="GV51" s="18"/>
      <c r="GW51" s="18"/>
      <c r="GX51" s="18"/>
      <c r="GY51" s="18">
        <v>0</v>
      </c>
      <c r="GZ51" s="18">
        <v>3.8</v>
      </c>
      <c r="HA51" s="18"/>
      <c r="HB51" s="18"/>
      <c r="HC51" s="18">
        <v>3.8</v>
      </c>
      <c r="HD51" s="18">
        <v>28.7</v>
      </c>
      <c r="HE51" s="18">
        <v>33.642479999999999</v>
      </c>
      <c r="HF51" s="18">
        <v>33.642479999999999</v>
      </c>
      <c r="HG51" s="18">
        <v>-4.9424799999999998</v>
      </c>
      <c r="HH51" s="18">
        <v>170.5</v>
      </c>
      <c r="HI51" s="18">
        <v>174.55948000000001</v>
      </c>
      <c r="HJ51" s="18">
        <v>174.55948000000001</v>
      </c>
      <c r="HK51" s="18">
        <v>-4.0594799999999998</v>
      </c>
      <c r="HL51" s="18"/>
      <c r="HM51" s="18"/>
      <c r="HN51" s="18"/>
      <c r="HO51" s="18">
        <v>0</v>
      </c>
      <c r="HP51" s="18"/>
      <c r="HQ51" s="18"/>
      <c r="HR51" s="18"/>
      <c r="HS51" s="18">
        <v>0</v>
      </c>
      <c r="HT51" s="18">
        <v>95.8</v>
      </c>
      <c r="HU51" s="18">
        <v>95.545190000000005</v>
      </c>
      <c r="HV51" s="18">
        <v>95.545190000000005</v>
      </c>
      <c r="HW51" s="18">
        <v>0.25480999999999998</v>
      </c>
      <c r="HX51" s="18"/>
      <c r="HY51" s="18"/>
      <c r="HZ51" s="18"/>
      <c r="IA51" s="18">
        <v>0</v>
      </c>
      <c r="IB51" s="18"/>
      <c r="IC51" s="18"/>
      <c r="ID51" s="18"/>
      <c r="IE51" s="18">
        <v>0</v>
      </c>
      <c r="IF51" s="18">
        <v>44.8</v>
      </c>
      <c r="IG51" s="18">
        <v>45.265309999999999</v>
      </c>
      <c r="IH51" s="18"/>
      <c r="II51" s="18">
        <v>44.8</v>
      </c>
      <c r="IJ51" s="18"/>
      <c r="IK51" s="18"/>
      <c r="IL51" s="18"/>
      <c r="IM51" s="18">
        <v>0</v>
      </c>
      <c r="IN51" s="18"/>
      <c r="IO51" s="18"/>
      <c r="IP51" s="18"/>
      <c r="IQ51" s="18">
        <v>0</v>
      </c>
      <c r="IR51" s="18"/>
      <c r="IS51" s="18"/>
      <c r="IT51" s="18"/>
      <c r="IU51" s="18">
        <v>0</v>
      </c>
      <c r="IV51" s="18">
        <v>126.8</v>
      </c>
      <c r="IW51" s="18">
        <v>132.83837</v>
      </c>
      <c r="IX51" s="18">
        <v>132.83837</v>
      </c>
      <c r="IY51" s="18">
        <v>-6.0383699999999996</v>
      </c>
      <c r="IZ51" s="18">
        <v>47.2</v>
      </c>
      <c r="JA51" s="18">
        <v>171.57499999999999</v>
      </c>
      <c r="JB51" s="18">
        <v>181.98804999999999</v>
      </c>
      <c r="JC51" s="18">
        <v>-134.78805</v>
      </c>
      <c r="JD51" s="18">
        <v>64.900000000000006</v>
      </c>
      <c r="JE51" s="18">
        <v>161.82347999999999</v>
      </c>
      <c r="JF51" s="18">
        <v>181.98804999999999</v>
      </c>
      <c r="JG51" s="18">
        <v>-117.08805</v>
      </c>
      <c r="JH51" s="18">
        <v>197</v>
      </c>
      <c r="JI51" s="18">
        <v>202.72200000000001</v>
      </c>
      <c r="JJ51" s="18">
        <v>181.98804999999999</v>
      </c>
      <c r="JK51" s="18">
        <v>15.011950000000001</v>
      </c>
      <c r="JL51" s="18"/>
      <c r="JM51" s="18"/>
      <c r="JN51" s="18">
        <v>273.80183</v>
      </c>
      <c r="JO51" s="18">
        <v>-273.80183</v>
      </c>
      <c r="JP51" s="18">
        <v>71.8</v>
      </c>
      <c r="JQ51" s="18">
        <v>73.590999999999994</v>
      </c>
      <c r="JR51" s="18">
        <v>52.320239999999998</v>
      </c>
      <c r="JS51" s="18">
        <v>19.479759999999999</v>
      </c>
      <c r="JT51" s="18">
        <v>35.299999999999997</v>
      </c>
      <c r="JU51" s="18">
        <v>36.905999999999999</v>
      </c>
      <c r="JV51" s="18">
        <v>26.238679999999999</v>
      </c>
      <c r="JW51" s="18">
        <v>9.0613200000000003</v>
      </c>
      <c r="JX51" s="18"/>
      <c r="JY51" s="18"/>
      <c r="JZ51" s="18"/>
      <c r="KA51" s="18">
        <v>0</v>
      </c>
      <c r="KB51" s="18"/>
      <c r="KC51" s="18"/>
      <c r="KD51" s="18"/>
      <c r="KE51" s="18">
        <v>0</v>
      </c>
      <c r="KF51" s="18"/>
      <c r="KG51" s="18"/>
      <c r="KH51" s="18"/>
      <c r="KI51" s="18">
        <v>0</v>
      </c>
      <c r="KJ51" s="18">
        <v>0</v>
      </c>
      <c r="KK51" s="18"/>
      <c r="KL51" s="18"/>
      <c r="KM51" s="18">
        <v>0</v>
      </c>
      <c r="KN51" s="18"/>
      <c r="KO51" s="18"/>
      <c r="KP51" s="18"/>
      <c r="KQ51" s="18">
        <v>0</v>
      </c>
      <c r="KR51" s="18"/>
      <c r="KS51" s="18"/>
      <c r="KT51" s="18"/>
      <c r="KU51" s="18">
        <v>0</v>
      </c>
      <c r="KV51" s="18">
        <v>3.6</v>
      </c>
      <c r="KW51" s="18">
        <v>4.1063499999999999</v>
      </c>
      <c r="KX51" s="18">
        <v>4.1063499999999999</v>
      </c>
      <c r="KY51" s="18">
        <v>-0.50634999999999997</v>
      </c>
      <c r="KZ51" s="18">
        <v>265.5</v>
      </c>
      <c r="LA51" s="18">
        <v>270.06803000000002</v>
      </c>
      <c r="LB51" s="18">
        <v>270.06803000000002</v>
      </c>
      <c r="LC51" s="18">
        <v>-4.5680300000000003</v>
      </c>
      <c r="LD51" s="18">
        <v>132.9</v>
      </c>
      <c r="LE51" s="18">
        <v>133.16031000000001</v>
      </c>
      <c r="LF51" s="18">
        <v>133.16031000000001</v>
      </c>
      <c r="LG51" s="18">
        <v>-0.26030999999999999</v>
      </c>
      <c r="LH51" s="18">
        <v>64.400000000000006</v>
      </c>
      <c r="LI51" s="18">
        <v>67.199219999999997</v>
      </c>
      <c r="LJ51" s="18">
        <v>67.199219999999997</v>
      </c>
      <c r="LK51" s="18">
        <v>-2.79922</v>
      </c>
      <c r="LL51" s="18">
        <v>77.8</v>
      </c>
      <c r="LM51" s="18">
        <v>78.567999999999998</v>
      </c>
      <c r="LN51" s="18">
        <v>78.567999999999998</v>
      </c>
      <c r="LO51" s="18">
        <v>-0.76800000000000002</v>
      </c>
      <c r="LP51" s="18"/>
      <c r="LQ51" s="18"/>
      <c r="LR51" s="18"/>
      <c r="LS51" s="18">
        <v>0</v>
      </c>
      <c r="LT51" s="18"/>
      <c r="LU51" s="18"/>
      <c r="LV51" s="18"/>
      <c r="LW51" s="18">
        <v>0</v>
      </c>
      <c r="LX51" s="18"/>
      <c r="LY51" s="18"/>
      <c r="LZ51" s="18"/>
      <c r="MA51" s="18">
        <v>0</v>
      </c>
      <c r="MB51" s="18"/>
      <c r="MC51" s="18"/>
      <c r="MD51" s="18"/>
      <c r="ME51" s="18">
        <v>0</v>
      </c>
      <c r="MF51" s="18">
        <v>140</v>
      </c>
      <c r="MG51" s="18">
        <v>138.54471000000001</v>
      </c>
      <c r="MH51" s="18">
        <v>138.54471000000001</v>
      </c>
      <c r="MI51" s="18">
        <v>1.45529</v>
      </c>
      <c r="MJ51" s="18"/>
      <c r="MK51" s="18"/>
      <c r="ML51" s="18"/>
      <c r="MM51" s="18">
        <v>0</v>
      </c>
      <c r="MN51" s="18">
        <v>67</v>
      </c>
      <c r="MO51" s="18">
        <v>69.480379999999997</v>
      </c>
      <c r="MP51" s="18">
        <v>69.480379999999997</v>
      </c>
      <c r="MQ51" s="18">
        <v>-2.4803799999999998</v>
      </c>
      <c r="MR51" s="18">
        <v>0</v>
      </c>
      <c r="MS51" s="18"/>
      <c r="MT51" s="18"/>
      <c r="MU51" s="18">
        <v>0</v>
      </c>
      <c r="MV51" s="18"/>
      <c r="MW51" s="18"/>
      <c r="MX51" s="18"/>
      <c r="MY51" s="18">
        <v>0</v>
      </c>
      <c r="MZ51" s="18"/>
      <c r="NA51" s="18"/>
      <c r="NB51" s="18"/>
      <c r="NC51" s="18">
        <v>0</v>
      </c>
      <c r="ND51" s="18"/>
      <c r="NE51" s="18"/>
      <c r="NF51" s="18"/>
      <c r="NG51" s="18">
        <v>0</v>
      </c>
      <c r="NH51" s="18"/>
      <c r="NI51" s="18"/>
      <c r="NJ51" s="18"/>
      <c r="NK51" s="18">
        <v>0</v>
      </c>
      <c r="NL51" s="18">
        <v>0</v>
      </c>
      <c r="NM51" s="18"/>
      <c r="NN51" s="18"/>
      <c r="NO51" s="18">
        <v>0</v>
      </c>
      <c r="NP51" s="18">
        <v>0</v>
      </c>
      <c r="NQ51" s="18"/>
      <c r="NR51" s="18"/>
      <c r="NS51" s="18">
        <v>0</v>
      </c>
      <c r="NT51" s="18"/>
      <c r="NU51" s="18"/>
      <c r="NV51" s="18"/>
      <c r="NW51" s="18">
        <v>0</v>
      </c>
      <c r="NX51" s="18">
        <v>0</v>
      </c>
      <c r="NY51" s="18">
        <v>3.6327500000000001</v>
      </c>
      <c r="NZ51" s="18"/>
      <c r="OA51" s="18">
        <v>0</v>
      </c>
      <c r="OB51" s="18">
        <v>20</v>
      </c>
      <c r="OC51" s="18">
        <v>20</v>
      </c>
      <c r="OD51" s="18">
        <v>17.492709999999999</v>
      </c>
      <c r="OE51" s="18">
        <v>2.5072899999999998</v>
      </c>
      <c r="OF51" s="18">
        <v>0</v>
      </c>
      <c r="OG51" s="18"/>
      <c r="OH51" s="18"/>
      <c r="OI51" s="18">
        <v>0</v>
      </c>
      <c r="OJ51" s="18">
        <v>82.8</v>
      </c>
      <c r="OK51" s="18">
        <v>86.5</v>
      </c>
      <c r="OL51" s="18">
        <v>83.582999999999998</v>
      </c>
      <c r="OM51" s="18">
        <v>-0.78300000000000003</v>
      </c>
      <c r="ON51" s="18">
        <v>0</v>
      </c>
      <c r="OO51" s="18"/>
      <c r="OP51" s="18"/>
      <c r="OQ51" s="18">
        <v>0</v>
      </c>
      <c r="OR51" s="18">
        <v>1.4</v>
      </c>
      <c r="OS51" s="18">
        <v>2.851</v>
      </c>
      <c r="OT51" s="18">
        <v>2.851</v>
      </c>
      <c r="OU51" s="18">
        <v>-1.4510000000000001</v>
      </c>
      <c r="OV51" s="18">
        <v>0</v>
      </c>
      <c r="OW51" s="18"/>
      <c r="OX51" s="18"/>
      <c r="OY51" s="18">
        <v>0</v>
      </c>
      <c r="OZ51" s="18">
        <v>20.3</v>
      </c>
      <c r="PA51" s="18">
        <v>20.456230000000001</v>
      </c>
      <c r="PB51" s="18">
        <v>20.456230000000001</v>
      </c>
      <c r="PC51" s="18">
        <v>-0.15623000000000001</v>
      </c>
      <c r="PD51" s="18">
        <v>9.9</v>
      </c>
      <c r="PE51" s="18">
        <v>9.9830000000000005</v>
      </c>
      <c r="PF51" s="18">
        <v>9.9830000000000005</v>
      </c>
      <c r="PG51" s="18">
        <v>-8.3000000000000004E-2</v>
      </c>
      <c r="PH51" s="18">
        <v>5.5</v>
      </c>
      <c r="PI51" s="18">
        <v>5.67</v>
      </c>
      <c r="PJ51" s="18">
        <v>5.67</v>
      </c>
      <c r="PK51" s="18">
        <v>-0.17</v>
      </c>
      <c r="PL51" s="18">
        <v>0</v>
      </c>
      <c r="PM51" s="18"/>
      <c r="PN51" s="18"/>
      <c r="PO51" s="18">
        <v>0</v>
      </c>
      <c r="PP51" s="18">
        <v>0</v>
      </c>
      <c r="PQ51" s="18"/>
      <c r="PR51" s="18"/>
      <c r="PS51" s="18">
        <v>0</v>
      </c>
      <c r="PT51" s="18">
        <v>2.2000000000000002</v>
      </c>
      <c r="PU51" s="18">
        <v>2</v>
      </c>
      <c r="PV51" s="18">
        <v>2</v>
      </c>
      <c r="PW51" s="18">
        <v>0.2</v>
      </c>
      <c r="PX51" s="18">
        <v>1.7</v>
      </c>
      <c r="PY51" s="18">
        <v>3.57</v>
      </c>
      <c r="PZ51" s="18">
        <v>3.57</v>
      </c>
      <c r="QA51" s="18">
        <v>-1.87</v>
      </c>
      <c r="QB51" s="18">
        <v>5.0999999999999996</v>
      </c>
      <c r="QC51" s="18">
        <v>5</v>
      </c>
      <c r="QD51" s="18">
        <v>5</v>
      </c>
      <c r="QE51" s="18">
        <v>0.1</v>
      </c>
      <c r="QF51" s="18">
        <v>20.5</v>
      </c>
      <c r="QG51" s="18">
        <v>20.422219999999999</v>
      </c>
      <c r="QH51" s="18">
        <v>20.422219999999999</v>
      </c>
      <c r="QI51" s="18">
        <v>7.7780000000000002E-2</v>
      </c>
      <c r="QJ51" s="18">
        <v>20</v>
      </c>
      <c r="QK51" s="18">
        <v>19.436350000000001</v>
      </c>
      <c r="QL51" s="18">
        <v>19.436350000000001</v>
      </c>
      <c r="QM51" s="18">
        <v>0.56364999999999998</v>
      </c>
      <c r="QN51" s="18">
        <v>18.899999999999999</v>
      </c>
      <c r="QO51" s="18">
        <v>20</v>
      </c>
      <c r="QP51" s="18">
        <v>17.492709999999999</v>
      </c>
      <c r="QQ51" s="18">
        <v>1.4072899999999999</v>
      </c>
      <c r="QR51" s="18">
        <v>3.5</v>
      </c>
      <c r="QS51" s="18">
        <v>3.5</v>
      </c>
      <c r="QT51" s="18">
        <v>3.5</v>
      </c>
      <c r="QU51" s="18">
        <v>0</v>
      </c>
      <c r="QV51" s="18">
        <v>16.7</v>
      </c>
      <c r="QW51" s="18">
        <v>17.881440000000001</v>
      </c>
      <c r="QX51" s="18">
        <v>17.881440000000001</v>
      </c>
      <c r="QY51" s="18">
        <v>-1.18144</v>
      </c>
      <c r="QZ51" s="18">
        <v>0</v>
      </c>
      <c r="RA51" s="18"/>
      <c r="RB51" s="18"/>
      <c r="RC51" s="18">
        <v>0</v>
      </c>
      <c r="RD51" s="18">
        <v>0</v>
      </c>
      <c r="RE51" s="18"/>
      <c r="RF51" s="18"/>
      <c r="RG51" s="18">
        <v>0</v>
      </c>
      <c r="RH51" s="18">
        <v>25.4</v>
      </c>
      <c r="RI51" s="18">
        <v>22.7</v>
      </c>
      <c r="RJ51" s="18">
        <v>23.19</v>
      </c>
      <c r="RK51" s="18">
        <v>2.21</v>
      </c>
      <c r="RL51" s="18">
        <v>71.599999999999994</v>
      </c>
      <c r="RM51" s="18">
        <v>71.53</v>
      </c>
      <c r="RN51" s="18">
        <v>71.53</v>
      </c>
      <c r="RO51" s="18">
        <v>7.0000000000000007E-2</v>
      </c>
      <c r="RP51" s="18">
        <v>0</v>
      </c>
      <c r="RQ51" s="18"/>
      <c r="RR51" s="18"/>
      <c r="RS51" s="18">
        <v>0</v>
      </c>
      <c r="RT51" s="18">
        <v>3.2</v>
      </c>
      <c r="RU51" s="18">
        <v>3</v>
      </c>
      <c r="RV51" s="18">
        <v>3</v>
      </c>
      <c r="RW51" s="18">
        <v>0.2</v>
      </c>
      <c r="RX51" s="18">
        <v>20.2</v>
      </c>
      <c r="RY51" s="18">
        <v>19.792000000000002</v>
      </c>
      <c r="RZ51" s="18">
        <v>19.792000000000002</v>
      </c>
      <c r="SA51" s="18">
        <v>0.40799999999999997</v>
      </c>
      <c r="SB51" s="18">
        <v>3.2</v>
      </c>
      <c r="SC51" s="18">
        <v>2</v>
      </c>
      <c r="SD51" s="18">
        <v>2</v>
      </c>
      <c r="SE51" s="18">
        <v>1.2</v>
      </c>
      <c r="SF51" s="18"/>
      <c r="SG51" s="18"/>
      <c r="SH51" s="18">
        <v>0.4</v>
      </c>
      <c r="SI51" s="18">
        <v>-0.4</v>
      </c>
      <c r="SJ51" s="18">
        <v>0</v>
      </c>
      <c r="SK51" s="18"/>
      <c r="SL51" s="18"/>
      <c r="SM51" s="18">
        <v>0</v>
      </c>
      <c r="SN51" s="18">
        <v>19.8</v>
      </c>
      <c r="SO51" s="18">
        <v>19.1448</v>
      </c>
      <c r="SP51" s="18">
        <v>19.1448</v>
      </c>
      <c r="SQ51" s="18">
        <v>0.6552</v>
      </c>
      <c r="SR51" s="18">
        <v>13.1</v>
      </c>
      <c r="SS51" s="18">
        <v>12.244899999999999</v>
      </c>
      <c r="ST51" s="18">
        <v>12.244899999999999</v>
      </c>
      <c r="SU51" s="18">
        <v>0.85509999999999997</v>
      </c>
      <c r="SV51" s="18">
        <v>20.3</v>
      </c>
      <c r="SW51" s="18">
        <v>19.436350000000001</v>
      </c>
      <c r="SX51" s="18">
        <v>19.436350000000001</v>
      </c>
      <c r="SY51" s="18">
        <v>0.86365000000000003</v>
      </c>
      <c r="SZ51" s="18">
        <v>20.3</v>
      </c>
      <c r="TA51" s="18">
        <v>19.436350000000001</v>
      </c>
      <c r="TB51" s="18">
        <v>19.436350000000001</v>
      </c>
      <c r="TC51" s="18">
        <v>0.86365000000000003</v>
      </c>
      <c r="TD51" s="18">
        <v>8.3000000000000007</v>
      </c>
      <c r="TE51" s="18">
        <v>3.411</v>
      </c>
      <c r="TF51" s="18">
        <v>3.411</v>
      </c>
      <c r="TG51" s="18">
        <v>4.8890000000000002</v>
      </c>
      <c r="TH51" s="18">
        <v>20.7</v>
      </c>
      <c r="TI51" s="18">
        <v>24.9</v>
      </c>
      <c r="TJ51" s="18">
        <v>37.558</v>
      </c>
      <c r="TK51" s="18">
        <v>-16.858000000000001</v>
      </c>
      <c r="TL51" s="18">
        <v>0</v>
      </c>
      <c r="TM51" s="18"/>
      <c r="TN51" s="18"/>
      <c r="TO51" s="18">
        <v>0</v>
      </c>
      <c r="TP51" s="18">
        <v>53.6</v>
      </c>
      <c r="TQ51" s="18">
        <v>70.3</v>
      </c>
      <c r="TR51" s="18">
        <v>66.091499999999996</v>
      </c>
      <c r="TS51" s="18">
        <v>-12.4915</v>
      </c>
      <c r="TT51" s="18">
        <v>105.8</v>
      </c>
      <c r="TU51" s="18">
        <v>93</v>
      </c>
      <c r="TV51" s="18">
        <v>94.201999999999998</v>
      </c>
      <c r="TW51" s="18">
        <v>11.598000000000001</v>
      </c>
      <c r="TX51" s="18">
        <v>3.4</v>
      </c>
      <c r="TY51" s="18">
        <v>3.5</v>
      </c>
      <c r="TZ51" s="18">
        <v>8.8059999999999992</v>
      </c>
      <c r="UA51" s="18">
        <v>-5.4059999999999997</v>
      </c>
      <c r="UB51" s="18">
        <v>3</v>
      </c>
      <c r="UC51" s="18">
        <v>2.4</v>
      </c>
      <c r="UD51" s="18">
        <v>4.79</v>
      </c>
      <c r="UE51" s="18">
        <v>-1.79</v>
      </c>
      <c r="UF51" s="18">
        <v>0</v>
      </c>
      <c r="UG51" s="18"/>
      <c r="UH51" s="18"/>
      <c r="UI51" s="18">
        <v>0</v>
      </c>
      <c r="UJ51" s="18">
        <v>21.3</v>
      </c>
      <c r="UK51" s="18">
        <v>19.436350000000001</v>
      </c>
      <c r="UL51" s="18">
        <v>19.436350000000001</v>
      </c>
      <c r="UM51" s="18">
        <v>1.86365</v>
      </c>
      <c r="UN51" s="18">
        <v>8.1</v>
      </c>
      <c r="UO51" s="18">
        <v>8</v>
      </c>
      <c r="UP51" s="18">
        <v>8</v>
      </c>
      <c r="UQ51" s="18">
        <v>0.1</v>
      </c>
      <c r="UR51" s="18">
        <v>4.0999999999999996</v>
      </c>
      <c r="US51" s="18">
        <v>6</v>
      </c>
      <c r="UT51" s="18"/>
      <c r="UU51" s="18">
        <v>4.0999999999999996</v>
      </c>
      <c r="UV51" s="18">
        <v>20.399999999999999</v>
      </c>
      <c r="UW51" s="18">
        <v>20</v>
      </c>
      <c r="UX51" s="18">
        <v>19.436350000000001</v>
      </c>
      <c r="UY51" s="18">
        <v>0.96365000000000001</v>
      </c>
      <c r="UZ51" s="18">
        <v>20.399999999999999</v>
      </c>
      <c r="VA51" s="18">
        <v>20</v>
      </c>
      <c r="VB51" s="18">
        <v>19.436350000000001</v>
      </c>
      <c r="VC51" s="18">
        <v>0.96365000000000001</v>
      </c>
      <c r="VD51" s="18">
        <v>20</v>
      </c>
      <c r="VE51" s="18">
        <v>19.436350000000001</v>
      </c>
      <c r="VF51" s="18">
        <v>19.436350000000001</v>
      </c>
      <c r="VG51" s="18">
        <v>0.56364999999999998</v>
      </c>
      <c r="VH51" s="18">
        <v>0.8</v>
      </c>
      <c r="VI51" s="18">
        <v>1</v>
      </c>
      <c r="VJ51" s="18">
        <v>2.5470000000000002</v>
      </c>
      <c r="VK51" s="18">
        <v>-1.7470000000000001</v>
      </c>
      <c r="VL51" s="18">
        <v>0</v>
      </c>
      <c r="VM51" s="18"/>
      <c r="VN51" s="18"/>
      <c r="VO51" s="18">
        <v>0</v>
      </c>
      <c r="VP51" s="18">
        <v>0</v>
      </c>
      <c r="VQ51" s="18"/>
      <c r="VR51" s="18"/>
      <c r="VS51" s="18">
        <v>0</v>
      </c>
      <c r="VT51" s="18">
        <v>0</v>
      </c>
      <c r="VU51" s="18"/>
      <c r="VV51" s="18"/>
      <c r="VW51" s="18">
        <v>0</v>
      </c>
      <c r="VX51" s="18"/>
      <c r="VY51" s="18"/>
      <c r="VZ51" s="18"/>
      <c r="WA51" s="18">
        <v>0</v>
      </c>
      <c r="WB51" s="18">
        <v>101.4</v>
      </c>
      <c r="WC51" s="18">
        <v>33.6</v>
      </c>
      <c r="WD51" s="18">
        <v>48.69</v>
      </c>
      <c r="WE51" s="18">
        <v>52.71</v>
      </c>
      <c r="WF51" s="18">
        <v>89.2</v>
      </c>
      <c r="WG51" s="18">
        <v>27.9</v>
      </c>
      <c r="WH51" s="18">
        <v>37.9</v>
      </c>
      <c r="WI51" s="18">
        <v>51.3</v>
      </c>
      <c r="WJ51" s="18">
        <v>0</v>
      </c>
      <c r="WK51" s="18"/>
      <c r="WL51" s="18"/>
      <c r="WM51" s="18">
        <v>0</v>
      </c>
      <c r="WN51" s="18">
        <v>3.4</v>
      </c>
      <c r="WO51" s="18">
        <v>4.2</v>
      </c>
      <c r="WP51" s="18">
        <v>4.2</v>
      </c>
      <c r="WQ51" s="18">
        <v>-0.8</v>
      </c>
      <c r="WR51" s="18">
        <v>2.2999999999999998</v>
      </c>
      <c r="WS51" s="18">
        <v>2.4</v>
      </c>
      <c r="WT51" s="18">
        <v>2.4</v>
      </c>
      <c r="WU51" s="18">
        <v>-0.1</v>
      </c>
      <c r="WV51" s="18">
        <v>2.4</v>
      </c>
      <c r="WW51" s="18">
        <v>2.4</v>
      </c>
      <c r="WX51" s="18">
        <v>2.4</v>
      </c>
      <c r="WY51" s="18">
        <v>0</v>
      </c>
      <c r="WZ51" s="18">
        <v>1.4</v>
      </c>
      <c r="XA51" s="18">
        <v>2.8</v>
      </c>
      <c r="XB51" s="18">
        <v>2.8</v>
      </c>
      <c r="XC51" s="18">
        <v>-1.4</v>
      </c>
      <c r="XD51" s="18">
        <v>0</v>
      </c>
      <c r="XE51" s="18"/>
      <c r="XF51" s="18"/>
      <c r="XG51" s="18">
        <v>0</v>
      </c>
      <c r="XH51" s="18">
        <v>6.8</v>
      </c>
      <c r="XI51" s="18">
        <v>6.4</v>
      </c>
      <c r="XJ51" s="18">
        <v>6.4</v>
      </c>
      <c r="XK51" s="18">
        <v>0.4</v>
      </c>
      <c r="XL51" s="18">
        <v>20.100000000000001</v>
      </c>
      <c r="XM51" s="18">
        <v>19.241980000000002</v>
      </c>
      <c r="XN51" s="18">
        <v>19.241980000000002</v>
      </c>
      <c r="XO51" s="18">
        <v>0.85802</v>
      </c>
      <c r="XP51" s="18">
        <v>20</v>
      </c>
      <c r="XQ51" s="18">
        <v>19.241980000000002</v>
      </c>
      <c r="XR51" s="18">
        <v>19.241980000000002</v>
      </c>
      <c r="XS51" s="18">
        <v>0.75802000000000003</v>
      </c>
      <c r="XT51" s="18"/>
      <c r="XU51" s="18"/>
      <c r="XV51" s="18"/>
      <c r="XW51" s="18">
        <v>0</v>
      </c>
      <c r="XX51" s="18"/>
      <c r="XY51" s="18"/>
      <c r="XZ51" s="18"/>
      <c r="YA51" s="18">
        <v>0</v>
      </c>
      <c r="YB51" s="18"/>
      <c r="YC51" s="18"/>
      <c r="YD51" s="18"/>
      <c r="YE51" s="18">
        <v>0</v>
      </c>
      <c r="YF51" s="18">
        <v>17.3</v>
      </c>
      <c r="YG51" s="18">
        <v>17</v>
      </c>
      <c r="YH51" s="18">
        <v>14</v>
      </c>
      <c r="YI51" s="18">
        <v>3.3</v>
      </c>
      <c r="YJ51" s="18">
        <v>13.6</v>
      </c>
      <c r="YK51" s="18">
        <v>13</v>
      </c>
      <c r="YL51" s="18">
        <v>13</v>
      </c>
      <c r="YM51" s="18">
        <v>0.6</v>
      </c>
      <c r="YN51" s="18">
        <v>7.3</v>
      </c>
      <c r="YO51" s="18">
        <v>8.09</v>
      </c>
      <c r="YP51" s="18">
        <v>8.09</v>
      </c>
      <c r="YQ51" s="18">
        <v>-0.79</v>
      </c>
      <c r="YR51" s="18">
        <v>11.2</v>
      </c>
      <c r="YS51" s="18">
        <v>11</v>
      </c>
      <c r="YT51" s="18">
        <v>11</v>
      </c>
      <c r="YU51" s="18">
        <v>0.2</v>
      </c>
      <c r="YV51" s="18">
        <v>19</v>
      </c>
      <c r="YW51" s="18">
        <v>17.5</v>
      </c>
      <c r="YX51" s="18">
        <v>17.5</v>
      </c>
      <c r="YY51" s="18">
        <v>1.5</v>
      </c>
    </row>
    <row r="52" spans="1:675" ht="24" customHeight="1" x14ac:dyDescent="0.3">
      <c r="A52" s="1"/>
      <c r="B52" s="17" t="s">
        <v>89</v>
      </c>
      <c r="C52" s="17" t="s">
        <v>844</v>
      </c>
      <c r="D52" s="18">
        <v>202.2</v>
      </c>
      <c r="E52" s="18">
        <v>203.40136000000001</v>
      </c>
      <c r="F52" s="18">
        <v>203.40136000000001</v>
      </c>
      <c r="G52" s="18">
        <v>-1.20136</v>
      </c>
      <c r="H52" s="18">
        <v>663.7</v>
      </c>
      <c r="I52" s="18">
        <v>596.92534000000001</v>
      </c>
      <c r="J52" s="18">
        <v>596.92534000000001</v>
      </c>
      <c r="K52" s="18">
        <v>66.774659999999997</v>
      </c>
      <c r="L52" s="18">
        <v>204.18</v>
      </c>
      <c r="M52" s="18">
        <v>194.37914000000001</v>
      </c>
      <c r="N52" s="18">
        <v>194.37914000000001</v>
      </c>
      <c r="O52" s="18">
        <v>9.8008600000000001</v>
      </c>
      <c r="P52" s="18"/>
      <c r="Q52" s="18"/>
      <c r="R52" s="18"/>
      <c r="S52" s="18">
        <v>0</v>
      </c>
      <c r="T52" s="18"/>
      <c r="U52" s="18"/>
      <c r="V52" s="18"/>
      <c r="W52" s="18">
        <v>0</v>
      </c>
      <c r="X52" s="18">
        <v>90</v>
      </c>
      <c r="Y52" s="18">
        <v>91.867829999999998</v>
      </c>
      <c r="Z52" s="18">
        <v>91.867829999999998</v>
      </c>
      <c r="AA52" s="18">
        <v>-1.8678300000000001</v>
      </c>
      <c r="AB52" s="18">
        <v>238.5</v>
      </c>
      <c r="AC52" s="18">
        <v>242</v>
      </c>
      <c r="AD52" s="18">
        <v>242</v>
      </c>
      <c r="AE52" s="18">
        <v>-3.5</v>
      </c>
      <c r="AF52" s="18"/>
      <c r="AG52" s="18"/>
      <c r="AH52" s="18"/>
      <c r="AI52" s="18">
        <v>0</v>
      </c>
      <c r="AJ52" s="18"/>
      <c r="AK52" s="18"/>
      <c r="AL52" s="18"/>
      <c r="AM52" s="18">
        <v>0</v>
      </c>
      <c r="AN52" s="18">
        <v>142.9</v>
      </c>
      <c r="AO52" s="18">
        <v>158.48805999999999</v>
      </c>
      <c r="AP52" s="18">
        <v>142.67734999999999</v>
      </c>
      <c r="AQ52" s="18">
        <v>0.22264999999999999</v>
      </c>
      <c r="AR52" s="18">
        <v>143.1</v>
      </c>
      <c r="AS52" s="18">
        <v>158.48805999999999</v>
      </c>
      <c r="AT52" s="18">
        <v>142.67734999999999</v>
      </c>
      <c r="AU52" s="18">
        <v>0.42265000000000003</v>
      </c>
      <c r="AV52" s="18">
        <v>143</v>
      </c>
      <c r="AW52" s="18">
        <v>158.48805999999999</v>
      </c>
      <c r="AX52" s="18">
        <v>142.67734999999999</v>
      </c>
      <c r="AY52" s="18">
        <v>0.32264999999999999</v>
      </c>
      <c r="AZ52" s="18">
        <v>236.7</v>
      </c>
      <c r="BA52" s="18">
        <v>238.446</v>
      </c>
      <c r="BB52" s="18">
        <v>214.65871000000001</v>
      </c>
      <c r="BC52" s="18">
        <v>22.04129</v>
      </c>
      <c r="BD52" s="18">
        <v>202.6</v>
      </c>
      <c r="BE52" s="18">
        <v>207.24285</v>
      </c>
      <c r="BF52" s="18">
        <v>207.24285</v>
      </c>
      <c r="BG52" s="18">
        <v>-4.6428500000000001</v>
      </c>
      <c r="BH52" s="18">
        <v>108.5</v>
      </c>
      <c r="BI52" s="18">
        <v>103.93259999999999</v>
      </c>
      <c r="BJ52" s="18">
        <v>103.93259999999999</v>
      </c>
      <c r="BK52" s="18">
        <v>4.5674000000000001</v>
      </c>
      <c r="BL52" s="18">
        <v>558.9</v>
      </c>
      <c r="BM52" s="18">
        <v>566.08941000000004</v>
      </c>
      <c r="BN52" s="18">
        <v>566.08941000000004</v>
      </c>
      <c r="BO52" s="18">
        <v>-7.1894099999999996</v>
      </c>
      <c r="BP52" s="18">
        <v>10.199999999999999</v>
      </c>
      <c r="BQ52" s="18">
        <v>10.52094</v>
      </c>
      <c r="BR52" s="18">
        <v>10.52094</v>
      </c>
      <c r="BS52" s="18">
        <v>-0.32094</v>
      </c>
      <c r="BT52" s="18">
        <v>0</v>
      </c>
      <c r="BU52" s="18"/>
      <c r="BV52" s="18"/>
      <c r="BW52" s="18">
        <v>0</v>
      </c>
      <c r="BX52" s="18"/>
      <c r="BY52" s="18"/>
      <c r="BZ52" s="18"/>
      <c r="CA52" s="18">
        <v>0</v>
      </c>
      <c r="CB52" s="18"/>
      <c r="CC52" s="18"/>
      <c r="CD52" s="18"/>
      <c r="CE52" s="18">
        <v>0</v>
      </c>
      <c r="CF52" s="18"/>
      <c r="CG52" s="18"/>
      <c r="CH52" s="18"/>
      <c r="CI52" s="18">
        <v>0</v>
      </c>
      <c r="CJ52" s="18">
        <v>165.2</v>
      </c>
      <c r="CK52" s="18">
        <v>164.06706</v>
      </c>
      <c r="CL52" s="18">
        <v>164.06706</v>
      </c>
      <c r="CM52" s="18">
        <v>1.1329400000000001</v>
      </c>
      <c r="CN52" s="18">
        <v>8.9</v>
      </c>
      <c r="CO52" s="18">
        <v>7.9250400000000001</v>
      </c>
      <c r="CP52" s="18">
        <v>7.9250400000000001</v>
      </c>
      <c r="CQ52" s="18">
        <v>0.97496000000000005</v>
      </c>
      <c r="CR52" s="18">
        <v>6.1</v>
      </c>
      <c r="CS52" s="18">
        <v>4.3501500000000002</v>
      </c>
      <c r="CT52" s="18">
        <v>4.3501500000000002</v>
      </c>
      <c r="CU52" s="18">
        <v>1.7498499999999999</v>
      </c>
      <c r="CV52" s="18">
        <v>22.3</v>
      </c>
      <c r="CW52" s="18"/>
      <c r="CX52" s="18"/>
      <c r="CY52" s="18">
        <v>22.3</v>
      </c>
      <c r="CZ52" s="18">
        <v>5.7</v>
      </c>
      <c r="DA52" s="18">
        <v>0.13757</v>
      </c>
      <c r="DB52" s="18">
        <v>0.13757</v>
      </c>
      <c r="DC52" s="18">
        <v>5.56243</v>
      </c>
      <c r="DD52" s="18"/>
      <c r="DE52" s="18"/>
      <c r="DF52" s="18"/>
      <c r="DG52" s="18">
        <v>0</v>
      </c>
      <c r="DH52" s="18">
        <v>142.6</v>
      </c>
      <c r="DI52" s="18">
        <v>142.44412</v>
      </c>
      <c r="DJ52" s="18">
        <v>142.44412</v>
      </c>
      <c r="DK52" s="18">
        <v>0.15587999999999999</v>
      </c>
      <c r="DL52" s="18"/>
      <c r="DM52" s="18"/>
      <c r="DN52" s="18"/>
      <c r="DO52" s="18">
        <v>0</v>
      </c>
      <c r="DP52" s="18"/>
      <c r="DQ52" s="18"/>
      <c r="DR52" s="18"/>
      <c r="DS52" s="18">
        <v>0</v>
      </c>
      <c r="DT52" s="18"/>
      <c r="DU52" s="18"/>
      <c r="DV52" s="18"/>
      <c r="DW52" s="18">
        <v>0</v>
      </c>
      <c r="DX52" s="18"/>
      <c r="DY52" s="18"/>
      <c r="DZ52" s="18"/>
      <c r="EA52" s="18">
        <v>0</v>
      </c>
      <c r="EB52" s="18">
        <v>110.5</v>
      </c>
      <c r="EC52" s="18">
        <v>112.46647</v>
      </c>
      <c r="ED52" s="18">
        <v>112.46647</v>
      </c>
      <c r="EE52" s="18">
        <v>-1.9664699999999999</v>
      </c>
      <c r="EF52" s="18">
        <v>223.3</v>
      </c>
      <c r="EG52" s="18">
        <v>100</v>
      </c>
      <c r="EH52" s="18">
        <v>220.69499999999999</v>
      </c>
      <c r="EI52" s="18">
        <v>2.605</v>
      </c>
      <c r="EJ52" s="18"/>
      <c r="EK52" s="18"/>
      <c r="EL52" s="18"/>
      <c r="EM52" s="18">
        <v>0</v>
      </c>
      <c r="EN52" s="18"/>
      <c r="EO52" s="18"/>
      <c r="EP52" s="18"/>
      <c r="EQ52" s="18">
        <v>0</v>
      </c>
      <c r="ER52" s="18"/>
      <c r="ES52" s="18"/>
      <c r="ET52" s="18"/>
      <c r="EU52" s="18">
        <v>0</v>
      </c>
      <c r="EV52" s="18">
        <v>0</v>
      </c>
      <c r="EW52" s="18"/>
      <c r="EX52" s="18"/>
      <c r="EY52" s="18">
        <v>0</v>
      </c>
      <c r="EZ52" s="18">
        <v>462.7</v>
      </c>
      <c r="FA52" s="18">
        <v>457.09426999999999</v>
      </c>
      <c r="FB52" s="18">
        <v>457.09426999999999</v>
      </c>
      <c r="FC52" s="18">
        <v>5.6057300000000003</v>
      </c>
      <c r="FD52" s="18">
        <v>81.400000000000006</v>
      </c>
      <c r="FE52" s="18">
        <v>81.635570000000001</v>
      </c>
      <c r="FF52" s="18">
        <v>81.635570000000001</v>
      </c>
      <c r="FG52" s="18">
        <v>-0.23557</v>
      </c>
      <c r="FH52" s="18">
        <v>150.69999999999999</v>
      </c>
      <c r="FI52" s="18">
        <v>151.36251999999999</v>
      </c>
      <c r="FJ52" s="18">
        <v>151.36251999999999</v>
      </c>
      <c r="FK52" s="18">
        <v>-0.66252</v>
      </c>
      <c r="FL52" s="18">
        <v>41.9</v>
      </c>
      <c r="FM52" s="18">
        <v>41.89893</v>
      </c>
      <c r="FN52" s="18">
        <v>41.89893</v>
      </c>
      <c r="FO52" s="18">
        <v>1.07E-3</v>
      </c>
      <c r="FP52" s="18">
        <v>18.399999999999999</v>
      </c>
      <c r="FQ52" s="18">
        <v>19.21088</v>
      </c>
      <c r="FR52" s="18">
        <v>19.21088</v>
      </c>
      <c r="FS52" s="18">
        <v>-0.81088000000000005</v>
      </c>
      <c r="FT52" s="18">
        <v>18.899999999999999</v>
      </c>
      <c r="FU52" s="18">
        <v>18.367349999999998</v>
      </c>
      <c r="FV52" s="18">
        <v>18.367349999999998</v>
      </c>
      <c r="FW52" s="18">
        <v>0.53264999999999996</v>
      </c>
      <c r="FX52" s="18">
        <v>90.5</v>
      </c>
      <c r="FY52" s="18">
        <v>87.773570000000007</v>
      </c>
      <c r="FZ52" s="18">
        <v>87.773570000000007</v>
      </c>
      <c r="GA52" s="18">
        <v>2.7264300000000001</v>
      </c>
      <c r="GB52" s="18">
        <v>178.1</v>
      </c>
      <c r="GC52" s="18">
        <v>185.82039</v>
      </c>
      <c r="GD52" s="18"/>
      <c r="GE52" s="18">
        <v>178.1</v>
      </c>
      <c r="GF52" s="18">
        <v>178.1</v>
      </c>
      <c r="GG52" s="18">
        <v>185.82039</v>
      </c>
      <c r="GH52" s="18">
        <v>184.71489</v>
      </c>
      <c r="GI52" s="18">
        <v>-6.6148899999999999</v>
      </c>
      <c r="GJ52" s="18">
        <v>182.7</v>
      </c>
      <c r="GK52" s="18">
        <v>186.37841</v>
      </c>
      <c r="GL52" s="18">
        <v>92.634799999999998</v>
      </c>
      <c r="GM52" s="18">
        <v>90.065200000000004</v>
      </c>
      <c r="GN52" s="18">
        <v>106</v>
      </c>
      <c r="GO52" s="18">
        <v>110.48202000000001</v>
      </c>
      <c r="GP52" s="18">
        <v>110.48202000000001</v>
      </c>
      <c r="GQ52" s="18">
        <v>-4.4820200000000003</v>
      </c>
      <c r="GR52" s="18">
        <v>44</v>
      </c>
      <c r="GS52" s="18">
        <v>47.082599999999999</v>
      </c>
      <c r="GT52" s="18">
        <v>47.082599999999999</v>
      </c>
      <c r="GU52" s="18">
        <v>-3.0825999999999998</v>
      </c>
      <c r="GV52" s="18"/>
      <c r="GW52" s="18"/>
      <c r="GX52" s="18"/>
      <c r="GY52" s="18">
        <v>0</v>
      </c>
      <c r="GZ52" s="18">
        <v>3.8</v>
      </c>
      <c r="HA52" s="18"/>
      <c r="HB52" s="18"/>
      <c r="HC52" s="18">
        <v>3.8</v>
      </c>
      <c r="HD52" s="18">
        <v>28.5</v>
      </c>
      <c r="HE52" s="18">
        <v>33.642479999999999</v>
      </c>
      <c r="HF52" s="18">
        <v>33.642479999999999</v>
      </c>
      <c r="HG52" s="18">
        <v>-5.1424799999999999</v>
      </c>
      <c r="HH52" s="18">
        <v>169.2</v>
      </c>
      <c r="HI52" s="18">
        <v>174.55948000000001</v>
      </c>
      <c r="HJ52" s="18">
        <v>174.55948000000001</v>
      </c>
      <c r="HK52" s="18">
        <v>-5.3594799999999996</v>
      </c>
      <c r="HL52" s="18"/>
      <c r="HM52" s="18"/>
      <c r="HN52" s="18"/>
      <c r="HO52" s="18">
        <v>0</v>
      </c>
      <c r="HP52" s="18"/>
      <c r="HQ52" s="18"/>
      <c r="HR52" s="18"/>
      <c r="HS52" s="18">
        <v>0</v>
      </c>
      <c r="HT52" s="18">
        <v>95.5</v>
      </c>
      <c r="HU52" s="18">
        <v>95.545190000000005</v>
      </c>
      <c r="HV52" s="18">
        <v>95.545190000000005</v>
      </c>
      <c r="HW52" s="18">
        <v>-4.5190000000000001E-2</v>
      </c>
      <c r="HX52" s="18"/>
      <c r="HY52" s="18"/>
      <c r="HZ52" s="18"/>
      <c r="IA52" s="18">
        <v>0</v>
      </c>
      <c r="IB52" s="18"/>
      <c r="IC52" s="18"/>
      <c r="ID52" s="18"/>
      <c r="IE52" s="18">
        <v>0</v>
      </c>
      <c r="IF52" s="18">
        <v>44.1</v>
      </c>
      <c r="IG52" s="18">
        <v>45.265309999999999</v>
      </c>
      <c r="IH52" s="18"/>
      <c r="II52" s="18">
        <v>44.1</v>
      </c>
      <c r="IJ52" s="18"/>
      <c r="IK52" s="18"/>
      <c r="IL52" s="18"/>
      <c r="IM52" s="18">
        <v>0</v>
      </c>
      <c r="IN52" s="18"/>
      <c r="IO52" s="18"/>
      <c r="IP52" s="18"/>
      <c r="IQ52" s="18">
        <v>0</v>
      </c>
      <c r="IR52" s="18"/>
      <c r="IS52" s="18"/>
      <c r="IT52" s="18"/>
      <c r="IU52" s="18">
        <v>0</v>
      </c>
      <c r="IV52" s="18">
        <v>126.4</v>
      </c>
      <c r="IW52" s="18">
        <v>132.83837</v>
      </c>
      <c r="IX52" s="18">
        <v>132.83837</v>
      </c>
      <c r="IY52" s="18">
        <v>-6.4383699999999999</v>
      </c>
      <c r="IZ52" s="18">
        <v>0</v>
      </c>
      <c r="JA52" s="18">
        <v>171.57499999999999</v>
      </c>
      <c r="JB52" s="18">
        <v>181.98804999999999</v>
      </c>
      <c r="JC52" s="18">
        <v>-181.98804999999999</v>
      </c>
      <c r="JD52" s="18">
        <v>64.7</v>
      </c>
      <c r="JE52" s="18">
        <v>85.747110000000006</v>
      </c>
      <c r="JF52" s="18">
        <v>181.98804999999999</v>
      </c>
      <c r="JG52" s="18">
        <v>-117.28805</v>
      </c>
      <c r="JH52" s="18">
        <v>199.4</v>
      </c>
      <c r="JI52" s="18">
        <v>202.72200000000001</v>
      </c>
      <c r="JJ52" s="18">
        <v>181.98804999999999</v>
      </c>
      <c r="JK52" s="18">
        <v>17.411950000000001</v>
      </c>
      <c r="JL52" s="18"/>
      <c r="JM52" s="18"/>
      <c r="JN52" s="18">
        <v>273.80183</v>
      </c>
      <c r="JO52" s="18">
        <v>-273.80183</v>
      </c>
      <c r="JP52" s="18">
        <v>72.2</v>
      </c>
      <c r="JQ52" s="18">
        <v>73.590999999999994</v>
      </c>
      <c r="JR52" s="18">
        <v>44.848439999999997</v>
      </c>
      <c r="JS52" s="18">
        <v>27.351559999999999</v>
      </c>
      <c r="JT52" s="18">
        <v>35.200000000000003</v>
      </c>
      <c r="JU52" s="18">
        <v>36.905999999999999</v>
      </c>
      <c r="JV52" s="18">
        <v>22.49156</v>
      </c>
      <c r="JW52" s="18">
        <v>12.70844</v>
      </c>
      <c r="JX52" s="18"/>
      <c r="JY52" s="18"/>
      <c r="JZ52" s="18"/>
      <c r="KA52" s="18">
        <v>0</v>
      </c>
      <c r="KB52" s="18"/>
      <c r="KC52" s="18"/>
      <c r="KD52" s="18"/>
      <c r="KE52" s="18">
        <v>0</v>
      </c>
      <c r="KF52" s="18"/>
      <c r="KG52" s="18"/>
      <c r="KH52" s="18"/>
      <c r="KI52" s="18">
        <v>0</v>
      </c>
      <c r="KJ52" s="18">
        <v>0</v>
      </c>
      <c r="KK52" s="18"/>
      <c r="KL52" s="18"/>
      <c r="KM52" s="18">
        <v>0</v>
      </c>
      <c r="KN52" s="18"/>
      <c r="KO52" s="18"/>
      <c r="KP52" s="18"/>
      <c r="KQ52" s="18">
        <v>0</v>
      </c>
      <c r="KR52" s="18"/>
      <c r="KS52" s="18"/>
      <c r="KT52" s="18"/>
      <c r="KU52" s="18">
        <v>0</v>
      </c>
      <c r="KV52" s="18">
        <v>3.6</v>
      </c>
      <c r="KW52" s="18">
        <v>4.1063499999999999</v>
      </c>
      <c r="KX52" s="18">
        <v>4.1063499999999999</v>
      </c>
      <c r="KY52" s="18">
        <v>-0.50634999999999997</v>
      </c>
      <c r="KZ52" s="18">
        <v>259</v>
      </c>
      <c r="LA52" s="18">
        <v>270.06803000000002</v>
      </c>
      <c r="LB52" s="18">
        <v>270.06803000000002</v>
      </c>
      <c r="LC52" s="18">
        <v>-11.06803</v>
      </c>
      <c r="LD52" s="18">
        <v>132.1</v>
      </c>
      <c r="LE52" s="18">
        <v>133.16031000000001</v>
      </c>
      <c r="LF52" s="18">
        <v>133.16031000000001</v>
      </c>
      <c r="LG52" s="18">
        <v>-1.0603100000000001</v>
      </c>
      <c r="LH52" s="18">
        <v>64.099999999999994</v>
      </c>
      <c r="LI52" s="18">
        <v>67.199219999999997</v>
      </c>
      <c r="LJ52" s="18">
        <v>67.199219999999997</v>
      </c>
      <c r="LK52" s="18">
        <v>-3.0992199999999999</v>
      </c>
      <c r="LL52" s="18">
        <v>77.7</v>
      </c>
      <c r="LM52" s="18">
        <v>78.567999999999998</v>
      </c>
      <c r="LN52" s="18">
        <v>78.567999999999998</v>
      </c>
      <c r="LO52" s="18">
        <v>-0.86799999999999999</v>
      </c>
      <c r="LP52" s="18"/>
      <c r="LQ52" s="18"/>
      <c r="LR52" s="18"/>
      <c r="LS52" s="18">
        <v>0</v>
      </c>
      <c r="LT52" s="18"/>
      <c r="LU52" s="18"/>
      <c r="LV52" s="18"/>
      <c r="LW52" s="18">
        <v>0</v>
      </c>
      <c r="LX52" s="18"/>
      <c r="LY52" s="18"/>
      <c r="LZ52" s="18"/>
      <c r="MA52" s="18">
        <v>0</v>
      </c>
      <c r="MB52" s="18"/>
      <c r="MC52" s="18"/>
      <c r="MD52" s="18"/>
      <c r="ME52" s="18">
        <v>0</v>
      </c>
      <c r="MF52" s="18">
        <v>139.6</v>
      </c>
      <c r="MG52" s="18">
        <v>138.54471000000001</v>
      </c>
      <c r="MH52" s="18">
        <v>138.54471000000001</v>
      </c>
      <c r="MI52" s="18">
        <v>1.0552900000000001</v>
      </c>
      <c r="MJ52" s="18"/>
      <c r="MK52" s="18"/>
      <c r="ML52" s="18"/>
      <c r="MM52" s="18">
        <v>0</v>
      </c>
      <c r="MN52" s="18">
        <v>66.7</v>
      </c>
      <c r="MO52" s="18">
        <v>69.480379999999997</v>
      </c>
      <c r="MP52" s="18">
        <v>69.480379999999997</v>
      </c>
      <c r="MQ52" s="18">
        <v>-2.7803800000000001</v>
      </c>
      <c r="MR52" s="18">
        <v>0</v>
      </c>
      <c r="MS52" s="18"/>
      <c r="MT52" s="18"/>
      <c r="MU52" s="18">
        <v>0</v>
      </c>
      <c r="MV52" s="18"/>
      <c r="MW52" s="18"/>
      <c r="MX52" s="18"/>
      <c r="MY52" s="18">
        <v>0</v>
      </c>
      <c r="MZ52" s="18"/>
      <c r="NA52" s="18"/>
      <c r="NB52" s="18"/>
      <c r="NC52" s="18">
        <v>0</v>
      </c>
      <c r="ND52" s="18"/>
      <c r="NE52" s="18"/>
      <c r="NF52" s="18"/>
      <c r="NG52" s="18">
        <v>0</v>
      </c>
      <c r="NH52" s="18"/>
      <c r="NI52" s="18"/>
      <c r="NJ52" s="18"/>
      <c r="NK52" s="18">
        <v>0</v>
      </c>
      <c r="NL52" s="18">
        <v>0</v>
      </c>
      <c r="NM52" s="18"/>
      <c r="NN52" s="18"/>
      <c r="NO52" s="18">
        <v>0</v>
      </c>
      <c r="NP52" s="18">
        <v>0</v>
      </c>
      <c r="NQ52" s="18"/>
      <c r="NR52" s="18"/>
      <c r="NS52" s="18">
        <v>0</v>
      </c>
      <c r="NT52" s="18"/>
      <c r="NU52" s="18"/>
      <c r="NV52" s="18"/>
      <c r="NW52" s="18">
        <v>0</v>
      </c>
      <c r="NX52" s="18">
        <v>0</v>
      </c>
      <c r="NY52" s="18">
        <v>3.6327500000000001</v>
      </c>
      <c r="NZ52" s="18"/>
      <c r="OA52" s="18">
        <v>0</v>
      </c>
      <c r="OB52" s="18">
        <v>20</v>
      </c>
      <c r="OC52" s="18">
        <v>20</v>
      </c>
      <c r="OD52" s="18">
        <v>17.492709999999999</v>
      </c>
      <c r="OE52" s="18">
        <v>2.5072899999999998</v>
      </c>
      <c r="OF52" s="18">
        <v>0</v>
      </c>
      <c r="OG52" s="18"/>
      <c r="OH52" s="18"/>
      <c r="OI52" s="18">
        <v>0</v>
      </c>
      <c r="OJ52" s="18">
        <v>68.099999999999994</v>
      </c>
      <c r="OK52" s="18">
        <v>80.099999999999994</v>
      </c>
      <c r="OL52" s="18">
        <v>79.027000000000001</v>
      </c>
      <c r="OM52" s="18">
        <v>-10.927</v>
      </c>
      <c r="ON52" s="18">
        <v>0</v>
      </c>
      <c r="OO52" s="18"/>
      <c r="OP52" s="18"/>
      <c r="OQ52" s="18">
        <v>0</v>
      </c>
      <c r="OR52" s="18">
        <v>4.9000000000000004</v>
      </c>
      <c r="OS52" s="18">
        <v>3.6030000000000002</v>
      </c>
      <c r="OT52" s="18">
        <v>3.6030000000000002</v>
      </c>
      <c r="OU52" s="18">
        <v>1.2969999999999999</v>
      </c>
      <c r="OV52" s="18">
        <v>0</v>
      </c>
      <c r="OW52" s="18"/>
      <c r="OX52" s="18"/>
      <c r="OY52" s="18">
        <v>0</v>
      </c>
      <c r="OZ52" s="18">
        <v>20.2</v>
      </c>
      <c r="PA52" s="18">
        <v>20.456230000000001</v>
      </c>
      <c r="PB52" s="18">
        <v>20.456230000000001</v>
      </c>
      <c r="PC52" s="18">
        <v>-0.25623000000000001</v>
      </c>
      <c r="PD52" s="18">
        <v>9.9</v>
      </c>
      <c r="PE52" s="18">
        <v>9.9830000000000005</v>
      </c>
      <c r="PF52" s="18">
        <v>9.9830000000000005</v>
      </c>
      <c r="PG52" s="18">
        <v>-8.3000000000000004E-2</v>
      </c>
      <c r="PH52" s="18">
        <v>5.3</v>
      </c>
      <c r="PI52" s="18">
        <v>5.67</v>
      </c>
      <c r="PJ52" s="18">
        <v>5.67</v>
      </c>
      <c r="PK52" s="18">
        <v>-0.37</v>
      </c>
      <c r="PL52" s="18">
        <v>0</v>
      </c>
      <c r="PM52" s="18"/>
      <c r="PN52" s="18"/>
      <c r="PO52" s="18">
        <v>0</v>
      </c>
      <c r="PP52" s="18">
        <v>0</v>
      </c>
      <c r="PQ52" s="18"/>
      <c r="PR52" s="18"/>
      <c r="PS52" s="18">
        <v>0</v>
      </c>
      <c r="PT52" s="18">
        <v>2.2000000000000002</v>
      </c>
      <c r="PU52" s="18">
        <v>2</v>
      </c>
      <c r="PV52" s="18">
        <v>2</v>
      </c>
      <c r="PW52" s="18">
        <v>0.2</v>
      </c>
      <c r="PX52" s="18">
        <v>1.7</v>
      </c>
      <c r="PY52" s="18">
        <v>3.57</v>
      </c>
      <c r="PZ52" s="18">
        <v>3.57</v>
      </c>
      <c r="QA52" s="18">
        <v>-1.87</v>
      </c>
      <c r="QB52" s="18">
        <v>5.0999999999999996</v>
      </c>
      <c r="QC52" s="18">
        <v>5</v>
      </c>
      <c r="QD52" s="18">
        <v>5</v>
      </c>
      <c r="QE52" s="18">
        <v>0.1</v>
      </c>
      <c r="QF52" s="18">
        <v>20.3</v>
      </c>
      <c r="QG52" s="18">
        <v>20.422219999999999</v>
      </c>
      <c r="QH52" s="18">
        <v>20.422219999999999</v>
      </c>
      <c r="QI52" s="18">
        <v>-0.12222</v>
      </c>
      <c r="QJ52" s="18">
        <v>20</v>
      </c>
      <c r="QK52" s="18">
        <v>19.436350000000001</v>
      </c>
      <c r="QL52" s="18">
        <v>19.436350000000001</v>
      </c>
      <c r="QM52" s="18">
        <v>0.56364999999999998</v>
      </c>
      <c r="QN52" s="18">
        <v>18.899999999999999</v>
      </c>
      <c r="QO52" s="18">
        <v>20</v>
      </c>
      <c r="QP52" s="18">
        <v>17.492709999999999</v>
      </c>
      <c r="QQ52" s="18">
        <v>1.4072899999999999</v>
      </c>
      <c r="QR52" s="18">
        <v>3.5</v>
      </c>
      <c r="QS52" s="18">
        <v>3.5</v>
      </c>
      <c r="QT52" s="18">
        <v>3.5</v>
      </c>
      <c r="QU52" s="18">
        <v>0</v>
      </c>
      <c r="QV52" s="18">
        <v>17.8</v>
      </c>
      <c r="QW52" s="18">
        <v>17.881440000000001</v>
      </c>
      <c r="QX52" s="18">
        <v>17.881440000000001</v>
      </c>
      <c r="QY52" s="18">
        <v>-8.1439999999999999E-2</v>
      </c>
      <c r="QZ52" s="18">
        <v>0</v>
      </c>
      <c r="RA52" s="18"/>
      <c r="RB52" s="18"/>
      <c r="RC52" s="18">
        <v>0</v>
      </c>
      <c r="RD52" s="18">
        <v>0</v>
      </c>
      <c r="RE52" s="18"/>
      <c r="RF52" s="18"/>
      <c r="RG52" s="18">
        <v>0</v>
      </c>
      <c r="RH52" s="18">
        <v>23.5</v>
      </c>
      <c r="RI52" s="18">
        <v>20.9</v>
      </c>
      <c r="RJ52" s="18">
        <v>22.49</v>
      </c>
      <c r="RK52" s="18">
        <v>1.01</v>
      </c>
      <c r="RL52" s="18">
        <v>69.7</v>
      </c>
      <c r="RM52" s="18">
        <v>65.790000000000006</v>
      </c>
      <c r="RN52" s="18">
        <v>65.790000000000006</v>
      </c>
      <c r="RO52" s="18">
        <v>3.91</v>
      </c>
      <c r="RP52" s="18">
        <v>0</v>
      </c>
      <c r="RQ52" s="18"/>
      <c r="RR52" s="18"/>
      <c r="RS52" s="18">
        <v>0</v>
      </c>
      <c r="RT52" s="18">
        <v>3.1</v>
      </c>
      <c r="RU52" s="18">
        <v>3</v>
      </c>
      <c r="RV52" s="18">
        <v>3</v>
      </c>
      <c r="RW52" s="18">
        <v>0.1</v>
      </c>
      <c r="RX52" s="18">
        <v>19.899999999999999</v>
      </c>
      <c r="RY52" s="18">
        <v>19.792000000000002</v>
      </c>
      <c r="RZ52" s="18">
        <v>19.792000000000002</v>
      </c>
      <c r="SA52" s="18">
        <v>0.108</v>
      </c>
      <c r="SB52" s="18">
        <v>3.2</v>
      </c>
      <c r="SC52" s="18">
        <v>2</v>
      </c>
      <c r="SD52" s="18">
        <v>2</v>
      </c>
      <c r="SE52" s="18">
        <v>1.2</v>
      </c>
      <c r="SF52" s="18"/>
      <c r="SG52" s="18"/>
      <c r="SH52" s="18">
        <v>0.4</v>
      </c>
      <c r="SI52" s="18">
        <v>-0.4</v>
      </c>
      <c r="SJ52" s="18">
        <v>0</v>
      </c>
      <c r="SK52" s="18"/>
      <c r="SL52" s="18"/>
      <c r="SM52" s="18">
        <v>0</v>
      </c>
      <c r="SN52" s="18">
        <v>19.8</v>
      </c>
      <c r="SO52" s="18">
        <v>19.1448</v>
      </c>
      <c r="SP52" s="18">
        <v>19.1448</v>
      </c>
      <c r="SQ52" s="18">
        <v>0.6552</v>
      </c>
      <c r="SR52" s="18">
        <v>13.1</v>
      </c>
      <c r="SS52" s="18">
        <v>12.244899999999999</v>
      </c>
      <c r="ST52" s="18">
        <v>12.244899999999999</v>
      </c>
      <c r="SU52" s="18">
        <v>0.85509999999999997</v>
      </c>
      <c r="SV52" s="18">
        <v>20.3</v>
      </c>
      <c r="SW52" s="18">
        <v>19.436350000000001</v>
      </c>
      <c r="SX52" s="18">
        <v>19.436350000000001</v>
      </c>
      <c r="SY52" s="18">
        <v>0.86365000000000003</v>
      </c>
      <c r="SZ52" s="18">
        <v>20.2</v>
      </c>
      <c r="TA52" s="18">
        <v>19.436350000000001</v>
      </c>
      <c r="TB52" s="18">
        <v>19.436350000000001</v>
      </c>
      <c r="TC52" s="18">
        <v>0.76365000000000005</v>
      </c>
      <c r="TD52" s="18">
        <v>8.6999999999999993</v>
      </c>
      <c r="TE52" s="18">
        <v>3.6309999999999998</v>
      </c>
      <c r="TF52" s="18">
        <v>3.6309999999999998</v>
      </c>
      <c r="TG52" s="18">
        <v>5.069</v>
      </c>
      <c r="TH52" s="18">
        <v>19.399999999999999</v>
      </c>
      <c r="TI52" s="18">
        <v>19.899999999999999</v>
      </c>
      <c r="TJ52" s="18">
        <v>31.661000000000001</v>
      </c>
      <c r="TK52" s="18">
        <v>-12.260999999999999</v>
      </c>
      <c r="TL52" s="18">
        <v>0</v>
      </c>
      <c r="TM52" s="18"/>
      <c r="TN52" s="18"/>
      <c r="TO52" s="18">
        <v>0</v>
      </c>
      <c r="TP52" s="18">
        <v>36.9</v>
      </c>
      <c r="TQ52" s="18">
        <v>67.099999999999994</v>
      </c>
      <c r="TR52" s="18">
        <v>64.162999999999997</v>
      </c>
      <c r="TS52" s="18">
        <v>-27.263000000000002</v>
      </c>
      <c r="TT52" s="18">
        <v>103.8</v>
      </c>
      <c r="TU52" s="18">
        <v>90</v>
      </c>
      <c r="TV52" s="18">
        <v>93.1</v>
      </c>
      <c r="TW52" s="18">
        <v>10.7</v>
      </c>
      <c r="TX52" s="18">
        <v>3.4</v>
      </c>
      <c r="TY52" s="18">
        <v>3</v>
      </c>
      <c r="TZ52" s="18">
        <v>8.8059999999999992</v>
      </c>
      <c r="UA52" s="18">
        <v>-5.4059999999999997</v>
      </c>
      <c r="UB52" s="18">
        <v>2.2000000000000002</v>
      </c>
      <c r="UC52" s="18">
        <v>2</v>
      </c>
      <c r="UD52" s="18">
        <v>4.79</v>
      </c>
      <c r="UE52" s="18">
        <v>-2.59</v>
      </c>
      <c r="UF52" s="18">
        <v>0</v>
      </c>
      <c r="UG52" s="18"/>
      <c r="UH52" s="18"/>
      <c r="UI52" s="18">
        <v>0</v>
      </c>
      <c r="UJ52" s="18">
        <v>21.3</v>
      </c>
      <c r="UK52" s="18">
        <v>19.436350000000001</v>
      </c>
      <c r="UL52" s="18">
        <v>19.436350000000001</v>
      </c>
      <c r="UM52" s="18">
        <v>1.86365</v>
      </c>
      <c r="UN52" s="18">
        <v>8.1</v>
      </c>
      <c r="UO52" s="18">
        <v>8</v>
      </c>
      <c r="UP52" s="18">
        <v>8</v>
      </c>
      <c r="UQ52" s="18">
        <v>0.1</v>
      </c>
      <c r="UR52" s="18">
        <v>4.0999999999999996</v>
      </c>
      <c r="US52" s="18">
        <v>6</v>
      </c>
      <c r="UT52" s="18"/>
      <c r="UU52" s="18">
        <v>4.0999999999999996</v>
      </c>
      <c r="UV52" s="18">
        <v>20.399999999999999</v>
      </c>
      <c r="UW52" s="18">
        <v>20</v>
      </c>
      <c r="UX52" s="18">
        <v>19.436350000000001</v>
      </c>
      <c r="UY52" s="18">
        <v>0.96365000000000001</v>
      </c>
      <c r="UZ52" s="18">
        <v>20.399999999999999</v>
      </c>
      <c r="VA52" s="18">
        <v>20</v>
      </c>
      <c r="VB52" s="18">
        <v>19.436350000000001</v>
      </c>
      <c r="VC52" s="18">
        <v>0.96365000000000001</v>
      </c>
      <c r="VD52" s="18">
        <v>20</v>
      </c>
      <c r="VE52" s="18">
        <v>19.436350000000001</v>
      </c>
      <c r="VF52" s="18">
        <v>19.436350000000001</v>
      </c>
      <c r="VG52" s="18">
        <v>0.56364999999999998</v>
      </c>
      <c r="VH52" s="18">
        <v>1.9</v>
      </c>
      <c r="VI52" s="18">
        <v>1.3</v>
      </c>
      <c r="VJ52" s="18">
        <v>3.052</v>
      </c>
      <c r="VK52" s="18">
        <v>-1.1519999999999999</v>
      </c>
      <c r="VL52" s="18">
        <v>0</v>
      </c>
      <c r="VM52" s="18"/>
      <c r="VN52" s="18"/>
      <c r="VO52" s="18">
        <v>0</v>
      </c>
      <c r="VP52" s="18">
        <v>0</v>
      </c>
      <c r="VQ52" s="18"/>
      <c r="VR52" s="18"/>
      <c r="VS52" s="18">
        <v>0</v>
      </c>
      <c r="VT52" s="18">
        <v>0</v>
      </c>
      <c r="VU52" s="18"/>
      <c r="VV52" s="18"/>
      <c r="VW52" s="18">
        <v>0</v>
      </c>
      <c r="VX52" s="18"/>
      <c r="VY52" s="18"/>
      <c r="VZ52" s="18"/>
      <c r="WA52" s="18">
        <v>0</v>
      </c>
      <c r="WB52" s="18">
        <v>89</v>
      </c>
      <c r="WC52" s="18">
        <v>28.6</v>
      </c>
      <c r="WD52" s="18">
        <v>41.1</v>
      </c>
      <c r="WE52" s="18">
        <v>47.9</v>
      </c>
      <c r="WF52" s="18">
        <v>74.5</v>
      </c>
      <c r="WG52" s="18">
        <v>20.6</v>
      </c>
      <c r="WH52" s="18">
        <v>31.88</v>
      </c>
      <c r="WI52" s="18">
        <v>42.62</v>
      </c>
      <c r="WJ52" s="18">
        <v>0</v>
      </c>
      <c r="WK52" s="18"/>
      <c r="WL52" s="18"/>
      <c r="WM52" s="18">
        <v>0</v>
      </c>
      <c r="WN52" s="18">
        <v>3.4</v>
      </c>
      <c r="WO52" s="18">
        <v>4.2</v>
      </c>
      <c r="WP52" s="18">
        <v>4.2</v>
      </c>
      <c r="WQ52" s="18">
        <v>-0.8</v>
      </c>
      <c r="WR52" s="18">
        <v>2.2999999999999998</v>
      </c>
      <c r="WS52" s="18">
        <v>2.4</v>
      </c>
      <c r="WT52" s="18">
        <v>2.4</v>
      </c>
      <c r="WU52" s="18">
        <v>-0.1</v>
      </c>
      <c r="WV52" s="18">
        <v>2.4</v>
      </c>
      <c r="WW52" s="18">
        <v>2.4</v>
      </c>
      <c r="WX52" s="18">
        <v>2.4</v>
      </c>
      <c r="WY52" s="18">
        <v>0</v>
      </c>
      <c r="WZ52" s="18">
        <v>1.4</v>
      </c>
      <c r="XA52" s="18">
        <v>2.8</v>
      </c>
      <c r="XB52" s="18">
        <v>2.8</v>
      </c>
      <c r="XC52" s="18">
        <v>-1.4</v>
      </c>
      <c r="XD52" s="18">
        <v>0</v>
      </c>
      <c r="XE52" s="18"/>
      <c r="XF52" s="18"/>
      <c r="XG52" s="18">
        <v>0</v>
      </c>
      <c r="XH52" s="18">
        <v>6.8</v>
      </c>
      <c r="XI52" s="18">
        <v>6.4</v>
      </c>
      <c r="XJ52" s="18">
        <v>6.4</v>
      </c>
      <c r="XK52" s="18">
        <v>0.4</v>
      </c>
      <c r="XL52" s="18">
        <v>20</v>
      </c>
      <c r="XM52" s="18">
        <v>19.241980000000002</v>
      </c>
      <c r="XN52" s="18">
        <v>19.241980000000002</v>
      </c>
      <c r="XO52" s="18">
        <v>0.75802000000000003</v>
      </c>
      <c r="XP52" s="18">
        <v>20</v>
      </c>
      <c r="XQ52" s="18">
        <v>19.241980000000002</v>
      </c>
      <c r="XR52" s="18">
        <v>19.241980000000002</v>
      </c>
      <c r="XS52" s="18">
        <v>0.75802000000000003</v>
      </c>
      <c r="XT52" s="18"/>
      <c r="XU52" s="18"/>
      <c r="XV52" s="18"/>
      <c r="XW52" s="18">
        <v>0</v>
      </c>
      <c r="XX52" s="18"/>
      <c r="XY52" s="18"/>
      <c r="XZ52" s="18"/>
      <c r="YA52" s="18">
        <v>0</v>
      </c>
      <c r="YB52" s="18"/>
      <c r="YC52" s="18"/>
      <c r="YD52" s="18"/>
      <c r="YE52" s="18">
        <v>0</v>
      </c>
      <c r="YF52" s="18">
        <v>17.5</v>
      </c>
      <c r="YG52" s="18">
        <v>17</v>
      </c>
      <c r="YH52" s="18">
        <v>14</v>
      </c>
      <c r="YI52" s="18">
        <v>3.5</v>
      </c>
      <c r="YJ52" s="18">
        <v>14.1</v>
      </c>
      <c r="YK52" s="18">
        <v>13</v>
      </c>
      <c r="YL52" s="18">
        <v>13</v>
      </c>
      <c r="YM52" s="18">
        <v>1.1000000000000001</v>
      </c>
      <c r="YN52" s="18">
        <v>7.8</v>
      </c>
      <c r="YO52" s="18">
        <v>8.09</v>
      </c>
      <c r="YP52" s="18">
        <v>8.09</v>
      </c>
      <c r="YQ52" s="18">
        <v>-0.28999999999999998</v>
      </c>
      <c r="YR52" s="18">
        <v>11.2</v>
      </c>
      <c r="YS52" s="18">
        <v>11</v>
      </c>
      <c r="YT52" s="18">
        <v>11</v>
      </c>
      <c r="YU52" s="18">
        <v>0.2</v>
      </c>
      <c r="YV52" s="18">
        <v>20.3</v>
      </c>
      <c r="YW52" s="18">
        <v>17.5</v>
      </c>
      <c r="YX52" s="18">
        <v>17.5</v>
      </c>
      <c r="YY52" s="18">
        <v>2.8</v>
      </c>
    </row>
    <row r="53" spans="1:675" ht="24" customHeight="1" x14ac:dyDescent="0.3">
      <c r="A53" s="1"/>
      <c r="B53" s="17" t="s">
        <v>89</v>
      </c>
      <c r="C53" s="17" t="s">
        <v>845</v>
      </c>
      <c r="D53" s="18">
        <v>199</v>
      </c>
      <c r="E53" s="18">
        <v>203.40136000000001</v>
      </c>
      <c r="F53" s="18">
        <v>203.40136000000001</v>
      </c>
      <c r="G53" s="18">
        <v>-4.4013600000000004</v>
      </c>
      <c r="H53" s="18">
        <v>662.3</v>
      </c>
      <c r="I53" s="18">
        <v>596.92534000000001</v>
      </c>
      <c r="J53" s="18">
        <v>596.92534000000001</v>
      </c>
      <c r="K53" s="18">
        <v>65.374660000000006</v>
      </c>
      <c r="L53" s="18">
        <v>201.04</v>
      </c>
      <c r="M53" s="18">
        <v>194.37914000000001</v>
      </c>
      <c r="N53" s="18">
        <v>194.37914000000001</v>
      </c>
      <c r="O53" s="18">
        <v>6.6608599999999996</v>
      </c>
      <c r="P53" s="18"/>
      <c r="Q53" s="18"/>
      <c r="R53" s="18"/>
      <c r="S53" s="18">
        <v>0</v>
      </c>
      <c r="T53" s="18"/>
      <c r="U53" s="18"/>
      <c r="V53" s="18"/>
      <c r="W53" s="18">
        <v>0</v>
      </c>
      <c r="X53" s="18">
        <v>88.4</v>
      </c>
      <c r="Y53" s="18">
        <v>91.867829999999998</v>
      </c>
      <c r="Z53" s="18">
        <v>61.287660000000002</v>
      </c>
      <c r="AA53" s="18">
        <v>27.11234</v>
      </c>
      <c r="AB53" s="18">
        <v>238.7</v>
      </c>
      <c r="AC53" s="18">
        <v>242</v>
      </c>
      <c r="AD53" s="18">
        <v>242</v>
      </c>
      <c r="AE53" s="18">
        <v>-3.3</v>
      </c>
      <c r="AF53" s="18"/>
      <c r="AG53" s="18"/>
      <c r="AH53" s="18"/>
      <c r="AI53" s="18">
        <v>0</v>
      </c>
      <c r="AJ53" s="18"/>
      <c r="AK53" s="18"/>
      <c r="AL53" s="18"/>
      <c r="AM53" s="18">
        <v>0</v>
      </c>
      <c r="AN53" s="18">
        <v>123.3</v>
      </c>
      <c r="AO53" s="18">
        <v>159.82006000000001</v>
      </c>
      <c r="AP53" s="18">
        <v>149.37175999999999</v>
      </c>
      <c r="AQ53" s="18">
        <v>-26.071760000000001</v>
      </c>
      <c r="AR53" s="18">
        <v>122.8</v>
      </c>
      <c r="AS53" s="18">
        <v>159.82006000000001</v>
      </c>
      <c r="AT53" s="18">
        <v>149.37175999999999</v>
      </c>
      <c r="AU53" s="18">
        <v>-26.571760000000001</v>
      </c>
      <c r="AV53" s="18">
        <v>123.4</v>
      </c>
      <c r="AW53" s="18">
        <v>159.82006000000001</v>
      </c>
      <c r="AX53" s="18">
        <v>149.37175999999999</v>
      </c>
      <c r="AY53" s="18">
        <v>-25.97176</v>
      </c>
      <c r="AZ53" s="18">
        <v>232.3</v>
      </c>
      <c r="BA53" s="18">
        <v>240.45</v>
      </c>
      <c r="BB53" s="18">
        <v>224.73049</v>
      </c>
      <c r="BC53" s="18">
        <v>7.5695100000000002</v>
      </c>
      <c r="BD53" s="18">
        <v>206.3</v>
      </c>
      <c r="BE53" s="18">
        <v>207.24285</v>
      </c>
      <c r="BF53" s="18">
        <v>207.24285</v>
      </c>
      <c r="BG53" s="18">
        <v>-0.94284999999999997</v>
      </c>
      <c r="BH53" s="18">
        <v>108.6</v>
      </c>
      <c r="BI53" s="18">
        <v>103.93259999999999</v>
      </c>
      <c r="BJ53" s="18">
        <v>103.93259999999999</v>
      </c>
      <c r="BK53" s="18">
        <v>4.6673999999999998</v>
      </c>
      <c r="BL53" s="18">
        <v>556.79999999999995</v>
      </c>
      <c r="BM53" s="18">
        <v>566.08941000000004</v>
      </c>
      <c r="BN53" s="18">
        <v>566.08941000000004</v>
      </c>
      <c r="BO53" s="18">
        <v>-9.2894100000000002</v>
      </c>
      <c r="BP53" s="18">
        <v>10</v>
      </c>
      <c r="BQ53" s="18">
        <v>10.52094</v>
      </c>
      <c r="BR53" s="18">
        <v>10.52094</v>
      </c>
      <c r="BS53" s="18">
        <v>-0.52093999999999996</v>
      </c>
      <c r="BT53" s="18">
        <v>0</v>
      </c>
      <c r="BU53" s="18"/>
      <c r="BV53" s="18"/>
      <c r="BW53" s="18">
        <v>0</v>
      </c>
      <c r="BX53" s="18"/>
      <c r="BY53" s="18"/>
      <c r="BZ53" s="18"/>
      <c r="CA53" s="18">
        <v>0</v>
      </c>
      <c r="CB53" s="18"/>
      <c r="CC53" s="18"/>
      <c r="CD53" s="18"/>
      <c r="CE53" s="18">
        <v>0</v>
      </c>
      <c r="CF53" s="18"/>
      <c r="CG53" s="18"/>
      <c r="CH53" s="18"/>
      <c r="CI53" s="18">
        <v>0</v>
      </c>
      <c r="CJ53" s="18">
        <v>164.9</v>
      </c>
      <c r="CK53" s="18">
        <v>164.06706</v>
      </c>
      <c r="CL53" s="18">
        <v>164.06706</v>
      </c>
      <c r="CM53" s="18">
        <v>0.83294000000000001</v>
      </c>
      <c r="CN53" s="18">
        <v>8.8000000000000007</v>
      </c>
      <c r="CO53" s="18">
        <v>7.9250400000000001</v>
      </c>
      <c r="CP53" s="18">
        <v>7.9250400000000001</v>
      </c>
      <c r="CQ53" s="18">
        <v>0.87495999999999996</v>
      </c>
      <c r="CR53" s="18">
        <v>6</v>
      </c>
      <c r="CS53" s="18">
        <v>4.3501500000000002</v>
      </c>
      <c r="CT53" s="18">
        <v>4.3501500000000002</v>
      </c>
      <c r="CU53" s="18">
        <v>1.64985</v>
      </c>
      <c r="CV53" s="18">
        <v>22.5</v>
      </c>
      <c r="CW53" s="18"/>
      <c r="CX53" s="18"/>
      <c r="CY53" s="18">
        <v>22.5</v>
      </c>
      <c r="CZ53" s="18">
        <v>5.7</v>
      </c>
      <c r="DA53" s="18">
        <v>0.13757</v>
      </c>
      <c r="DB53" s="18">
        <v>0.13757</v>
      </c>
      <c r="DC53" s="18">
        <v>5.56243</v>
      </c>
      <c r="DD53" s="18"/>
      <c r="DE53" s="18"/>
      <c r="DF53" s="18"/>
      <c r="DG53" s="18">
        <v>0</v>
      </c>
      <c r="DH53" s="18">
        <v>142</v>
      </c>
      <c r="DI53" s="18">
        <v>142.44412</v>
      </c>
      <c r="DJ53" s="18">
        <v>142.44412</v>
      </c>
      <c r="DK53" s="18">
        <v>-0.44412000000000001</v>
      </c>
      <c r="DL53" s="18"/>
      <c r="DM53" s="18"/>
      <c r="DN53" s="18"/>
      <c r="DO53" s="18">
        <v>0</v>
      </c>
      <c r="DP53" s="18"/>
      <c r="DQ53" s="18"/>
      <c r="DR53" s="18"/>
      <c r="DS53" s="18">
        <v>0</v>
      </c>
      <c r="DT53" s="18"/>
      <c r="DU53" s="18"/>
      <c r="DV53" s="18"/>
      <c r="DW53" s="18">
        <v>0</v>
      </c>
      <c r="DX53" s="18"/>
      <c r="DY53" s="18"/>
      <c r="DZ53" s="18"/>
      <c r="EA53" s="18">
        <v>0</v>
      </c>
      <c r="EB53" s="18">
        <v>110.3</v>
      </c>
      <c r="EC53" s="18">
        <v>112.46647</v>
      </c>
      <c r="ED53" s="18">
        <v>112.46647</v>
      </c>
      <c r="EE53" s="18">
        <v>-2.1664699999999999</v>
      </c>
      <c r="EF53" s="18">
        <v>223.4</v>
      </c>
      <c r="EG53" s="18">
        <v>100</v>
      </c>
      <c r="EH53" s="18">
        <v>220.69499999999999</v>
      </c>
      <c r="EI53" s="18">
        <v>2.7050000000000001</v>
      </c>
      <c r="EJ53" s="18"/>
      <c r="EK53" s="18"/>
      <c r="EL53" s="18"/>
      <c r="EM53" s="18">
        <v>0</v>
      </c>
      <c r="EN53" s="18"/>
      <c r="EO53" s="18"/>
      <c r="EP53" s="18"/>
      <c r="EQ53" s="18">
        <v>0</v>
      </c>
      <c r="ER53" s="18"/>
      <c r="ES53" s="18"/>
      <c r="ET53" s="18"/>
      <c r="EU53" s="18">
        <v>0</v>
      </c>
      <c r="EV53" s="18">
        <v>0</v>
      </c>
      <c r="EW53" s="18"/>
      <c r="EX53" s="18"/>
      <c r="EY53" s="18">
        <v>0</v>
      </c>
      <c r="EZ53" s="18">
        <v>462.5</v>
      </c>
      <c r="FA53" s="18">
        <v>457.09426999999999</v>
      </c>
      <c r="FB53" s="18">
        <v>457.09426999999999</v>
      </c>
      <c r="FC53" s="18">
        <v>5.4057300000000001</v>
      </c>
      <c r="FD53" s="18">
        <v>81.400000000000006</v>
      </c>
      <c r="FE53" s="18">
        <v>81.635570000000001</v>
      </c>
      <c r="FF53" s="18">
        <v>81.635570000000001</v>
      </c>
      <c r="FG53" s="18">
        <v>-0.23557</v>
      </c>
      <c r="FH53" s="18">
        <v>150.1</v>
      </c>
      <c r="FI53" s="18">
        <v>151.36251999999999</v>
      </c>
      <c r="FJ53" s="18">
        <v>151.36251999999999</v>
      </c>
      <c r="FK53" s="18">
        <v>-1.2625200000000001</v>
      </c>
      <c r="FL53" s="18">
        <v>41.5</v>
      </c>
      <c r="FM53" s="18">
        <v>41.89893</v>
      </c>
      <c r="FN53" s="18">
        <v>41.89893</v>
      </c>
      <c r="FO53" s="18">
        <v>-0.39893000000000001</v>
      </c>
      <c r="FP53" s="18">
        <v>18.399999999999999</v>
      </c>
      <c r="FQ53" s="18">
        <v>19.21088</v>
      </c>
      <c r="FR53" s="18">
        <v>19.21088</v>
      </c>
      <c r="FS53" s="18">
        <v>-0.81088000000000005</v>
      </c>
      <c r="FT53" s="18">
        <v>18.899999999999999</v>
      </c>
      <c r="FU53" s="18">
        <v>18.367349999999998</v>
      </c>
      <c r="FV53" s="18">
        <v>18.367349999999998</v>
      </c>
      <c r="FW53" s="18">
        <v>0.53264999999999996</v>
      </c>
      <c r="FX53" s="18">
        <v>92.2</v>
      </c>
      <c r="FY53" s="18">
        <v>87.773570000000007</v>
      </c>
      <c r="FZ53" s="18">
        <v>87.773570000000007</v>
      </c>
      <c r="GA53" s="18">
        <v>4.4264299999999999</v>
      </c>
      <c r="GB53" s="18">
        <v>176.2</v>
      </c>
      <c r="GC53" s="18">
        <v>185.82039</v>
      </c>
      <c r="GD53" s="18"/>
      <c r="GE53" s="18">
        <v>176.2</v>
      </c>
      <c r="GF53" s="18">
        <v>176.4</v>
      </c>
      <c r="GG53" s="18">
        <v>185.82039</v>
      </c>
      <c r="GH53" s="18">
        <v>184.71489</v>
      </c>
      <c r="GI53" s="18">
        <v>-8.3148900000000001</v>
      </c>
      <c r="GJ53" s="18">
        <v>182.8</v>
      </c>
      <c r="GK53" s="18">
        <v>186.37841</v>
      </c>
      <c r="GL53" s="18">
        <v>92.634799999999998</v>
      </c>
      <c r="GM53" s="18">
        <v>90.165199999999999</v>
      </c>
      <c r="GN53" s="18">
        <v>104.7</v>
      </c>
      <c r="GO53" s="18">
        <v>110.48202000000001</v>
      </c>
      <c r="GP53" s="18">
        <v>110.48202000000001</v>
      </c>
      <c r="GQ53" s="18">
        <v>-5.7820200000000002</v>
      </c>
      <c r="GR53" s="18">
        <v>42.7</v>
      </c>
      <c r="GS53" s="18">
        <v>47.082599999999999</v>
      </c>
      <c r="GT53" s="18">
        <v>47.082599999999999</v>
      </c>
      <c r="GU53" s="18">
        <v>-4.3826000000000001</v>
      </c>
      <c r="GV53" s="18"/>
      <c r="GW53" s="18"/>
      <c r="GX53" s="18"/>
      <c r="GY53" s="18">
        <v>0</v>
      </c>
      <c r="GZ53" s="18">
        <v>3.8</v>
      </c>
      <c r="HA53" s="18"/>
      <c r="HB53" s="18"/>
      <c r="HC53" s="18">
        <v>3.8</v>
      </c>
      <c r="HD53" s="18">
        <v>29.2</v>
      </c>
      <c r="HE53" s="18">
        <v>33.642479999999999</v>
      </c>
      <c r="HF53" s="18">
        <v>33.642479999999999</v>
      </c>
      <c r="HG53" s="18">
        <v>-4.4424799999999998</v>
      </c>
      <c r="HH53" s="18">
        <v>168.2</v>
      </c>
      <c r="HI53" s="18">
        <v>174.55948000000001</v>
      </c>
      <c r="HJ53" s="18">
        <v>174.55948000000001</v>
      </c>
      <c r="HK53" s="18">
        <v>-6.3594799999999996</v>
      </c>
      <c r="HL53" s="18"/>
      <c r="HM53" s="18"/>
      <c r="HN53" s="18"/>
      <c r="HO53" s="18">
        <v>0</v>
      </c>
      <c r="HP53" s="18"/>
      <c r="HQ53" s="18"/>
      <c r="HR53" s="18"/>
      <c r="HS53" s="18">
        <v>0</v>
      </c>
      <c r="HT53" s="18">
        <v>95.2</v>
      </c>
      <c r="HU53" s="18">
        <v>95.545190000000005</v>
      </c>
      <c r="HV53" s="18">
        <v>95.545190000000005</v>
      </c>
      <c r="HW53" s="18">
        <v>-0.34519</v>
      </c>
      <c r="HX53" s="18"/>
      <c r="HY53" s="18"/>
      <c r="HZ53" s="18"/>
      <c r="IA53" s="18">
        <v>0</v>
      </c>
      <c r="IB53" s="18"/>
      <c r="IC53" s="18"/>
      <c r="ID53" s="18"/>
      <c r="IE53" s="18">
        <v>0</v>
      </c>
      <c r="IF53" s="18">
        <v>44.3</v>
      </c>
      <c r="IG53" s="18">
        <v>45.265309999999999</v>
      </c>
      <c r="IH53" s="18"/>
      <c r="II53" s="18">
        <v>44.3</v>
      </c>
      <c r="IJ53" s="18"/>
      <c r="IK53" s="18"/>
      <c r="IL53" s="18"/>
      <c r="IM53" s="18">
        <v>0</v>
      </c>
      <c r="IN53" s="18"/>
      <c r="IO53" s="18"/>
      <c r="IP53" s="18"/>
      <c r="IQ53" s="18">
        <v>0</v>
      </c>
      <c r="IR53" s="18"/>
      <c r="IS53" s="18"/>
      <c r="IT53" s="18"/>
      <c r="IU53" s="18">
        <v>0</v>
      </c>
      <c r="IV53" s="18">
        <v>119.2</v>
      </c>
      <c r="IW53" s="18">
        <v>132.83837</v>
      </c>
      <c r="IX53" s="18">
        <v>132.83837</v>
      </c>
      <c r="IY53" s="18">
        <v>-13.63837</v>
      </c>
      <c r="IZ53" s="18">
        <v>0</v>
      </c>
      <c r="JA53" s="18">
        <v>171.57499999999999</v>
      </c>
      <c r="JB53" s="18">
        <v>181.98804999999999</v>
      </c>
      <c r="JC53" s="18">
        <v>-181.98804999999999</v>
      </c>
      <c r="JD53" s="18">
        <v>65.5</v>
      </c>
      <c r="JE53" s="18">
        <v>72.679940000000002</v>
      </c>
      <c r="JF53" s="18">
        <v>181.98804999999999</v>
      </c>
      <c r="JG53" s="18">
        <v>-116.48805</v>
      </c>
      <c r="JH53" s="18">
        <v>199.1</v>
      </c>
      <c r="JI53" s="18">
        <v>202.72200000000001</v>
      </c>
      <c r="JJ53" s="18">
        <v>181.98804999999999</v>
      </c>
      <c r="JK53" s="18">
        <v>17.11195</v>
      </c>
      <c r="JL53" s="18"/>
      <c r="JM53" s="18"/>
      <c r="JN53" s="18">
        <v>273.80183</v>
      </c>
      <c r="JO53" s="18">
        <v>-273.80183</v>
      </c>
      <c r="JP53" s="18">
        <v>73</v>
      </c>
      <c r="JQ53" s="18">
        <v>73.590999999999994</v>
      </c>
      <c r="JR53" s="18">
        <v>44.848439999999997</v>
      </c>
      <c r="JS53" s="18">
        <v>28.15156</v>
      </c>
      <c r="JT53" s="18">
        <v>35.299999999999997</v>
      </c>
      <c r="JU53" s="18">
        <v>36.905999999999999</v>
      </c>
      <c r="JV53" s="18">
        <v>22.49156</v>
      </c>
      <c r="JW53" s="18">
        <v>12.808439999999999</v>
      </c>
      <c r="JX53" s="18"/>
      <c r="JY53" s="18"/>
      <c r="JZ53" s="18"/>
      <c r="KA53" s="18">
        <v>0</v>
      </c>
      <c r="KB53" s="18"/>
      <c r="KC53" s="18"/>
      <c r="KD53" s="18"/>
      <c r="KE53" s="18">
        <v>0</v>
      </c>
      <c r="KF53" s="18"/>
      <c r="KG53" s="18"/>
      <c r="KH53" s="18"/>
      <c r="KI53" s="18">
        <v>0</v>
      </c>
      <c r="KJ53" s="18">
        <v>0</v>
      </c>
      <c r="KK53" s="18"/>
      <c r="KL53" s="18"/>
      <c r="KM53" s="18">
        <v>0</v>
      </c>
      <c r="KN53" s="18"/>
      <c r="KO53" s="18"/>
      <c r="KP53" s="18"/>
      <c r="KQ53" s="18">
        <v>0</v>
      </c>
      <c r="KR53" s="18"/>
      <c r="KS53" s="18"/>
      <c r="KT53" s="18"/>
      <c r="KU53" s="18">
        <v>0</v>
      </c>
      <c r="KV53" s="18">
        <v>3.6</v>
      </c>
      <c r="KW53" s="18">
        <v>4.1063499999999999</v>
      </c>
      <c r="KX53" s="18">
        <v>4.1063499999999999</v>
      </c>
      <c r="KY53" s="18">
        <v>-0.50634999999999997</v>
      </c>
      <c r="KZ53" s="18">
        <v>241.2</v>
      </c>
      <c r="LA53" s="18">
        <v>270.06803000000002</v>
      </c>
      <c r="LB53" s="18">
        <v>270.06803000000002</v>
      </c>
      <c r="LC53" s="18">
        <v>-28.868030000000001</v>
      </c>
      <c r="LD53" s="18">
        <v>130.69999999999999</v>
      </c>
      <c r="LE53" s="18">
        <v>133.16031000000001</v>
      </c>
      <c r="LF53" s="18">
        <v>133.16031000000001</v>
      </c>
      <c r="LG53" s="18">
        <v>-2.4603100000000002</v>
      </c>
      <c r="LH53" s="18">
        <v>63.7</v>
      </c>
      <c r="LI53" s="18">
        <v>67.199219999999997</v>
      </c>
      <c r="LJ53" s="18">
        <v>67.199219999999997</v>
      </c>
      <c r="LK53" s="18">
        <v>-3.4992200000000002</v>
      </c>
      <c r="LL53" s="18">
        <v>79.3</v>
      </c>
      <c r="LM53" s="18">
        <v>78.567999999999998</v>
      </c>
      <c r="LN53" s="18">
        <v>78.567999999999998</v>
      </c>
      <c r="LO53" s="18">
        <v>0.73199999999999998</v>
      </c>
      <c r="LP53" s="18"/>
      <c r="LQ53" s="18"/>
      <c r="LR53" s="18"/>
      <c r="LS53" s="18">
        <v>0</v>
      </c>
      <c r="LT53" s="18"/>
      <c r="LU53" s="18"/>
      <c r="LV53" s="18"/>
      <c r="LW53" s="18">
        <v>0</v>
      </c>
      <c r="LX53" s="18"/>
      <c r="LY53" s="18"/>
      <c r="LZ53" s="18"/>
      <c r="MA53" s="18">
        <v>0</v>
      </c>
      <c r="MB53" s="18"/>
      <c r="MC53" s="18"/>
      <c r="MD53" s="18"/>
      <c r="ME53" s="18">
        <v>0</v>
      </c>
      <c r="MF53" s="18">
        <v>140.30000000000001</v>
      </c>
      <c r="MG53" s="18">
        <v>138.54471000000001</v>
      </c>
      <c r="MH53" s="18">
        <v>138.54471000000001</v>
      </c>
      <c r="MI53" s="18">
        <v>1.75529</v>
      </c>
      <c r="MJ53" s="18"/>
      <c r="MK53" s="18"/>
      <c r="ML53" s="18"/>
      <c r="MM53" s="18">
        <v>0</v>
      </c>
      <c r="MN53" s="18">
        <v>67.599999999999994</v>
      </c>
      <c r="MO53" s="18">
        <v>69.480379999999997</v>
      </c>
      <c r="MP53" s="18">
        <v>69.480379999999997</v>
      </c>
      <c r="MQ53" s="18">
        <v>-1.8803799999999999</v>
      </c>
      <c r="MR53" s="18">
        <v>0</v>
      </c>
      <c r="MS53" s="18"/>
      <c r="MT53" s="18"/>
      <c r="MU53" s="18">
        <v>0</v>
      </c>
      <c r="MV53" s="18"/>
      <c r="MW53" s="18"/>
      <c r="MX53" s="18"/>
      <c r="MY53" s="18">
        <v>0</v>
      </c>
      <c r="MZ53" s="18"/>
      <c r="NA53" s="18"/>
      <c r="NB53" s="18"/>
      <c r="NC53" s="18">
        <v>0</v>
      </c>
      <c r="ND53" s="18"/>
      <c r="NE53" s="18"/>
      <c r="NF53" s="18"/>
      <c r="NG53" s="18">
        <v>0</v>
      </c>
      <c r="NH53" s="18"/>
      <c r="NI53" s="18"/>
      <c r="NJ53" s="18"/>
      <c r="NK53" s="18">
        <v>0</v>
      </c>
      <c r="NL53" s="18">
        <v>0</v>
      </c>
      <c r="NM53" s="18"/>
      <c r="NN53" s="18"/>
      <c r="NO53" s="18">
        <v>0</v>
      </c>
      <c r="NP53" s="18">
        <v>0</v>
      </c>
      <c r="NQ53" s="18"/>
      <c r="NR53" s="18"/>
      <c r="NS53" s="18">
        <v>0</v>
      </c>
      <c r="NT53" s="18"/>
      <c r="NU53" s="18"/>
      <c r="NV53" s="18"/>
      <c r="NW53" s="18">
        <v>0</v>
      </c>
      <c r="NX53" s="18">
        <v>0</v>
      </c>
      <c r="NY53" s="18">
        <v>3.6327500000000001</v>
      </c>
      <c r="NZ53" s="18"/>
      <c r="OA53" s="18">
        <v>0</v>
      </c>
      <c r="OB53" s="18">
        <v>20.100000000000001</v>
      </c>
      <c r="OC53" s="18">
        <v>20</v>
      </c>
      <c r="OD53" s="18">
        <v>17.492709999999999</v>
      </c>
      <c r="OE53" s="18">
        <v>2.6072899999999999</v>
      </c>
      <c r="OF53" s="18">
        <v>0</v>
      </c>
      <c r="OG53" s="18"/>
      <c r="OH53" s="18"/>
      <c r="OI53" s="18">
        <v>0</v>
      </c>
      <c r="OJ53" s="18">
        <v>68.3</v>
      </c>
      <c r="OK53" s="18">
        <v>76.400000000000006</v>
      </c>
      <c r="OL53" s="18">
        <v>78.346000000000004</v>
      </c>
      <c r="OM53" s="18">
        <v>-10.045999999999999</v>
      </c>
      <c r="ON53" s="18">
        <v>0</v>
      </c>
      <c r="OO53" s="18"/>
      <c r="OP53" s="18"/>
      <c r="OQ53" s="18">
        <v>0</v>
      </c>
      <c r="OR53" s="18">
        <v>7.6</v>
      </c>
      <c r="OS53" s="18">
        <v>4.3049999999999997</v>
      </c>
      <c r="OT53" s="18">
        <v>4.3049999999999997</v>
      </c>
      <c r="OU53" s="18">
        <v>3.2949999999999999</v>
      </c>
      <c r="OV53" s="18">
        <v>0</v>
      </c>
      <c r="OW53" s="18"/>
      <c r="OX53" s="18"/>
      <c r="OY53" s="18">
        <v>0</v>
      </c>
      <c r="OZ53" s="18">
        <v>20.2</v>
      </c>
      <c r="PA53" s="18">
        <v>20.456230000000001</v>
      </c>
      <c r="PB53" s="18">
        <v>20.456230000000001</v>
      </c>
      <c r="PC53" s="18">
        <v>-0.25623000000000001</v>
      </c>
      <c r="PD53" s="18">
        <v>9.9</v>
      </c>
      <c r="PE53" s="18">
        <v>9.9830000000000005</v>
      </c>
      <c r="PF53" s="18">
        <v>9.9830000000000005</v>
      </c>
      <c r="PG53" s="18">
        <v>-8.3000000000000004E-2</v>
      </c>
      <c r="PH53" s="18">
        <v>5.4</v>
      </c>
      <c r="PI53" s="18">
        <v>5.67</v>
      </c>
      <c r="PJ53" s="18">
        <v>5.67</v>
      </c>
      <c r="PK53" s="18">
        <v>-0.27</v>
      </c>
      <c r="PL53" s="18">
        <v>0</v>
      </c>
      <c r="PM53" s="18"/>
      <c r="PN53" s="18"/>
      <c r="PO53" s="18">
        <v>0</v>
      </c>
      <c r="PP53" s="18">
        <v>0</v>
      </c>
      <c r="PQ53" s="18"/>
      <c r="PR53" s="18"/>
      <c r="PS53" s="18">
        <v>0</v>
      </c>
      <c r="PT53" s="18">
        <v>2.2000000000000002</v>
      </c>
      <c r="PU53" s="18">
        <v>2</v>
      </c>
      <c r="PV53" s="18">
        <v>2</v>
      </c>
      <c r="PW53" s="18">
        <v>0.2</v>
      </c>
      <c r="PX53" s="18">
        <v>1.7</v>
      </c>
      <c r="PY53" s="18">
        <v>3.57</v>
      </c>
      <c r="PZ53" s="18">
        <v>3.57</v>
      </c>
      <c r="QA53" s="18">
        <v>-1.87</v>
      </c>
      <c r="QB53" s="18">
        <v>5.0999999999999996</v>
      </c>
      <c r="QC53" s="18">
        <v>5</v>
      </c>
      <c r="QD53" s="18">
        <v>5</v>
      </c>
      <c r="QE53" s="18">
        <v>0.1</v>
      </c>
      <c r="QF53" s="18">
        <v>20.399999999999999</v>
      </c>
      <c r="QG53" s="18">
        <v>20.422219999999999</v>
      </c>
      <c r="QH53" s="18">
        <v>20.422219999999999</v>
      </c>
      <c r="QI53" s="18">
        <v>-2.222E-2</v>
      </c>
      <c r="QJ53" s="18">
        <v>20</v>
      </c>
      <c r="QK53" s="18">
        <v>19.436350000000001</v>
      </c>
      <c r="QL53" s="18">
        <v>19.436350000000001</v>
      </c>
      <c r="QM53" s="18">
        <v>0.56364999999999998</v>
      </c>
      <c r="QN53" s="18">
        <v>18.899999999999999</v>
      </c>
      <c r="QO53" s="18">
        <v>20</v>
      </c>
      <c r="QP53" s="18">
        <v>17.492709999999999</v>
      </c>
      <c r="QQ53" s="18">
        <v>1.4072899999999999</v>
      </c>
      <c r="QR53" s="18">
        <v>3.5</v>
      </c>
      <c r="QS53" s="18">
        <v>3.5</v>
      </c>
      <c r="QT53" s="18">
        <v>3.5</v>
      </c>
      <c r="QU53" s="18">
        <v>0</v>
      </c>
      <c r="QV53" s="18">
        <v>18.600000000000001</v>
      </c>
      <c r="QW53" s="18">
        <v>17.881440000000001</v>
      </c>
      <c r="QX53" s="18">
        <v>17.881440000000001</v>
      </c>
      <c r="QY53" s="18">
        <v>0.71855999999999998</v>
      </c>
      <c r="QZ53" s="18">
        <v>0</v>
      </c>
      <c r="RA53" s="18"/>
      <c r="RB53" s="18"/>
      <c r="RC53" s="18">
        <v>0</v>
      </c>
      <c r="RD53" s="18">
        <v>0</v>
      </c>
      <c r="RE53" s="18"/>
      <c r="RF53" s="18"/>
      <c r="RG53" s="18">
        <v>0</v>
      </c>
      <c r="RH53" s="18">
        <v>25.6</v>
      </c>
      <c r="RI53" s="18">
        <v>18.8</v>
      </c>
      <c r="RJ53" s="18">
        <v>22</v>
      </c>
      <c r="RK53" s="18">
        <v>3.6</v>
      </c>
      <c r="RL53" s="18">
        <v>70</v>
      </c>
      <c r="RM53" s="18">
        <v>61.05</v>
      </c>
      <c r="RN53" s="18">
        <v>61.05</v>
      </c>
      <c r="RO53" s="18">
        <v>8.9499999999999993</v>
      </c>
      <c r="RP53" s="18">
        <v>0</v>
      </c>
      <c r="RQ53" s="18"/>
      <c r="RR53" s="18"/>
      <c r="RS53" s="18">
        <v>0</v>
      </c>
      <c r="RT53" s="18">
        <v>3.2</v>
      </c>
      <c r="RU53" s="18">
        <v>3</v>
      </c>
      <c r="RV53" s="18">
        <v>3</v>
      </c>
      <c r="RW53" s="18">
        <v>0.2</v>
      </c>
      <c r="RX53" s="18">
        <v>20</v>
      </c>
      <c r="RY53" s="18">
        <v>19.792000000000002</v>
      </c>
      <c r="RZ53" s="18">
        <v>19.792000000000002</v>
      </c>
      <c r="SA53" s="18">
        <v>0.20799999999999999</v>
      </c>
      <c r="SB53" s="18">
        <v>3.2</v>
      </c>
      <c r="SC53" s="18">
        <v>2</v>
      </c>
      <c r="SD53" s="18">
        <v>2</v>
      </c>
      <c r="SE53" s="18">
        <v>1.2</v>
      </c>
      <c r="SF53" s="18"/>
      <c r="SG53" s="18"/>
      <c r="SH53" s="18">
        <v>0.4</v>
      </c>
      <c r="SI53" s="18">
        <v>-0.4</v>
      </c>
      <c r="SJ53" s="18">
        <v>0</v>
      </c>
      <c r="SK53" s="18"/>
      <c r="SL53" s="18"/>
      <c r="SM53" s="18">
        <v>0</v>
      </c>
      <c r="SN53" s="18">
        <v>19.8</v>
      </c>
      <c r="SO53" s="18">
        <v>19.1448</v>
      </c>
      <c r="SP53" s="18">
        <v>19.1448</v>
      </c>
      <c r="SQ53" s="18">
        <v>0.6552</v>
      </c>
      <c r="SR53" s="18">
        <v>13.1</v>
      </c>
      <c r="SS53" s="18">
        <v>12.244899999999999</v>
      </c>
      <c r="ST53" s="18">
        <v>12.244899999999999</v>
      </c>
      <c r="SU53" s="18">
        <v>0.85509999999999997</v>
      </c>
      <c r="SV53" s="18">
        <v>20.3</v>
      </c>
      <c r="SW53" s="18">
        <v>19.436350000000001</v>
      </c>
      <c r="SX53" s="18">
        <v>19.436350000000001</v>
      </c>
      <c r="SY53" s="18">
        <v>0.86365000000000003</v>
      </c>
      <c r="SZ53" s="18">
        <v>20.2</v>
      </c>
      <c r="TA53" s="18">
        <v>19.436350000000001</v>
      </c>
      <c r="TB53" s="18">
        <v>19.436350000000001</v>
      </c>
      <c r="TC53" s="18">
        <v>0.76365000000000005</v>
      </c>
      <c r="TD53" s="18">
        <v>8.3000000000000007</v>
      </c>
      <c r="TE53" s="18">
        <v>4.032</v>
      </c>
      <c r="TF53" s="18">
        <v>4.032</v>
      </c>
      <c r="TG53" s="18">
        <v>4.2679999999999998</v>
      </c>
      <c r="TH53" s="18">
        <v>22.5</v>
      </c>
      <c r="TI53" s="18">
        <v>17.899999999999999</v>
      </c>
      <c r="TJ53" s="18">
        <v>26.548999999999999</v>
      </c>
      <c r="TK53" s="18">
        <v>-4.0490000000000004</v>
      </c>
      <c r="TL53" s="18">
        <v>0</v>
      </c>
      <c r="TM53" s="18"/>
      <c r="TN53" s="18"/>
      <c r="TO53" s="18">
        <v>0</v>
      </c>
      <c r="TP53" s="18">
        <v>36.200000000000003</v>
      </c>
      <c r="TQ53" s="18">
        <v>61.4</v>
      </c>
      <c r="TR53" s="18">
        <v>61.350999999999999</v>
      </c>
      <c r="TS53" s="18">
        <v>-25.151</v>
      </c>
      <c r="TT53" s="18">
        <v>93</v>
      </c>
      <c r="TU53" s="18">
        <v>85.4</v>
      </c>
      <c r="TV53" s="18">
        <v>91.266499999999994</v>
      </c>
      <c r="TW53" s="18">
        <v>1.7335</v>
      </c>
      <c r="TX53" s="18">
        <v>2.2999999999999998</v>
      </c>
      <c r="TY53" s="18">
        <v>2.8</v>
      </c>
      <c r="TZ53" s="18">
        <v>3.8079999999999998</v>
      </c>
      <c r="UA53" s="18">
        <v>-1.508</v>
      </c>
      <c r="UB53" s="18">
        <v>1.9</v>
      </c>
      <c r="UC53" s="18">
        <v>1.9</v>
      </c>
      <c r="UD53" s="18">
        <v>1.6</v>
      </c>
      <c r="UE53" s="18">
        <v>0.3</v>
      </c>
      <c r="UF53" s="18">
        <v>0</v>
      </c>
      <c r="UG53" s="18"/>
      <c r="UH53" s="18"/>
      <c r="UI53" s="18">
        <v>0</v>
      </c>
      <c r="UJ53" s="18">
        <v>21.4</v>
      </c>
      <c r="UK53" s="18">
        <v>19.436350000000001</v>
      </c>
      <c r="UL53" s="18">
        <v>19.436350000000001</v>
      </c>
      <c r="UM53" s="18">
        <v>1.9636499999999999</v>
      </c>
      <c r="UN53" s="18">
        <v>8.1</v>
      </c>
      <c r="UO53" s="18">
        <v>8</v>
      </c>
      <c r="UP53" s="18">
        <v>8</v>
      </c>
      <c r="UQ53" s="18">
        <v>0.1</v>
      </c>
      <c r="UR53" s="18">
        <v>4.0999999999999996</v>
      </c>
      <c r="US53" s="18">
        <v>6</v>
      </c>
      <c r="UT53" s="18"/>
      <c r="UU53" s="18">
        <v>4.0999999999999996</v>
      </c>
      <c r="UV53" s="18">
        <v>20.399999999999999</v>
      </c>
      <c r="UW53" s="18">
        <v>20</v>
      </c>
      <c r="UX53" s="18">
        <v>19.436350000000001</v>
      </c>
      <c r="UY53" s="18">
        <v>0.96365000000000001</v>
      </c>
      <c r="UZ53" s="18">
        <v>20.399999999999999</v>
      </c>
      <c r="VA53" s="18">
        <v>20</v>
      </c>
      <c r="VB53" s="18">
        <v>19.436350000000001</v>
      </c>
      <c r="VC53" s="18">
        <v>0.96365000000000001</v>
      </c>
      <c r="VD53" s="18">
        <v>20</v>
      </c>
      <c r="VE53" s="18">
        <v>19.436350000000001</v>
      </c>
      <c r="VF53" s="18">
        <v>19.436350000000001</v>
      </c>
      <c r="VG53" s="18">
        <v>0.56364999999999998</v>
      </c>
      <c r="VH53" s="18">
        <v>3.6</v>
      </c>
      <c r="VI53" s="18">
        <v>1.6</v>
      </c>
      <c r="VJ53" s="18">
        <v>3.4649999999999999</v>
      </c>
      <c r="VK53" s="18">
        <v>0.13500000000000001</v>
      </c>
      <c r="VL53" s="18">
        <v>0</v>
      </c>
      <c r="VM53" s="18"/>
      <c r="VN53" s="18"/>
      <c r="VO53" s="18">
        <v>0</v>
      </c>
      <c r="VP53" s="18">
        <v>0</v>
      </c>
      <c r="VQ53" s="18"/>
      <c r="VR53" s="18"/>
      <c r="VS53" s="18">
        <v>0</v>
      </c>
      <c r="VT53" s="18">
        <v>0</v>
      </c>
      <c r="VU53" s="18"/>
      <c r="VV53" s="18"/>
      <c r="VW53" s="18">
        <v>0</v>
      </c>
      <c r="VX53" s="18"/>
      <c r="VY53" s="18"/>
      <c r="VZ53" s="18"/>
      <c r="WA53" s="18">
        <v>0</v>
      </c>
      <c r="WB53" s="18">
        <v>82.6</v>
      </c>
      <c r="WC53" s="18">
        <v>25.7</v>
      </c>
      <c r="WD53" s="18">
        <v>36.4</v>
      </c>
      <c r="WE53" s="18">
        <v>46.2</v>
      </c>
      <c r="WF53" s="18">
        <v>78.400000000000006</v>
      </c>
      <c r="WG53" s="18">
        <v>17.3</v>
      </c>
      <c r="WH53" s="18">
        <v>26.81</v>
      </c>
      <c r="WI53" s="18">
        <v>51.59</v>
      </c>
      <c r="WJ53" s="18">
        <v>0</v>
      </c>
      <c r="WK53" s="18"/>
      <c r="WL53" s="18"/>
      <c r="WM53" s="18">
        <v>0</v>
      </c>
      <c r="WN53" s="18">
        <v>3.4</v>
      </c>
      <c r="WO53" s="18">
        <v>4.2</v>
      </c>
      <c r="WP53" s="18">
        <v>4.2</v>
      </c>
      <c r="WQ53" s="18">
        <v>-0.8</v>
      </c>
      <c r="WR53" s="18">
        <v>2.2999999999999998</v>
      </c>
      <c r="WS53" s="18">
        <v>2.4</v>
      </c>
      <c r="WT53" s="18">
        <v>2.4</v>
      </c>
      <c r="WU53" s="18">
        <v>-0.1</v>
      </c>
      <c r="WV53" s="18">
        <v>2.4</v>
      </c>
      <c r="WW53" s="18">
        <v>2.4</v>
      </c>
      <c r="WX53" s="18">
        <v>2.4</v>
      </c>
      <c r="WY53" s="18">
        <v>0</v>
      </c>
      <c r="WZ53" s="18">
        <v>1.4</v>
      </c>
      <c r="XA53" s="18">
        <v>2.8</v>
      </c>
      <c r="XB53" s="18">
        <v>2.8</v>
      </c>
      <c r="XC53" s="18">
        <v>-1.4</v>
      </c>
      <c r="XD53" s="18">
        <v>0</v>
      </c>
      <c r="XE53" s="18"/>
      <c r="XF53" s="18"/>
      <c r="XG53" s="18">
        <v>0</v>
      </c>
      <c r="XH53" s="18">
        <v>6.8</v>
      </c>
      <c r="XI53" s="18">
        <v>6.4</v>
      </c>
      <c r="XJ53" s="18">
        <v>6.4</v>
      </c>
      <c r="XK53" s="18">
        <v>0.4</v>
      </c>
      <c r="XL53" s="18">
        <v>20</v>
      </c>
      <c r="XM53" s="18">
        <v>19.241980000000002</v>
      </c>
      <c r="XN53" s="18">
        <v>19.241980000000002</v>
      </c>
      <c r="XO53" s="18">
        <v>0.75802000000000003</v>
      </c>
      <c r="XP53" s="18">
        <v>20</v>
      </c>
      <c r="XQ53" s="18">
        <v>19.241980000000002</v>
      </c>
      <c r="XR53" s="18">
        <v>19.241980000000002</v>
      </c>
      <c r="XS53" s="18">
        <v>0.75802000000000003</v>
      </c>
      <c r="XT53" s="18"/>
      <c r="XU53" s="18"/>
      <c r="XV53" s="18"/>
      <c r="XW53" s="18">
        <v>0</v>
      </c>
      <c r="XX53" s="18"/>
      <c r="XY53" s="18"/>
      <c r="XZ53" s="18"/>
      <c r="YA53" s="18">
        <v>0</v>
      </c>
      <c r="YB53" s="18"/>
      <c r="YC53" s="18"/>
      <c r="YD53" s="18"/>
      <c r="YE53" s="18">
        <v>0</v>
      </c>
      <c r="YF53" s="18">
        <v>17.5</v>
      </c>
      <c r="YG53" s="18">
        <v>17</v>
      </c>
      <c r="YH53" s="18">
        <v>14</v>
      </c>
      <c r="YI53" s="18">
        <v>3.5</v>
      </c>
      <c r="YJ53" s="18">
        <v>14.1</v>
      </c>
      <c r="YK53" s="18">
        <v>13</v>
      </c>
      <c r="YL53" s="18">
        <v>13</v>
      </c>
      <c r="YM53" s="18">
        <v>1.1000000000000001</v>
      </c>
      <c r="YN53" s="18">
        <v>8.1999999999999993</v>
      </c>
      <c r="YO53" s="18">
        <v>8.09</v>
      </c>
      <c r="YP53" s="18">
        <v>8.09</v>
      </c>
      <c r="YQ53" s="18">
        <v>0.11</v>
      </c>
      <c r="YR53" s="18">
        <v>11.3</v>
      </c>
      <c r="YS53" s="18">
        <v>11</v>
      </c>
      <c r="YT53" s="18">
        <v>11</v>
      </c>
      <c r="YU53" s="18">
        <v>0.3</v>
      </c>
      <c r="YV53" s="18">
        <v>20.8</v>
      </c>
      <c r="YW53" s="18">
        <v>17.5</v>
      </c>
      <c r="YX53" s="18">
        <v>17.5</v>
      </c>
      <c r="YY53" s="18">
        <v>3.3</v>
      </c>
    </row>
    <row r="54" spans="1:675" ht="24" customHeight="1" x14ac:dyDescent="0.3">
      <c r="A54" s="1"/>
      <c r="B54" s="17" t="s">
        <v>89</v>
      </c>
      <c r="C54" s="17" t="s">
        <v>846</v>
      </c>
      <c r="D54" s="18">
        <v>205.8</v>
      </c>
      <c r="E54" s="18">
        <v>203.40136000000001</v>
      </c>
      <c r="F54" s="18">
        <v>203.40136000000001</v>
      </c>
      <c r="G54" s="18">
        <v>2.3986399999999999</v>
      </c>
      <c r="H54" s="18">
        <v>667.8</v>
      </c>
      <c r="I54" s="18">
        <v>596.92534000000001</v>
      </c>
      <c r="J54" s="18">
        <v>596.92534000000001</v>
      </c>
      <c r="K54" s="18">
        <v>70.874660000000006</v>
      </c>
      <c r="L54" s="18">
        <v>202.1</v>
      </c>
      <c r="M54" s="18">
        <v>194.37914000000001</v>
      </c>
      <c r="N54" s="18">
        <v>194.37914000000001</v>
      </c>
      <c r="O54" s="18">
        <v>7.7208600000000001</v>
      </c>
      <c r="P54" s="18"/>
      <c r="Q54" s="18"/>
      <c r="R54" s="18"/>
      <c r="S54" s="18">
        <v>0</v>
      </c>
      <c r="T54" s="18"/>
      <c r="U54" s="18"/>
      <c r="V54" s="18"/>
      <c r="W54" s="18">
        <v>0</v>
      </c>
      <c r="X54" s="18">
        <v>91.6</v>
      </c>
      <c r="Y54" s="18">
        <v>91.867829999999998</v>
      </c>
      <c r="Z54" s="18">
        <v>61.287660000000002</v>
      </c>
      <c r="AA54" s="18">
        <v>30.312339999999999</v>
      </c>
      <c r="AB54" s="18">
        <v>239.8</v>
      </c>
      <c r="AC54" s="18">
        <v>242</v>
      </c>
      <c r="AD54" s="18">
        <v>242</v>
      </c>
      <c r="AE54" s="18">
        <v>-2.2000000000000002</v>
      </c>
      <c r="AF54" s="18"/>
      <c r="AG54" s="18"/>
      <c r="AH54" s="18"/>
      <c r="AI54" s="18">
        <v>0</v>
      </c>
      <c r="AJ54" s="18"/>
      <c r="AK54" s="18"/>
      <c r="AL54" s="18"/>
      <c r="AM54" s="18">
        <v>0</v>
      </c>
      <c r="AN54" s="18">
        <v>150.1</v>
      </c>
      <c r="AO54" s="18">
        <v>159.82006000000001</v>
      </c>
      <c r="AP54" s="18">
        <v>135.58384000000001</v>
      </c>
      <c r="AQ54" s="18">
        <v>14.516159999999999</v>
      </c>
      <c r="AR54" s="18">
        <v>150.30000000000001</v>
      </c>
      <c r="AS54" s="18">
        <v>159.82006000000001</v>
      </c>
      <c r="AT54" s="18">
        <v>135.58384000000001</v>
      </c>
      <c r="AU54" s="18">
        <v>14.71616</v>
      </c>
      <c r="AV54" s="18">
        <v>149.5</v>
      </c>
      <c r="AW54" s="18">
        <v>159.82006000000001</v>
      </c>
      <c r="AX54" s="18">
        <v>135.58384000000001</v>
      </c>
      <c r="AY54" s="18">
        <v>13.91616</v>
      </c>
      <c r="AZ54" s="18">
        <v>252.4</v>
      </c>
      <c r="BA54" s="18">
        <v>240.45</v>
      </c>
      <c r="BB54" s="18">
        <v>203.98649</v>
      </c>
      <c r="BC54" s="18">
        <v>48.413510000000002</v>
      </c>
      <c r="BD54" s="18">
        <v>207.2</v>
      </c>
      <c r="BE54" s="18">
        <v>207.24285</v>
      </c>
      <c r="BF54" s="18">
        <v>207.24285</v>
      </c>
      <c r="BG54" s="18">
        <v>-4.2849999999999999E-2</v>
      </c>
      <c r="BH54" s="18">
        <v>108.6</v>
      </c>
      <c r="BI54" s="18">
        <v>103.93259999999999</v>
      </c>
      <c r="BJ54" s="18">
        <v>103.93259999999999</v>
      </c>
      <c r="BK54" s="18">
        <v>4.6673999999999998</v>
      </c>
      <c r="BL54" s="18">
        <v>563.20000000000005</v>
      </c>
      <c r="BM54" s="18">
        <v>566.08941000000004</v>
      </c>
      <c r="BN54" s="18">
        <v>566.08941000000004</v>
      </c>
      <c r="BO54" s="18">
        <v>-2.8894099999999998</v>
      </c>
      <c r="BP54" s="18">
        <v>10.4</v>
      </c>
      <c r="BQ54" s="18">
        <v>10.52094</v>
      </c>
      <c r="BR54" s="18">
        <v>10.52094</v>
      </c>
      <c r="BS54" s="18">
        <v>-0.12094000000000001</v>
      </c>
      <c r="BT54" s="18">
        <v>0</v>
      </c>
      <c r="BU54" s="18"/>
      <c r="BV54" s="18"/>
      <c r="BW54" s="18">
        <v>0</v>
      </c>
      <c r="BX54" s="18"/>
      <c r="BY54" s="18"/>
      <c r="BZ54" s="18"/>
      <c r="CA54" s="18">
        <v>0</v>
      </c>
      <c r="CB54" s="18"/>
      <c r="CC54" s="18"/>
      <c r="CD54" s="18"/>
      <c r="CE54" s="18">
        <v>0</v>
      </c>
      <c r="CF54" s="18"/>
      <c r="CG54" s="18"/>
      <c r="CH54" s="18"/>
      <c r="CI54" s="18">
        <v>0</v>
      </c>
      <c r="CJ54" s="18">
        <v>173.1</v>
      </c>
      <c r="CK54" s="18">
        <v>164.06706</v>
      </c>
      <c r="CL54" s="18">
        <v>164.06706</v>
      </c>
      <c r="CM54" s="18">
        <v>9.03294</v>
      </c>
      <c r="CN54" s="18">
        <v>6.2</v>
      </c>
      <c r="CO54" s="18">
        <v>7.9250400000000001</v>
      </c>
      <c r="CP54" s="18">
        <v>7.9250400000000001</v>
      </c>
      <c r="CQ54" s="18">
        <v>-1.7250399999999999</v>
      </c>
      <c r="CR54" s="18">
        <v>5.7</v>
      </c>
      <c r="CS54" s="18">
        <v>4.3501500000000002</v>
      </c>
      <c r="CT54" s="18">
        <v>4.3501500000000002</v>
      </c>
      <c r="CU54" s="18">
        <v>1.34985</v>
      </c>
      <c r="CV54" s="18">
        <v>0</v>
      </c>
      <c r="CW54" s="18"/>
      <c r="CX54" s="18"/>
      <c r="CY54" s="18">
        <v>0</v>
      </c>
      <c r="CZ54" s="18">
        <v>5.7</v>
      </c>
      <c r="DA54" s="18">
        <v>0.13757</v>
      </c>
      <c r="DB54" s="18">
        <v>0.13757</v>
      </c>
      <c r="DC54" s="18">
        <v>5.56243</v>
      </c>
      <c r="DD54" s="18"/>
      <c r="DE54" s="18"/>
      <c r="DF54" s="18"/>
      <c r="DG54" s="18">
        <v>0</v>
      </c>
      <c r="DH54" s="18">
        <v>142.80000000000001</v>
      </c>
      <c r="DI54" s="18">
        <v>142.44412</v>
      </c>
      <c r="DJ54" s="18">
        <v>142.44412</v>
      </c>
      <c r="DK54" s="18">
        <v>0.35587999999999997</v>
      </c>
      <c r="DL54" s="18"/>
      <c r="DM54" s="18"/>
      <c r="DN54" s="18"/>
      <c r="DO54" s="18">
        <v>0</v>
      </c>
      <c r="DP54" s="18"/>
      <c r="DQ54" s="18"/>
      <c r="DR54" s="18"/>
      <c r="DS54" s="18">
        <v>0</v>
      </c>
      <c r="DT54" s="18"/>
      <c r="DU54" s="18"/>
      <c r="DV54" s="18"/>
      <c r="DW54" s="18">
        <v>0</v>
      </c>
      <c r="DX54" s="18"/>
      <c r="DY54" s="18"/>
      <c r="DZ54" s="18"/>
      <c r="EA54" s="18">
        <v>0</v>
      </c>
      <c r="EB54" s="18">
        <v>110.3</v>
      </c>
      <c r="EC54" s="18">
        <v>112.46647</v>
      </c>
      <c r="ED54" s="18">
        <v>112.46647</v>
      </c>
      <c r="EE54" s="18">
        <v>-2.1664699999999999</v>
      </c>
      <c r="EF54" s="18">
        <v>224.1</v>
      </c>
      <c r="EG54" s="18">
        <v>100</v>
      </c>
      <c r="EH54" s="18">
        <v>220.69499999999999</v>
      </c>
      <c r="EI54" s="18">
        <v>3.4049999999999998</v>
      </c>
      <c r="EJ54" s="18"/>
      <c r="EK54" s="18"/>
      <c r="EL54" s="18"/>
      <c r="EM54" s="18">
        <v>0</v>
      </c>
      <c r="EN54" s="18"/>
      <c r="EO54" s="18"/>
      <c r="EP54" s="18"/>
      <c r="EQ54" s="18">
        <v>0</v>
      </c>
      <c r="ER54" s="18"/>
      <c r="ES54" s="18"/>
      <c r="ET54" s="18"/>
      <c r="EU54" s="18">
        <v>0</v>
      </c>
      <c r="EV54" s="18">
        <v>0</v>
      </c>
      <c r="EW54" s="18"/>
      <c r="EX54" s="18"/>
      <c r="EY54" s="18">
        <v>0</v>
      </c>
      <c r="EZ54" s="18">
        <v>464.3</v>
      </c>
      <c r="FA54" s="18">
        <v>457.09426999999999</v>
      </c>
      <c r="FB54" s="18">
        <v>457.09426999999999</v>
      </c>
      <c r="FC54" s="18">
        <v>7.20573</v>
      </c>
      <c r="FD54" s="18">
        <v>81.400000000000006</v>
      </c>
      <c r="FE54" s="18">
        <v>81.635570000000001</v>
      </c>
      <c r="FF54" s="18">
        <v>81.635570000000001</v>
      </c>
      <c r="FG54" s="18">
        <v>-0.23557</v>
      </c>
      <c r="FH54" s="18">
        <v>151.30000000000001</v>
      </c>
      <c r="FI54" s="18">
        <v>151.36251999999999</v>
      </c>
      <c r="FJ54" s="18">
        <v>151.36251999999999</v>
      </c>
      <c r="FK54" s="18">
        <v>-6.2520000000000006E-2</v>
      </c>
      <c r="FL54" s="18">
        <v>42.3</v>
      </c>
      <c r="FM54" s="18">
        <v>41.89893</v>
      </c>
      <c r="FN54" s="18">
        <v>41.89893</v>
      </c>
      <c r="FO54" s="18">
        <v>0.40106999999999998</v>
      </c>
      <c r="FP54" s="18">
        <v>18.5</v>
      </c>
      <c r="FQ54" s="18">
        <v>19.21088</v>
      </c>
      <c r="FR54" s="18">
        <v>19.21088</v>
      </c>
      <c r="FS54" s="18">
        <v>-0.71087999999999996</v>
      </c>
      <c r="FT54" s="18">
        <v>18.899999999999999</v>
      </c>
      <c r="FU54" s="18">
        <v>18.367349999999998</v>
      </c>
      <c r="FV54" s="18">
        <v>18.367349999999998</v>
      </c>
      <c r="FW54" s="18">
        <v>0.53264999999999996</v>
      </c>
      <c r="FX54" s="18">
        <v>92.4</v>
      </c>
      <c r="FY54" s="18">
        <v>87.773570000000007</v>
      </c>
      <c r="FZ54" s="18">
        <v>87.773570000000007</v>
      </c>
      <c r="GA54" s="18">
        <v>4.62643</v>
      </c>
      <c r="GB54" s="18">
        <v>180.9</v>
      </c>
      <c r="GC54" s="18">
        <v>185.82039</v>
      </c>
      <c r="GD54" s="18"/>
      <c r="GE54" s="18">
        <v>180.9</v>
      </c>
      <c r="GF54" s="18">
        <v>181.5</v>
      </c>
      <c r="GG54" s="18">
        <v>185.82039</v>
      </c>
      <c r="GH54" s="18">
        <v>136.49227999999999</v>
      </c>
      <c r="GI54" s="18">
        <v>45.007719999999999</v>
      </c>
      <c r="GJ54" s="18">
        <v>182.4</v>
      </c>
      <c r="GK54" s="18">
        <v>186.37841</v>
      </c>
      <c r="GL54" s="18">
        <v>68.451080000000005</v>
      </c>
      <c r="GM54" s="18">
        <v>113.94892</v>
      </c>
      <c r="GN54" s="18">
        <v>107.8</v>
      </c>
      <c r="GO54" s="18">
        <v>110.48202000000001</v>
      </c>
      <c r="GP54" s="18">
        <v>110.48202000000001</v>
      </c>
      <c r="GQ54" s="18">
        <v>-2.6820200000000001</v>
      </c>
      <c r="GR54" s="18">
        <v>45.1</v>
      </c>
      <c r="GS54" s="18">
        <v>47.082599999999999</v>
      </c>
      <c r="GT54" s="18">
        <v>47.082599999999999</v>
      </c>
      <c r="GU54" s="18">
        <v>-1.9825999999999999</v>
      </c>
      <c r="GV54" s="18"/>
      <c r="GW54" s="18"/>
      <c r="GX54" s="18"/>
      <c r="GY54" s="18">
        <v>0</v>
      </c>
      <c r="GZ54" s="18">
        <v>3.8</v>
      </c>
      <c r="HA54" s="18"/>
      <c r="HB54" s="18"/>
      <c r="HC54" s="18">
        <v>3.8</v>
      </c>
      <c r="HD54" s="18">
        <v>28.9</v>
      </c>
      <c r="HE54" s="18">
        <v>33.642479999999999</v>
      </c>
      <c r="HF54" s="18">
        <v>33.642479999999999</v>
      </c>
      <c r="HG54" s="18">
        <v>-4.7424799999999996</v>
      </c>
      <c r="HH54" s="18">
        <v>171.1</v>
      </c>
      <c r="HI54" s="18">
        <v>174.55948000000001</v>
      </c>
      <c r="HJ54" s="18">
        <v>174.55948000000001</v>
      </c>
      <c r="HK54" s="18">
        <v>-3.4594800000000001</v>
      </c>
      <c r="HL54" s="18"/>
      <c r="HM54" s="18"/>
      <c r="HN54" s="18"/>
      <c r="HO54" s="18">
        <v>0</v>
      </c>
      <c r="HP54" s="18"/>
      <c r="HQ54" s="18"/>
      <c r="HR54" s="18"/>
      <c r="HS54" s="18">
        <v>0</v>
      </c>
      <c r="HT54" s="18">
        <v>96.6</v>
      </c>
      <c r="HU54" s="18">
        <v>95.545190000000005</v>
      </c>
      <c r="HV54" s="18">
        <v>95.545190000000005</v>
      </c>
      <c r="HW54" s="18">
        <v>1.05481</v>
      </c>
      <c r="HX54" s="18"/>
      <c r="HY54" s="18"/>
      <c r="HZ54" s="18"/>
      <c r="IA54" s="18">
        <v>0</v>
      </c>
      <c r="IB54" s="18"/>
      <c r="IC54" s="18"/>
      <c r="ID54" s="18"/>
      <c r="IE54" s="18">
        <v>0</v>
      </c>
      <c r="IF54" s="18">
        <v>44.5</v>
      </c>
      <c r="IG54" s="18">
        <v>45.265309999999999</v>
      </c>
      <c r="IH54" s="18"/>
      <c r="II54" s="18">
        <v>44.5</v>
      </c>
      <c r="IJ54" s="18"/>
      <c r="IK54" s="18"/>
      <c r="IL54" s="18"/>
      <c r="IM54" s="18">
        <v>0</v>
      </c>
      <c r="IN54" s="18"/>
      <c r="IO54" s="18"/>
      <c r="IP54" s="18"/>
      <c r="IQ54" s="18">
        <v>0</v>
      </c>
      <c r="IR54" s="18"/>
      <c r="IS54" s="18"/>
      <c r="IT54" s="18"/>
      <c r="IU54" s="18">
        <v>0</v>
      </c>
      <c r="IV54" s="18">
        <v>121.3</v>
      </c>
      <c r="IW54" s="18">
        <v>132.83837</v>
      </c>
      <c r="IX54" s="18">
        <v>132.83837</v>
      </c>
      <c r="IY54" s="18">
        <v>-11.53837</v>
      </c>
      <c r="IZ54" s="18">
        <v>0</v>
      </c>
      <c r="JA54" s="18"/>
      <c r="JB54" s="18">
        <v>178.33515</v>
      </c>
      <c r="JC54" s="18">
        <v>-178.33515</v>
      </c>
      <c r="JD54" s="18">
        <v>64.7</v>
      </c>
      <c r="JE54" s="18">
        <v>72.077680000000001</v>
      </c>
      <c r="JF54" s="18">
        <v>178.33515</v>
      </c>
      <c r="JG54" s="18">
        <v>-113.63515</v>
      </c>
      <c r="JH54" s="18">
        <v>67</v>
      </c>
      <c r="JI54" s="18">
        <v>202.72200000000001</v>
      </c>
      <c r="JJ54" s="18">
        <v>178.33515</v>
      </c>
      <c r="JK54" s="18">
        <v>-111.33515</v>
      </c>
      <c r="JL54" s="18"/>
      <c r="JM54" s="18"/>
      <c r="JN54" s="18">
        <v>268.30604</v>
      </c>
      <c r="JO54" s="18">
        <v>-268.30604</v>
      </c>
      <c r="JP54" s="18">
        <v>64.900000000000006</v>
      </c>
      <c r="JQ54" s="18">
        <v>73.590999999999994</v>
      </c>
      <c r="JR54" s="18">
        <v>44.848439999999997</v>
      </c>
      <c r="JS54" s="18">
        <v>20.051559999999998</v>
      </c>
      <c r="JT54" s="18">
        <v>33.1</v>
      </c>
      <c r="JU54" s="18">
        <v>36.905999999999999</v>
      </c>
      <c r="JV54" s="18">
        <v>22.49156</v>
      </c>
      <c r="JW54" s="18">
        <v>10.60844</v>
      </c>
      <c r="JX54" s="18"/>
      <c r="JY54" s="18"/>
      <c r="JZ54" s="18"/>
      <c r="KA54" s="18">
        <v>0</v>
      </c>
      <c r="KB54" s="18"/>
      <c r="KC54" s="18"/>
      <c r="KD54" s="18"/>
      <c r="KE54" s="18">
        <v>0</v>
      </c>
      <c r="KF54" s="18"/>
      <c r="KG54" s="18"/>
      <c r="KH54" s="18"/>
      <c r="KI54" s="18">
        <v>0</v>
      </c>
      <c r="KJ54" s="18">
        <v>0</v>
      </c>
      <c r="KK54" s="18"/>
      <c r="KL54" s="18"/>
      <c r="KM54" s="18">
        <v>0</v>
      </c>
      <c r="KN54" s="18"/>
      <c r="KO54" s="18"/>
      <c r="KP54" s="18"/>
      <c r="KQ54" s="18">
        <v>0</v>
      </c>
      <c r="KR54" s="18"/>
      <c r="KS54" s="18"/>
      <c r="KT54" s="18"/>
      <c r="KU54" s="18">
        <v>0</v>
      </c>
      <c r="KV54" s="18">
        <v>3.5</v>
      </c>
      <c r="KW54" s="18">
        <v>4.1063499999999999</v>
      </c>
      <c r="KX54" s="18">
        <v>4.1063499999999999</v>
      </c>
      <c r="KY54" s="18">
        <v>-0.60634999999999994</v>
      </c>
      <c r="KZ54" s="18">
        <v>270.5</v>
      </c>
      <c r="LA54" s="18">
        <v>270.06803000000002</v>
      </c>
      <c r="LB54" s="18">
        <v>270.06803000000002</v>
      </c>
      <c r="LC54" s="18">
        <v>0.43197000000000002</v>
      </c>
      <c r="LD54" s="18">
        <v>135.19999999999999</v>
      </c>
      <c r="LE54" s="18">
        <v>133.16031000000001</v>
      </c>
      <c r="LF54" s="18">
        <v>133.16031000000001</v>
      </c>
      <c r="LG54" s="18">
        <v>2.0396899999999998</v>
      </c>
      <c r="LH54" s="18">
        <v>60.1</v>
      </c>
      <c r="LI54" s="18">
        <v>67.199219999999997</v>
      </c>
      <c r="LJ54" s="18">
        <v>67.199219999999997</v>
      </c>
      <c r="LK54" s="18">
        <v>-7.0992199999999999</v>
      </c>
      <c r="LL54" s="18">
        <v>79.8</v>
      </c>
      <c r="LM54" s="18">
        <v>78.567999999999998</v>
      </c>
      <c r="LN54" s="18">
        <v>78.567999999999998</v>
      </c>
      <c r="LO54" s="18">
        <v>1.232</v>
      </c>
      <c r="LP54" s="18"/>
      <c r="LQ54" s="18"/>
      <c r="LR54" s="18"/>
      <c r="LS54" s="18">
        <v>0</v>
      </c>
      <c r="LT54" s="18"/>
      <c r="LU54" s="18"/>
      <c r="LV54" s="18"/>
      <c r="LW54" s="18">
        <v>0</v>
      </c>
      <c r="LX54" s="18"/>
      <c r="LY54" s="18"/>
      <c r="LZ54" s="18"/>
      <c r="MA54" s="18">
        <v>0</v>
      </c>
      <c r="MB54" s="18"/>
      <c r="MC54" s="18"/>
      <c r="MD54" s="18"/>
      <c r="ME54" s="18">
        <v>0</v>
      </c>
      <c r="MF54" s="18">
        <v>114.5</v>
      </c>
      <c r="MG54" s="18">
        <v>138.54471000000001</v>
      </c>
      <c r="MH54" s="18">
        <v>118.65911</v>
      </c>
      <c r="MI54" s="18">
        <v>-4.1591100000000001</v>
      </c>
      <c r="MJ54" s="18"/>
      <c r="MK54" s="18"/>
      <c r="ML54" s="18"/>
      <c r="MM54" s="18">
        <v>0</v>
      </c>
      <c r="MN54" s="18">
        <v>56.2</v>
      </c>
      <c r="MO54" s="18">
        <v>69.480379999999997</v>
      </c>
      <c r="MP54" s="18">
        <v>59.507719999999999</v>
      </c>
      <c r="MQ54" s="18">
        <v>-3.3077200000000002</v>
      </c>
      <c r="MR54" s="18">
        <v>0</v>
      </c>
      <c r="MS54" s="18"/>
      <c r="MT54" s="18"/>
      <c r="MU54" s="18">
        <v>0</v>
      </c>
      <c r="MV54" s="18"/>
      <c r="MW54" s="18"/>
      <c r="MX54" s="18"/>
      <c r="MY54" s="18">
        <v>0</v>
      </c>
      <c r="MZ54" s="18"/>
      <c r="NA54" s="18"/>
      <c r="NB54" s="18"/>
      <c r="NC54" s="18">
        <v>0</v>
      </c>
      <c r="ND54" s="18"/>
      <c r="NE54" s="18"/>
      <c r="NF54" s="18"/>
      <c r="NG54" s="18">
        <v>0</v>
      </c>
      <c r="NH54" s="18"/>
      <c r="NI54" s="18"/>
      <c r="NJ54" s="18"/>
      <c r="NK54" s="18">
        <v>0</v>
      </c>
      <c r="NL54" s="18">
        <v>0</v>
      </c>
      <c r="NM54" s="18"/>
      <c r="NN54" s="18"/>
      <c r="NO54" s="18">
        <v>0</v>
      </c>
      <c r="NP54" s="18">
        <v>0</v>
      </c>
      <c r="NQ54" s="18"/>
      <c r="NR54" s="18"/>
      <c r="NS54" s="18">
        <v>0</v>
      </c>
      <c r="NT54" s="18"/>
      <c r="NU54" s="18"/>
      <c r="NV54" s="18"/>
      <c r="NW54" s="18">
        <v>0</v>
      </c>
      <c r="NX54" s="18">
        <v>0</v>
      </c>
      <c r="NY54" s="18">
        <v>3.6327500000000001</v>
      </c>
      <c r="NZ54" s="18"/>
      <c r="OA54" s="18">
        <v>0</v>
      </c>
      <c r="OB54" s="18">
        <v>20</v>
      </c>
      <c r="OC54" s="18">
        <v>20</v>
      </c>
      <c r="OD54" s="18">
        <v>17.492709999999999</v>
      </c>
      <c r="OE54" s="18">
        <v>2.5072899999999998</v>
      </c>
      <c r="OF54" s="18">
        <v>0</v>
      </c>
      <c r="OG54" s="18"/>
      <c r="OH54" s="18"/>
      <c r="OI54" s="18">
        <v>0</v>
      </c>
      <c r="OJ54" s="18">
        <v>63.8</v>
      </c>
      <c r="OK54" s="18">
        <v>76.900000000000006</v>
      </c>
      <c r="OL54" s="18">
        <v>84.415999999999997</v>
      </c>
      <c r="OM54" s="18">
        <v>-20.616</v>
      </c>
      <c r="ON54" s="18">
        <v>0</v>
      </c>
      <c r="OO54" s="18"/>
      <c r="OP54" s="18"/>
      <c r="OQ54" s="18">
        <v>0</v>
      </c>
      <c r="OR54" s="18">
        <v>9.3000000000000007</v>
      </c>
      <c r="OS54" s="18">
        <v>4.8719999999999999</v>
      </c>
      <c r="OT54" s="18">
        <v>4.8719999999999999</v>
      </c>
      <c r="OU54" s="18">
        <v>4.4279999999999999</v>
      </c>
      <c r="OV54" s="18">
        <v>0</v>
      </c>
      <c r="OW54" s="18"/>
      <c r="OX54" s="18"/>
      <c r="OY54" s="18">
        <v>0</v>
      </c>
      <c r="OZ54" s="18">
        <v>20.5</v>
      </c>
      <c r="PA54" s="18">
        <v>20.456230000000001</v>
      </c>
      <c r="PB54" s="18">
        <v>20.456230000000001</v>
      </c>
      <c r="PC54" s="18">
        <v>4.3770000000000003E-2</v>
      </c>
      <c r="PD54" s="18">
        <v>9.9</v>
      </c>
      <c r="PE54" s="18">
        <v>9.9830000000000005</v>
      </c>
      <c r="PF54" s="18">
        <v>9.9830000000000005</v>
      </c>
      <c r="PG54" s="18">
        <v>-8.3000000000000004E-2</v>
      </c>
      <c r="PH54" s="18">
        <v>5.4</v>
      </c>
      <c r="PI54" s="18">
        <v>5.67</v>
      </c>
      <c r="PJ54" s="18">
        <v>5.67</v>
      </c>
      <c r="PK54" s="18">
        <v>-0.27</v>
      </c>
      <c r="PL54" s="18">
        <v>0</v>
      </c>
      <c r="PM54" s="18"/>
      <c r="PN54" s="18"/>
      <c r="PO54" s="18">
        <v>0</v>
      </c>
      <c r="PP54" s="18">
        <v>0</v>
      </c>
      <c r="PQ54" s="18"/>
      <c r="PR54" s="18"/>
      <c r="PS54" s="18">
        <v>0</v>
      </c>
      <c r="PT54" s="18">
        <v>2.2000000000000002</v>
      </c>
      <c r="PU54" s="18">
        <v>2</v>
      </c>
      <c r="PV54" s="18">
        <v>2</v>
      </c>
      <c r="PW54" s="18">
        <v>0.2</v>
      </c>
      <c r="PX54" s="18">
        <v>1.7</v>
      </c>
      <c r="PY54" s="18">
        <v>3.57</v>
      </c>
      <c r="PZ54" s="18">
        <v>3.57</v>
      </c>
      <c r="QA54" s="18">
        <v>-1.87</v>
      </c>
      <c r="QB54" s="18">
        <v>5</v>
      </c>
      <c r="QC54" s="18">
        <v>5</v>
      </c>
      <c r="QD54" s="18">
        <v>5</v>
      </c>
      <c r="QE54" s="18">
        <v>0</v>
      </c>
      <c r="QF54" s="18">
        <v>20.8</v>
      </c>
      <c r="QG54" s="18">
        <v>20.422219999999999</v>
      </c>
      <c r="QH54" s="18">
        <v>20.422219999999999</v>
      </c>
      <c r="QI54" s="18">
        <v>0.37778</v>
      </c>
      <c r="QJ54" s="18">
        <v>20</v>
      </c>
      <c r="QK54" s="18">
        <v>19.436350000000001</v>
      </c>
      <c r="QL54" s="18">
        <v>19.436350000000001</v>
      </c>
      <c r="QM54" s="18">
        <v>0.56364999999999998</v>
      </c>
      <c r="QN54" s="18">
        <v>18.899999999999999</v>
      </c>
      <c r="QO54" s="18">
        <v>20</v>
      </c>
      <c r="QP54" s="18">
        <v>17.492709999999999</v>
      </c>
      <c r="QQ54" s="18">
        <v>1.4072899999999999</v>
      </c>
      <c r="QR54" s="18">
        <v>3.5</v>
      </c>
      <c r="QS54" s="18">
        <v>3.5</v>
      </c>
      <c r="QT54" s="18">
        <v>3.5</v>
      </c>
      <c r="QU54" s="18">
        <v>0</v>
      </c>
      <c r="QV54" s="18">
        <v>18.600000000000001</v>
      </c>
      <c r="QW54" s="18">
        <v>17.881440000000001</v>
      </c>
      <c r="QX54" s="18">
        <v>17.881440000000001</v>
      </c>
      <c r="QY54" s="18">
        <v>0.71855999999999998</v>
      </c>
      <c r="QZ54" s="18">
        <v>0</v>
      </c>
      <c r="RA54" s="18"/>
      <c r="RB54" s="18"/>
      <c r="RC54" s="18">
        <v>0</v>
      </c>
      <c r="RD54" s="18">
        <v>0</v>
      </c>
      <c r="RE54" s="18"/>
      <c r="RF54" s="18"/>
      <c r="RG54" s="18">
        <v>0</v>
      </c>
      <c r="RH54" s="18">
        <v>25.7</v>
      </c>
      <c r="RI54" s="18">
        <v>18.100000000000001</v>
      </c>
      <c r="RJ54" s="18">
        <v>22.47</v>
      </c>
      <c r="RK54" s="18">
        <v>3.23</v>
      </c>
      <c r="RL54" s="18">
        <v>70.7</v>
      </c>
      <c r="RM54" s="18">
        <v>60.09</v>
      </c>
      <c r="RN54" s="18">
        <v>60.09</v>
      </c>
      <c r="RO54" s="18">
        <v>10.61</v>
      </c>
      <c r="RP54" s="18">
        <v>0</v>
      </c>
      <c r="RQ54" s="18"/>
      <c r="RR54" s="18"/>
      <c r="RS54" s="18">
        <v>0</v>
      </c>
      <c r="RT54" s="18">
        <v>3.3</v>
      </c>
      <c r="RU54" s="18">
        <v>3</v>
      </c>
      <c r="RV54" s="18">
        <v>3</v>
      </c>
      <c r="RW54" s="18">
        <v>0.3</v>
      </c>
      <c r="RX54" s="18">
        <v>20</v>
      </c>
      <c r="RY54" s="18">
        <v>19.792000000000002</v>
      </c>
      <c r="RZ54" s="18">
        <v>19.792000000000002</v>
      </c>
      <c r="SA54" s="18">
        <v>0.20799999999999999</v>
      </c>
      <c r="SB54" s="18">
        <v>3.2</v>
      </c>
      <c r="SC54" s="18">
        <v>2</v>
      </c>
      <c r="SD54" s="18">
        <v>2</v>
      </c>
      <c r="SE54" s="18">
        <v>1.2</v>
      </c>
      <c r="SF54" s="18"/>
      <c r="SG54" s="18"/>
      <c r="SH54" s="18">
        <v>0.4</v>
      </c>
      <c r="SI54" s="18">
        <v>-0.4</v>
      </c>
      <c r="SJ54" s="18">
        <v>0</v>
      </c>
      <c r="SK54" s="18"/>
      <c r="SL54" s="18"/>
      <c r="SM54" s="18">
        <v>0</v>
      </c>
      <c r="SN54" s="18">
        <v>19.8</v>
      </c>
      <c r="SO54" s="18">
        <v>19.1448</v>
      </c>
      <c r="SP54" s="18">
        <v>19.1448</v>
      </c>
      <c r="SQ54" s="18">
        <v>0.6552</v>
      </c>
      <c r="SR54" s="18">
        <v>13.1</v>
      </c>
      <c r="SS54" s="18">
        <v>12.244899999999999</v>
      </c>
      <c r="ST54" s="18">
        <v>12.244899999999999</v>
      </c>
      <c r="SU54" s="18">
        <v>0.85509999999999997</v>
      </c>
      <c r="SV54" s="18">
        <v>20.3</v>
      </c>
      <c r="SW54" s="18">
        <v>19.436350000000001</v>
      </c>
      <c r="SX54" s="18">
        <v>19.436350000000001</v>
      </c>
      <c r="SY54" s="18">
        <v>0.86365000000000003</v>
      </c>
      <c r="SZ54" s="18">
        <v>20.3</v>
      </c>
      <c r="TA54" s="18">
        <v>19.436350000000001</v>
      </c>
      <c r="TB54" s="18">
        <v>19.436350000000001</v>
      </c>
      <c r="TC54" s="18">
        <v>0.86365000000000003</v>
      </c>
      <c r="TD54" s="18">
        <v>7.9</v>
      </c>
      <c r="TE54" s="18">
        <v>4.5910000000000002</v>
      </c>
      <c r="TF54" s="18">
        <v>4.5910000000000002</v>
      </c>
      <c r="TG54" s="18">
        <v>3.3090000000000002</v>
      </c>
      <c r="TH54" s="18">
        <v>23</v>
      </c>
      <c r="TI54" s="18">
        <v>16.899999999999999</v>
      </c>
      <c r="TJ54" s="18">
        <v>23.856999999999999</v>
      </c>
      <c r="TK54" s="18">
        <v>-0.85699999999999998</v>
      </c>
      <c r="TL54" s="18">
        <v>0</v>
      </c>
      <c r="TM54" s="18"/>
      <c r="TN54" s="18"/>
      <c r="TO54" s="18">
        <v>0</v>
      </c>
      <c r="TP54" s="18">
        <v>21.1</v>
      </c>
      <c r="TQ54" s="18">
        <v>56.6</v>
      </c>
      <c r="TR54" s="18">
        <v>57.408499999999997</v>
      </c>
      <c r="TS54" s="18">
        <v>-36.308500000000002</v>
      </c>
      <c r="TT54" s="18">
        <v>63.7</v>
      </c>
      <c r="TU54" s="18">
        <v>79.7</v>
      </c>
      <c r="TV54" s="18">
        <v>87.742000000000004</v>
      </c>
      <c r="TW54" s="18">
        <v>-24.042000000000002</v>
      </c>
      <c r="TX54" s="18">
        <v>3.4</v>
      </c>
      <c r="TY54" s="18">
        <v>2.5</v>
      </c>
      <c r="TZ54" s="18">
        <v>3.8079999999999998</v>
      </c>
      <c r="UA54" s="18">
        <v>-0.40799999999999997</v>
      </c>
      <c r="UB54" s="18">
        <v>2.6</v>
      </c>
      <c r="UC54" s="18">
        <v>1.7</v>
      </c>
      <c r="UD54" s="18">
        <v>1.6</v>
      </c>
      <c r="UE54" s="18">
        <v>1</v>
      </c>
      <c r="UF54" s="18">
        <v>0</v>
      </c>
      <c r="UG54" s="18"/>
      <c r="UH54" s="18"/>
      <c r="UI54" s="18">
        <v>0</v>
      </c>
      <c r="UJ54" s="18">
        <v>21.4</v>
      </c>
      <c r="UK54" s="18">
        <v>19.436350000000001</v>
      </c>
      <c r="UL54" s="18">
        <v>19.436350000000001</v>
      </c>
      <c r="UM54" s="18">
        <v>1.9636499999999999</v>
      </c>
      <c r="UN54" s="18">
        <v>8.1</v>
      </c>
      <c r="UO54" s="18">
        <v>8</v>
      </c>
      <c r="UP54" s="18">
        <v>8</v>
      </c>
      <c r="UQ54" s="18">
        <v>0.1</v>
      </c>
      <c r="UR54" s="18">
        <v>4.0999999999999996</v>
      </c>
      <c r="US54" s="18">
        <v>6</v>
      </c>
      <c r="UT54" s="18"/>
      <c r="UU54" s="18">
        <v>4.0999999999999996</v>
      </c>
      <c r="UV54" s="18">
        <v>20.399999999999999</v>
      </c>
      <c r="UW54" s="18">
        <v>20</v>
      </c>
      <c r="UX54" s="18">
        <v>19.436350000000001</v>
      </c>
      <c r="UY54" s="18">
        <v>0.96365000000000001</v>
      </c>
      <c r="UZ54" s="18">
        <v>20.399999999999999</v>
      </c>
      <c r="VA54" s="18">
        <v>20</v>
      </c>
      <c r="VB54" s="18">
        <v>19.436350000000001</v>
      </c>
      <c r="VC54" s="18">
        <v>0.96365000000000001</v>
      </c>
      <c r="VD54" s="18">
        <v>20</v>
      </c>
      <c r="VE54" s="18">
        <v>19.436350000000001</v>
      </c>
      <c r="VF54" s="18">
        <v>19.436350000000001</v>
      </c>
      <c r="VG54" s="18">
        <v>0.56364999999999998</v>
      </c>
      <c r="VH54" s="18">
        <v>6.3</v>
      </c>
      <c r="VI54" s="18">
        <v>2.2999999999999998</v>
      </c>
      <c r="VJ54" s="18">
        <v>3.9489999999999998</v>
      </c>
      <c r="VK54" s="18">
        <v>2.351</v>
      </c>
      <c r="VL54" s="18">
        <v>0</v>
      </c>
      <c r="VM54" s="18"/>
      <c r="VN54" s="18"/>
      <c r="VO54" s="18">
        <v>0</v>
      </c>
      <c r="VP54" s="18">
        <v>0</v>
      </c>
      <c r="VQ54" s="18"/>
      <c r="VR54" s="18"/>
      <c r="VS54" s="18">
        <v>0</v>
      </c>
      <c r="VT54" s="18">
        <v>0</v>
      </c>
      <c r="VU54" s="18"/>
      <c r="VV54" s="18"/>
      <c r="VW54" s="18">
        <v>0</v>
      </c>
      <c r="VX54" s="18"/>
      <c r="VY54" s="18"/>
      <c r="VZ54" s="18"/>
      <c r="WA54" s="18">
        <v>0</v>
      </c>
      <c r="WB54" s="18">
        <v>59.3</v>
      </c>
      <c r="WC54" s="18">
        <v>24.4</v>
      </c>
      <c r="WD54" s="18">
        <v>37.11</v>
      </c>
      <c r="WE54" s="18">
        <v>22.19</v>
      </c>
      <c r="WF54" s="18">
        <v>48.5</v>
      </c>
      <c r="WG54" s="18">
        <v>16.100000000000001</v>
      </c>
      <c r="WH54" s="18">
        <v>23.6</v>
      </c>
      <c r="WI54" s="18">
        <v>24.9</v>
      </c>
      <c r="WJ54" s="18">
        <v>0</v>
      </c>
      <c r="WK54" s="18"/>
      <c r="WL54" s="18"/>
      <c r="WM54" s="18">
        <v>0</v>
      </c>
      <c r="WN54" s="18">
        <v>3.4</v>
      </c>
      <c r="WO54" s="18">
        <v>4.2</v>
      </c>
      <c r="WP54" s="18">
        <v>4.2</v>
      </c>
      <c r="WQ54" s="18">
        <v>-0.8</v>
      </c>
      <c r="WR54" s="18">
        <v>2.2999999999999998</v>
      </c>
      <c r="WS54" s="18">
        <v>2.4</v>
      </c>
      <c r="WT54" s="18">
        <v>2.4</v>
      </c>
      <c r="WU54" s="18">
        <v>-0.1</v>
      </c>
      <c r="WV54" s="18">
        <v>2.4</v>
      </c>
      <c r="WW54" s="18">
        <v>2.4</v>
      </c>
      <c r="WX54" s="18">
        <v>2.4</v>
      </c>
      <c r="WY54" s="18">
        <v>0</v>
      </c>
      <c r="WZ54" s="18">
        <v>1.4</v>
      </c>
      <c r="XA54" s="18">
        <v>2.8</v>
      </c>
      <c r="XB54" s="18">
        <v>2.8</v>
      </c>
      <c r="XC54" s="18">
        <v>-1.4</v>
      </c>
      <c r="XD54" s="18">
        <v>0</v>
      </c>
      <c r="XE54" s="18"/>
      <c r="XF54" s="18"/>
      <c r="XG54" s="18">
        <v>0</v>
      </c>
      <c r="XH54" s="18">
        <v>6.8</v>
      </c>
      <c r="XI54" s="18">
        <v>6.4</v>
      </c>
      <c r="XJ54" s="18">
        <v>6.4</v>
      </c>
      <c r="XK54" s="18">
        <v>0.4</v>
      </c>
      <c r="XL54" s="18">
        <v>20</v>
      </c>
      <c r="XM54" s="18">
        <v>19.241980000000002</v>
      </c>
      <c r="XN54" s="18">
        <v>19.241980000000002</v>
      </c>
      <c r="XO54" s="18">
        <v>0.75802000000000003</v>
      </c>
      <c r="XP54" s="18">
        <v>20</v>
      </c>
      <c r="XQ54" s="18">
        <v>19.241980000000002</v>
      </c>
      <c r="XR54" s="18">
        <v>19.241980000000002</v>
      </c>
      <c r="XS54" s="18">
        <v>0.75802000000000003</v>
      </c>
      <c r="XT54" s="18"/>
      <c r="XU54" s="18"/>
      <c r="XV54" s="18"/>
      <c r="XW54" s="18">
        <v>0</v>
      </c>
      <c r="XX54" s="18"/>
      <c r="XY54" s="18"/>
      <c r="XZ54" s="18"/>
      <c r="YA54" s="18">
        <v>0</v>
      </c>
      <c r="YB54" s="18"/>
      <c r="YC54" s="18"/>
      <c r="YD54" s="18"/>
      <c r="YE54" s="18">
        <v>0</v>
      </c>
      <c r="YF54" s="18">
        <v>17.7</v>
      </c>
      <c r="YG54" s="18">
        <v>17</v>
      </c>
      <c r="YH54" s="18">
        <v>14</v>
      </c>
      <c r="YI54" s="18">
        <v>3.7</v>
      </c>
      <c r="YJ54" s="18">
        <v>14.1</v>
      </c>
      <c r="YK54" s="18">
        <v>13</v>
      </c>
      <c r="YL54" s="18">
        <v>13</v>
      </c>
      <c r="YM54" s="18">
        <v>1.1000000000000001</v>
      </c>
      <c r="YN54" s="18">
        <v>8.1999999999999993</v>
      </c>
      <c r="YO54" s="18">
        <v>8.09</v>
      </c>
      <c r="YP54" s="18">
        <v>8.09</v>
      </c>
      <c r="YQ54" s="18">
        <v>0.11</v>
      </c>
      <c r="YR54" s="18">
        <v>11.2</v>
      </c>
      <c r="YS54" s="18">
        <v>11</v>
      </c>
      <c r="YT54" s="18">
        <v>11</v>
      </c>
      <c r="YU54" s="18">
        <v>0.2</v>
      </c>
      <c r="YV54" s="18">
        <v>20.6</v>
      </c>
      <c r="YW54" s="18">
        <v>17.5</v>
      </c>
      <c r="YX54" s="18">
        <v>17.5</v>
      </c>
      <c r="YY54" s="18">
        <v>3.1</v>
      </c>
    </row>
    <row r="55" spans="1:675" ht="24" customHeight="1" x14ac:dyDescent="0.3">
      <c r="A55" s="1"/>
      <c r="B55" s="17" t="s">
        <v>89</v>
      </c>
      <c r="C55" s="17" t="s">
        <v>847</v>
      </c>
      <c r="D55" s="18">
        <v>204</v>
      </c>
      <c r="E55" s="18">
        <v>203.40136000000001</v>
      </c>
      <c r="F55" s="18">
        <v>203.40136000000001</v>
      </c>
      <c r="G55" s="18">
        <v>0.59863999999999995</v>
      </c>
      <c r="H55" s="18">
        <v>660.6</v>
      </c>
      <c r="I55" s="18">
        <v>596.92534000000001</v>
      </c>
      <c r="J55" s="18">
        <v>596.92534000000001</v>
      </c>
      <c r="K55" s="18">
        <v>63.674660000000003</v>
      </c>
      <c r="L55" s="18">
        <v>201.53</v>
      </c>
      <c r="M55" s="18">
        <v>194.37914000000001</v>
      </c>
      <c r="N55" s="18">
        <v>194.37914000000001</v>
      </c>
      <c r="O55" s="18">
        <v>7.1508599999999998</v>
      </c>
      <c r="P55" s="18"/>
      <c r="Q55" s="18"/>
      <c r="R55" s="18"/>
      <c r="S55" s="18">
        <v>0</v>
      </c>
      <c r="T55" s="18"/>
      <c r="U55" s="18"/>
      <c r="V55" s="18"/>
      <c r="W55" s="18">
        <v>0</v>
      </c>
      <c r="X55" s="18">
        <v>90.1</v>
      </c>
      <c r="Y55" s="18">
        <v>91.867829999999998</v>
      </c>
      <c r="Z55" s="18">
        <v>61.287660000000002</v>
      </c>
      <c r="AA55" s="18">
        <v>28.812339999999999</v>
      </c>
      <c r="AB55" s="18">
        <v>238.6</v>
      </c>
      <c r="AC55" s="18">
        <v>242</v>
      </c>
      <c r="AD55" s="18">
        <v>242</v>
      </c>
      <c r="AE55" s="18">
        <v>-3.4</v>
      </c>
      <c r="AF55" s="18"/>
      <c r="AG55" s="18"/>
      <c r="AH55" s="18"/>
      <c r="AI55" s="18">
        <v>0</v>
      </c>
      <c r="AJ55" s="18"/>
      <c r="AK55" s="18"/>
      <c r="AL55" s="18"/>
      <c r="AM55" s="18">
        <v>0</v>
      </c>
      <c r="AN55" s="18">
        <v>108.3</v>
      </c>
      <c r="AO55" s="18">
        <v>159.82006000000001</v>
      </c>
      <c r="AP55" s="18">
        <v>161.15206000000001</v>
      </c>
      <c r="AQ55" s="18">
        <v>-52.852060000000002</v>
      </c>
      <c r="AR55" s="18">
        <v>108.5</v>
      </c>
      <c r="AS55" s="18">
        <v>159.82006000000001</v>
      </c>
      <c r="AT55" s="18">
        <v>161.15206000000001</v>
      </c>
      <c r="AU55" s="18">
        <v>-52.652059999999999</v>
      </c>
      <c r="AV55" s="18">
        <v>108.6</v>
      </c>
      <c r="AW55" s="18">
        <v>159.82006000000001</v>
      </c>
      <c r="AX55" s="18">
        <v>161.15206000000001</v>
      </c>
      <c r="AY55" s="18">
        <v>-52.552059999999997</v>
      </c>
      <c r="AZ55" s="18">
        <v>220.4</v>
      </c>
      <c r="BA55" s="18">
        <v>240.45</v>
      </c>
      <c r="BB55" s="18">
        <v>242.45400000000001</v>
      </c>
      <c r="BC55" s="18">
        <v>-22.053999999999998</v>
      </c>
      <c r="BD55" s="18">
        <v>205.7</v>
      </c>
      <c r="BE55" s="18">
        <v>207.24285</v>
      </c>
      <c r="BF55" s="18">
        <v>207.24285</v>
      </c>
      <c r="BG55" s="18">
        <v>-1.5428500000000001</v>
      </c>
      <c r="BH55" s="18">
        <v>108.6</v>
      </c>
      <c r="BI55" s="18">
        <v>103.93259999999999</v>
      </c>
      <c r="BJ55" s="18">
        <v>103.93259999999999</v>
      </c>
      <c r="BK55" s="18">
        <v>4.6673999999999998</v>
      </c>
      <c r="BL55" s="18">
        <v>558.6</v>
      </c>
      <c r="BM55" s="18">
        <v>566.08941000000004</v>
      </c>
      <c r="BN55" s="18">
        <v>566.08941000000004</v>
      </c>
      <c r="BO55" s="18">
        <v>-7.4894100000000003</v>
      </c>
      <c r="BP55" s="18">
        <v>10.199999999999999</v>
      </c>
      <c r="BQ55" s="18">
        <v>10.52094</v>
      </c>
      <c r="BR55" s="18">
        <v>10.52094</v>
      </c>
      <c r="BS55" s="18">
        <v>-0.32094</v>
      </c>
      <c r="BT55" s="18">
        <v>0</v>
      </c>
      <c r="BU55" s="18"/>
      <c r="BV55" s="18"/>
      <c r="BW55" s="18">
        <v>0</v>
      </c>
      <c r="BX55" s="18"/>
      <c r="BY55" s="18"/>
      <c r="BZ55" s="18"/>
      <c r="CA55" s="18">
        <v>0</v>
      </c>
      <c r="CB55" s="18"/>
      <c r="CC55" s="18"/>
      <c r="CD55" s="18"/>
      <c r="CE55" s="18">
        <v>0</v>
      </c>
      <c r="CF55" s="18"/>
      <c r="CG55" s="18"/>
      <c r="CH55" s="18"/>
      <c r="CI55" s="18">
        <v>0</v>
      </c>
      <c r="CJ55" s="18">
        <v>168.1</v>
      </c>
      <c r="CK55" s="18">
        <v>164.06706</v>
      </c>
      <c r="CL55" s="18">
        <v>164.06706</v>
      </c>
      <c r="CM55" s="18">
        <v>4.03294</v>
      </c>
      <c r="CN55" s="18">
        <v>7.3</v>
      </c>
      <c r="CO55" s="18">
        <v>7.9250400000000001</v>
      </c>
      <c r="CP55" s="18">
        <v>7.9250400000000001</v>
      </c>
      <c r="CQ55" s="18">
        <v>-0.62504000000000004</v>
      </c>
      <c r="CR55" s="18">
        <v>5.6</v>
      </c>
      <c r="CS55" s="18">
        <v>4.3501500000000002</v>
      </c>
      <c r="CT55" s="18">
        <v>4.3501500000000002</v>
      </c>
      <c r="CU55" s="18">
        <v>1.2498499999999999</v>
      </c>
      <c r="CV55" s="18">
        <v>0</v>
      </c>
      <c r="CW55" s="18"/>
      <c r="CX55" s="18"/>
      <c r="CY55" s="18">
        <v>0</v>
      </c>
      <c r="CZ55" s="18">
        <v>5.8</v>
      </c>
      <c r="DA55" s="18">
        <v>0.13757</v>
      </c>
      <c r="DB55" s="18">
        <v>0.13757</v>
      </c>
      <c r="DC55" s="18">
        <v>5.6624299999999996</v>
      </c>
      <c r="DD55" s="18"/>
      <c r="DE55" s="18"/>
      <c r="DF55" s="18"/>
      <c r="DG55" s="18">
        <v>0</v>
      </c>
      <c r="DH55" s="18">
        <v>141.9</v>
      </c>
      <c r="DI55" s="18">
        <v>142.44412</v>
      </c>
      <c r="DJ55" s="18">
        <v>142.44412</v>
      </c>
      <c r="DK55" s="18">
        <v>-0.54412000000000005</v>
      </c>
      <c r="DL55" s="18"/>
      <c r="DM55" s="18"/>
      <c r="DN55" s="18"/>
      <c r="DO55" s="18">
        <v>0</v>
      </c>
      <c r="DP55" s="18"/>
      <c r="DQ55" s="18"/>
      <c r="DR55" s="18"/>
      <c r="DS55" s="18">
        <v>0</v>
      </c>
      <c r="DT55" s="18"/>
      <c r="DU55" s="18"/>
      <c r="DV55" s="18"/>
      <c r="DW55" s="18">
        <v>0</v>
      </c>
      <c r="DX55" s="18"/>
      <c r="DY55" s="18"/>
      <c r="DZ55" s="18"/>
      <c r="EA55" s="18">
        <v>0</v>
      </c>
      <c r="EB55" s="18">
        <v>110.4</v>
      </c>
      <c r="EC55" s="18">
        <v>112.46647</v>
      </c>
      <c r="ED55" s="18">
        <v>112.46647</v>
      </c>
      <c r="EE55" s="18">
        <v>-2.0664699999999998</v>
      </c>
      <c r="EF55" s="18">
        <v>222</v>
      </c>
      <c r="EG55" s="18">
        <v>100</v>
      </c>
      <c r="EH55" s="18">
        <v>220.69499999999999</v>
      </c>
      <c r="EI55" s="18">
        <v>1.3049999999999999</v>
      </c>
      <c r="EJ55" s="18"/>
      <c r="EK55" s="18"/>
      <c r="EL55" s="18"/>
      <c r="EM55" s="18">
        <v>0</v>
      </c>
      <c r="EN55" s="18"/>
      <c r="EO55" s="18"/>
      <c r="EP55" s="18"/>
      <c r="EQ55" s="18">
        <v>0</v>
      </c>
      <c r="ER55" s="18"/>
      <c r="ES55" s="18"/>
      <c r="ET55" s="18"/>
      <c r="EU55" s="18">
        <v>0</v>
      </c>
      <c r="EV55" s="18">
        <v>0</v>
      </c>
      <c r="EW55" s="18"/>
      <c r="EX55" s="18"/>
      <c r="EY55" s="18">
        <v>0</v>
      </c>
      <c r="EZ55" s="18">
        <v>458.7</v>
      </c>
      <c r="FA55" s="18">
        <v>457.09426999999999</v>
      </c>
      <c r="FB55" s="18">
        <v>457.09426999999999</v>
      </c>
      <c r="FC55" s="18">
        <v>1.6057300000000001</v>
      </c>
      <c r="FD55" s="18">
        <v>81.400000000000006</v>
      </c>
      <c r="FE55" s="18">
        <v>81.635570000000001</v>
      </c>
      <c r="FF55" s="18">
        <v>81.635570000000001</v>
      </c>
      <c r="FG55" s="18">
        <v>-0.23557</v>
      </c>
      <c r="FH55" s="18">
        <v>150.69999999999999</v>
      </c>
      <c r="FI55" s="18">
        <v>151.36251999999999</v>
      </c>
      <c r="FJ55" s="18">
        <v>151.36251999999999</v>
      </c>
      <c r="FK55" s="18">
        <v>-0.66252</v>
      </c>
      <c r="FL55" s="18">
        <v>41.8</v>
      </c>
      <c r="FM55" s="18">
        <v>41.89893</v>
      </c>
      <c r="FN55" s="18">
        <v>41.89893</v>
      </c>
      <c r="FO55" s="18">
        <v>-9.8930000000000004E-2</v>
      </c>
      <c r="FP55" s="18">
        <v>18.399999999999999</v>
      </c>
      <c r="FQ55" s="18">
        <v>19.21088</v>
      </c>
      <c r="FR55" s="18">
        <v>19.21088</v>
      </c>
      <c r="FS55" s="18">
        <v>-0.81088000000000005</v>
      </c>
      <c r="FT55" s="18">
        <v>18.899999999999999</v>
      </c>
      <c r="FU55" s="18">
        <v>18.367349999999998</v>
      </c>
      <c r="FV55" s="18">
        <v>18.367349999999998</v>
      </c>
      <c r="FW55" s="18">
        <v>0.53264999999999996</v>
      </c>
      <c r="FX55" s="18">
        <v>93.6</v>
      </c>
      <c r="FY55" s="18">
        <v>87.773570000000007</v>
      </c>
      <c r="FZ55" s="18">
        <v>87.773570000000007</v>
      </c>
      <c r="GA55" s="18">
        <v>5.8264300000000002</v>
      </c>
      <c r="GB55" s="18">
        <v>178.2</v>
      </c>
      <c r="GC55" s="18">
        <v>185.82039</v>
      </c>
      <c r="GD55" s="18"/>
      <c r="GE55" s="18">
        <v>178.2</v>
      </c>
      <c r="GF55" s="18">
        <v>178.9</v>
      </c>
      <c r="GG55" s="18">
        <v>185.82039</v>
      </c>
      <c r="GH55" s="18">
        <v>136.49227999999999</v>
      </c>
      <c r="GI55" s="18">
        <v>42.407719999999998</v>
      </c>
      <c r="GJ55" s="18">
        <v>182.5</v>
      </c>
      <c r="GK55" s="18">
        <v>186.37841</v>
      </c>
      <c r="GL55" s="18">
        <v>68.451080000000005</v>
      </c>
      <c r="GM55" s="18">
        <v>114.04892</v>
      </c>
      <c r="GN55" s="18">
        <v>106</v>
      </c>
      <c r="GO55" s="18">
        <v>110.48202000000001</v>
      </c>
      <c r="GP55" s="18">
        <v>110.48202000000001</v>
      </c>
      <c r="GQ55" s="18">
        <v>-4.4820200000000003</v>
      </c>
      <c r="GR55" s="18">
        <v>44</v>
      </c>
      <c r="GS55" s="18">
        <v>47.082599999999999</v>
      </c>
      <c r="GT55" s="18">
        <v>47.082599999999999</v>
      </c>
      <c r="GU55" s="18">
        <v>-3.0825999999999998</v>
      </c>
      <c r="GV55" s="18"/>
      <c r="GW55" s="18"/>
      <c r="GX55" s="18"/>
      <c r="GY55" s="18">
        <v>0</v>
      </c>
      <c r="GZ55" s="18">
        <v>3.8</v>
      </c>
      <c r="HA55" s="18"/>
      <c r="HB55" s="18"/>
      <c r="HC55" s="18">
        <v>3.8</v>
      </c>
      <c r="HD55" s="18">
        <v>28.4</v>
      </c>
      <c r="HE55" s="18">
        <v>33.642479999999999</v>
      </c>
      <c r="HF55" s="18">
        <v>33.642479999999999</v>
      </c>
      <c r="HG55" s="18">
        <v>-5.2424799999999996</v>
      </c>
      <c r="HH55" s="18">
        <v>169.1</v>
      </c>
      <c r="HI55" s="18">
        <v>174.55948000000001</v>
      </c>
      <c r="HJ55" s="18">
        <v>174.55948000000001</v>
      </c>
      <c r="HK55" s="18">
        <v>-5.4594800000000001</v>
      </c>
      <c r="HL55" s="18"/>
      <c r="HM55" s="18"/>
      <c r="HN55" s="18"/>
      <c r="HO55" s="18">
        <v>0</v>
      </c>
      <c r="HP55" s="18"/>
      <c r="HQ55" s="18"/>
      <c r="HR55" s="18"/>
      <c r="HS55" s="18">
        <v>0</v>
      </c>
      <c r="HT55" s="18">
        <v>95.8</v>
      </c>
      <c r="HU55" s="18">
        <v>95.545190000000005</v>
      </c>
      <c r="HV55" s="18">
        <v>95.545190000000005</v>
      </c>
      <c r="HW55" s="18">
        <v>0.25480999999999998</v>
      </c>
      <c r="HX55" s="18"/>
      <c r="HY55" s="18"/>
      <c r="HZ55" s="18"/>
      <c r="IA55" s="18">
        <v>0</v>
      </c>
      <c r="IB55" s="18"/>
      <c r="IC55" s="18"/>
      <c r="ID55" s="18"/>
      <c r="IE55" s="18">
        <v>0</v>
      </c>
      <c r="IF55" s="18">
        <v>44.5</v>
      </c>
      <c r="IG55" s="18">
        <v>45.265309999999999</v>
      </c>
      <c r="IH55" s="18"/>
      <c r="II55" s="18">
        <v>44.5</v>
      </c>
      <c r="IJ55" s="18"/>
      <c r="IK55" s="18"/>
      <c r="IL55" s="18"/>
      <c r="IM55" s="18">
        <v>0</v>
      </c>
      <c r="IN55" s="18"/>
      <c r="IO55" s="18"/>
      <c r="IP55" s="18"/>
      <c r="IQ55" s="18">
        <v>0</v>
      </c>
      <c r="IR55" s="18"/>
      <c r="IS55" s="18"/>
      <c r="IT55" s="18"/>
      <c r="IU55" s="18">
        <v>0</v>
      </c>
      <c r="IV55" s="18">
        <v>120</v>
      </c>
      <c r="IW55" s="18">
        <v>132.83837</v>
      </c>
      <c r="IX55" s="18">
        <v>132.83837</v>
      </c>
      <c r="IY55" s="18">
        <v>-12.838369999999999</v>
      </c>
      <c r="IZ55" s="18">
        <v>0</v>
      </c>
      <c r="JA55" s="18"/>
      <c r="JB55" s="18">
        <v>110.33277</v>
      </c>
      <c r="JC55" s="18">
        <v>-110.33277</v>
      </c>
      <c r="JD55" s="18">
        <v>64.900000000000006</v>
      </c>
      <c r="JE55" s="18"/>
      <c r="JF55" s="18">
        <v>110.33277</v>
      </c>
      <c r="JG55" s="18">
        <v>-45.432769999999998</v>
      </c>
      <c r="JH55" s="18">
        <v>67.7</v>
      </c>
      <c r="JI55" s="18">
        <v>108.22619</v>
      </c>
      <c r="JJ55" s="18">
        <v>110.33277</v>
      </c>
      <c r="JK55" s="18">
        <v>-42.632770000000001</v>
      </c>
      <c r="JL55" s="18"/>
      <c r="JM55" s="18"/>
      <c r="JN55" s="18">
        <v>165.99615</v>
      </c>
      <c r="JO55" s="18">
        <v>-165.99615</v>
      </c>
      <c r="JP55" s="18">
        <v>40.1</v>
      </c>
      <c r="JQ55" s="18">
        <v>73.590999999999994</v>
      </c>
      <c r="JR55" s="18">
        <v>44.848439999999997</v>
      </c>
      <c r="JS55" s="18">
        <v>-4.7484400000000004</v>
      </c>
      <c r="JT55" s="18">
        <v>28.2</v>
      </c>
      <c r="JU55" s="18">
        <v>36.905999999999999</v>
      </c>
      <c r="JV55" s="18">
        <v>22.49156</v>
      </c>
      <c r="JW55" s="18">
        <v>5.7084400000000004</v>
      </c>
      <c r="JX55" s="18"/>
      <c r="JY55" s="18"/>
      <c r="JZ55" s="18"/>
      <c r="KA55" s="18">
        <v>0</v>
      </c>
      <c r="KB55" s="18"/>
      <c r="KC55" s="18"/>
      <c r="KD55" s="18"/>
      <c r="KE55" s="18">
        <v>0</v>
      </c>
      <c r="KF55" s="18"/>
      <c r="KG55" s="18"/>
      <c r="KH55" s="18"/>
      <c r="KI55" s="18">
        <v>0</v>
      </c>
      <c r="KJ55" s="18">
        <v>0</v>
      </c>
      <c r="KK55" s="18"/>
      <c r="KL55" s="18"/>
      <c r="KM55" s="18">
        <v>0</v>
      </c>
      <c r="KN55" s="18"/>
      <c r="KO55" s="18"/>
      <c r="KP55" s="18"/>
      <c r="KQ55" s="18">
        <v>0</v>
      </c>
      <c r="KR55" s="18"/>
      <c r="KS55" s="18"/>
      <c r="KT55" s="18"/>
      <c r="KU55" s="18">
        <v>0</v>
      </c>
      <c r="KV55" s="18">
        <v>3.5</v>
      </c>
      <c r="KW55" s="18">
        <v>4.1063499999999999</v>
      </c>
      <c r="KX55" s="18">
        <v>4.1063499999999999</v>
      </c>
      <c r="KY55" s="18">
        <v>-0.60634999999999994</v>
      </c>
      <c r="KZ55" s="18">
        <v>267.60000000000002</v>
      </c>
      <c r="LA55" s="18">
        <v>270.06803000000002</v>
      </c>
      <c r="LB55" s="18">
        <v>270.06803000000002</v>
      </c>
      <c r="LC55" s="18">
        <v>-2.4680300000000002</v>
      </c>
      <c r="LD55" s="18">
        <v>118.3</v>
      </c>
      <c r="LE55" s="18">
        <v>133.16031000000001</v>
      </c>
      <c r="LF55" s="18">
        <v>133.16031000000001</v>
      </c>
      <c r="LG55" s="18">
        <v>-14.86031</v>
      </c>
      <c r="LH55" s="18">
        <v>59.1</v>
      </c>
      <c r="LI55" s="18">
        <v>67.199219999999997</v>
      </c>
      <c r="LJ55" s="18">
        <v>67.199219999999997</v>
      </c>
      <c r="LK55" s="18">
        <v>-8.0992200000000008</v>
      </c>
      <c r="LL55" s="18">
        <v>78.400000000000006</v>
      </c>
      <c r="LM55" s="18">
        <v>78.567999999999998</v>
      </c>
      <c r="LN55" s="18">
        <v>78.567999999999998</v>
      </c>
      <c r="LO55" s="18">
        <v>-0.16800000000000001</v>
      </c>
      <c r="LP55" s="18"/>
      <c r="LQ55" s="18"/>
      <c r="LR55" s="18"/>
      <c r="LS55" s="18">
        <v>0</v>
      </c>
      <c r="LT55" s="18"/>
      <c r="LU55" s="18"/>
      <c r="LV55" s="18"/>
      <c r="LW55" s="18">
        <v>0</v>
      </c>
      <c r="LX55" s="18"/>
      <c r="LY55" s="18"/>
      <c r="LZ55" s="18"/>
      <c r="MA55" s="18">
        <v>0</v>
      </c>
      <c r="MB55" s="18"/>
      <c r="MC55" s="18"/>
      <c r="MD55" s="18"/>
      <c r="ME55" s="18">
        <v>0</v>
      </c>
      <c r="MF55" s="18">
        <v>113.7</v>
      </c>
      <c r="MG55" s="18">
        <v>138.54471000000001</v>
      </c>
      <c r="MH55" s="18">
        <v>118.65911</v>
      </c>
      <c r="MI55" s="18">
        <v>-4.9591099999999999</v>
      </c>
      <c r="MJ55" s="18"/>
      <c r="MK55" s="18"/>
      <c r="ML55" s="18"/>
      <c r="MM55" s="18">
        <v>0</v>
      </c>
      <c r="MN55" s="18">
        <v>57.1</v>
      </c>
      <c r="MO55" s="18">
        <v>69.480379999999997</v>
      </c>
      <c r="MP55" s="18">
        <v>59.507719999999999</v>
      </c>
      <c r="MQ55" s="18">
        <v>-2.4077199999999999</v>
      </c>
      <c r="MR55" s="18">
        <v>0</v>
      </c>
      <c r="MS55" s="18"/>
      <c r="MT55" s="18"/>
      <c r="MU55" s="18">
        <v>0</v>
      </c>
      <c r="MV55" s="18"/>
      <c r="MW55" s="18"/>
      <c r="MX55" s="18"/>
      <c r="MY55" s="18">
        <v>0</v>
      </c>
      <c r="MZ55" s="18"/>
      <c r="NA55" s="18"/>
      <c r="NB55" s="18"/>
      <c r="NC55" s="18">
        <v>0</v>
      </c>
      <c r="ND55" s="18"/>
      <c r="NE55" s="18"/>
      <c r="NF55" s="18"/>
      <c r="NG55" s="18">
        <v>0</v>
      </c>
      <c r="NH55" s="18"/>
      <c r="NI55" s="18"/>
      <c r="NJ55" s="18"/>
      <c r="NK55" s="18">
        <v>0</v>
      </c>
      <c r="NL55" s="18">
        <v>0</v>
      </c>
      <c r="NM55" s="18"/>
      <c r="NN55" s="18"/>
      <c r="NO55" s="18">
        <v>0</v>
      </c>
      <c r="NP55" s="18">
        <v>0</v>
      </c>
      <c r="NQ55" s="18"/>
      <c r="NR55" s="18"/>
      <c r="NS55" s="18">
        <v>0</v>
      </c>
      <c r="NT55" s="18"/>
      <c r="NU55" s="18"/>
      <c r="NV55" s="18"/>
      <c r="NW55" s="18">
        <v>0</v>
      </c>
      <c r="NX55" s="18">
        <v>0</v>
      </c>
      <c r="NY55" s="18">
        <v>3.6327500000000001</v>
      </c>
      <c r="NZ55" s="18"/>
      <c r="OA55" s="18">
        <v>0</v>
      </c>
      <c r="OB55" s="18">
        <v>20</v>
      </c>
      <c r="OC55" s="18">
        <v>20</v>
      </c>
      <c r="OD55" s="18">
        <v>17.492709999999999</v>
      </c>
      <c r="OE55" s="18">
        <v>2.5072899999999998</v>
      </c>
      <c r="OF55" s="18">
        <v>0</v>
      </c>
      <c r="OG55" s="18"/>
      <c r="OH55" s="18"/>
      <c r="OI55" s="18">
        <v>0</v>
      </c>
      <c r="OJ55" s="18">
        <v>63.8</v>
      </c>
      <c r="OK55" s="18">
        <v>76.2</v>
      </c>
      <c r="OL55" s="18">
        <v>91.353999999999999</v>
      </c>
      <c r="OM55" s="18">
        <v>-27.553999999999998</v>
      </c>
      <c r="ON55" s="18">
        <v>0</v>
      </c>
      <c r="OO55" s="18"/>
      <c r="OP55" s="18"/>
      <c r="OQ55" s="18">
        <v>0</v>
      </c>
      <c r="OR55" s="18">
        <v>10.5</v>
      </c>
      <c r="OS55" s="18">
        <v>5.1749999999999998</v>
      </c>
      <c r="OT55" s="18">
        <v>5.1749999999999998</v>
      </c>
      <c r="OU55" s="18">
        <v>5.3250000000000002</v>
      </c>
      <c r="OV55" s="18">
        <v>0</v>
      </c>
      <c r="OW55" s="18"/>
      <c r="OX55" s="18"/>
      <c r="OY55" s="18">
        <v>0</v>
      </c>
      <c r="OZ55" s="18">
        <v>20.3</v>
      </c>
      <c r="PA55" s="18">
        <v>20.456230000000001</v>
      </c>
      <c r="PB55" s="18">
        <v>20.456230000000001</v>
      </c>
      <c r="PC55" s="18">
        <v>-0.15623000000000001</v>
      </c>
      <c r="PD55" s="18">
        <v>9.9</v>
      </c>
      <c r="PE55" s="18">
        <v>9.9830000000000005</v>
      </c>
      <c r="PF55" s="18">
        <v>9.9830000000000005</v>
      </c>
      <c r="PG55" s="18">
        <v>-8.3000000000000004E-2</v>
      </c>
      <c r="PH55" s="18">
        <v>5.4</v>
      </c>
      <c r="PI55" s="18">
        <v>5.67</v>
      </c>
      <c r="PJ55" s="18">
        <v>5.67</v>
      </c>
      <c r="PK55" s="18">
        <v>-0.27</v>
      </c>
      <c r="PL55" s="18">
        <v>0</v>
      </c>
      <c r="PM55" s="18"/>
      <c r="PN55" s="18"/>
      <c r="PO55" s="18">
        <v>0</v>
      </c>
      <c r="PP55" s="18">
        <v>0</v>
      </c>
      <c r="PQ55" s="18"/>
      <c r="PR55" s="18"/>
      <c r="PS55" s="18">
        <v>0</v>
      </c>
      <c r="PT55" s="18">
        <v>2.2000000000000002</v>
      </c>
      <c r="PU55" s="18">
        <v>2</v>
      </c>
      <c r="PV55" s="18">
        <v>2</v>
      </c>
      <c r="PW55" s="18">
        <v>0.2</v>
      </c>
      <c r="PX55" s="18">
        <v>1.7</v>
      </c>
      <c r="PY55" s="18">
        <v>3.57</v>
      </c>
      <c r="PZ55" s="18">
        <v>3.57</v>
      </c>
      <c r="QA55" s="18">
        <v>-1.87</v>
      </c>
      <c r="QB55" s="18">
        <v>4.4000000000000004</v>
      </c>
      <c r="QC55" s="18">
        <v>5</v>
      </c>
      <c r="QD55" s="18">
        <v>5</v>
      </c>
      <c r="QE55" s="18">
        <v>-0.6</v>
      </c>
      <c r="QF55" s="18">
        <v>20.5</v>
      </c>
      <c r="QG55" s="18">
        <v>20.422219999999999</v>
      </c>
      <c r="QH55" s="18">
        <v>20.422219999999999</v>
      </c>
      <c r="QI55" s="18">
        <v>7.7780000000000002E-2</v>
      </c>
      <c r="QJ55" s="18">
        <v>20</v>
      </c>
      <c r="QK55" s="18">
        <v>19.436350000000001</v>
      </c>
      <c r="QL55" s="18">
        <v>19.436350000000001</v>
      </c>
      <c r="QM55" s="18">
        <v>0.56364999999999998</v>
      </c>
      <c r="QN55" s="18">
        <v>18.899999999999999</v>
      </c>
      <c r="QO55" s="18">
        <v>20</v>
      </c>
      <c r="QP55" s="18">
        <v>17.492709999999999</v>
      </c>
      <c r="QQ55" s="18">
        <v>1.4072899999999999</v>
      </c>
      <c r="QR55" s="18">
        <v>3.5</v>
      </c>
      <c r="QS55" s="18">
        <v>3.5</v>
      </c>
      <c r="QT55" s="18">
        <v>3.5</v>
      </c>
      <c r="QU55" s="18">
        <v>0</v>
      </c>
      <c r="QV55" s="18">
        <v>18.600000000000001</v>
      </c>
      <c r="QW55" s="18">
        <v>17.881440000000001</v>
      </c>
      <c r="QX55" s="18">
        <v>17.881440000000001</v>
      </c>
      <c r="QY55" s="18">
        <v>0.71855999999999998</v>
      </c>
      <c r="QZ55" s="18">
        <v>0</v>
      </c>
      <c r="RA55" s="18"/>
      <c r="RB55" s="18"/>
      <c r="RC55" s="18">
        <v>0</v>
      </c>
      <c r="RD55" s="18">
        <v>0</v>
      </c>
      <c r="RE55" s="18"/>
      <c r="RF55" s="18"/>
      <c r="RG55" s="18">
        <v>0</v>
      </c>
      <c r="RH55" s="18">
        <v>29.2</v>
      </c>
      <c r="RI55" s="18">
        <v>16.600000000000001</v>
      </c>
      <c r="RJ55" s="18">
        <v>23.12</v>
      </c>
      <c r="RK55" s="18">
        <v>6.08</v>
      </c>
      <c r="RL55" s="18">
        <v>70.7</v>
      </c>
      <c r="RM55" s="18">
        <v>60.83</v>
      </c>
      <c r="RN55" s="18">
        <v>60.83</v>
      </c>
      <c r="RO55" s="18">
        <v>9.8699999999999992</v>
      </c>
      <c r="RP55" s="18">
        <v>0</v>
      </c>
      <c r="RQ55" s="18"/>
      <c r="RR55" s="18"/>
      <c r="RS55" s="18">
        <v>0</v>
      </c>
      <c r="RT55" s="18">
        <v>3.2</v>
      </c>
      <c r="RU55" s="18">
        <v>3</v>
      </c>
      <c r="RV55" s="18">
        <v>3</v>
      </c>
      <c r="RW55" s="18">
        <v>0.2</v>
      </c>
      <c r="RX55" s="18">
        <v>19.899999999999999</v>
      </c>
      <c r="RY55" s="18">
        <v>19.792000000000002</v>
      </c>
      <c r="RZ55" s="18">
        <v>19.792000000000002</v>
      </c>
      <c r="SA55" s="18">
        <v>0.108</v>
      </c>
      <c r="SB55" s="18">
        <v>3.2</v>
      </c>
      <c r="SC55" s="18">
        <v>2</v>
      </c>
      <c r="SD55" s="18">
        <v>2</v>
      </c>
      <c r="SE55" s="18">
        <v>1.2</v>
      </c>
      <c r="SF55" s="18"/>
      <c r="SG55" s="18"/>
      <c r="SH55" s="18">
        <v>0.4</v>
      </c>
      <c r="SI55" s="18">
        <v>-0.4</v>
      </c>
      <c r="SJ55" s="18">
        <v>0</v>
      </c>
      <c r="SK55" s="18"/>
      <c r="SL55" s="18"/>
      <c r="SM55" s="18">
        <v>0</v>
      </c>
      <c r="SN55" s="18">
        <v>19.8</v>
      </c>
      <c r="SO55" s="18">
        <v>19.1448</v>
      </c>
      <c r="SP55" s="18">
        <v>19.1448</v>
      </c>
      <c r="SQ55" s="18">
        <v>0.6552</v>
      </c>
      <c r="SR55" s="18">
        <v>13.1</v>
      </c>
      <c r="SS55" s="18">
        <v>12.244899999999999</v>
      </c>
      <c r="ST55" s="18">
        <v>12.244899999999999</v>
      </c>
      <c r="SU55" s="18">
        <v>0.85509999999999997</v>
      </c>
      <c r="SV55" s="18">
        <v>20.2</v>
      </c>
      <c r="SW55" s="18">
        <v>19.436350000000001</v>
      </c>
      <c r="SX55" s="18">
        <v>19.436350000000001</v>
      </c>
      <c r="SY55" s="18">
        <v>0.76365000000000005</v>
      </c>
      <c r="SZ55" s="18">
        <v>20.2</v>
      </c>
      <c r="TA55" s="18">
        <v>19.436350000000001</v>
      </c>
      <c r="TB55" s="18">
        <v>19.436350000000001</v>
      </c>
      <c r="TC55" s="18">
        <v>0.76365000000000005</v>
      </c>
      <c r="TD55" s="18">
        <v>7.9</v>
      </c>
      <c r="TE55" s="18">
        <v>4.6509999999999998</v>
      </c>
      <c r="TF55" s="18">
        <v>4.6509999999999998</v>
      </c>
      <c r="TG55" s="18">
        <v>3.2490000000000001</v>
      </c>
      <c r="TH55" s="18">
        <v>20.7</v>
      </c>
      <c r="TI55" s="18">
        <v>13.8</v>
      </c>
      <c r="TJ55" s="18">
        <v>23.36</v>
      </c>
      <c r="TK55" s="18">
        <v>-2.66</v>
      </c>
      <c r="TL55" s="18">
        <v>0</v>
      </c>
      <c r="TM55" s="18"/>
      <c r="TN55" s="18"/>
      <c r="TO55" s="18">
        <v>0</v>
      </c>
      <c r="TP55" s="18">
        <v>15.9</v>
      </c>
      <c r="TQ55" s="18">
        <v>49</v>
      </c>
      <c r="TR55" s="18">
        <v>51.945999999999998</v>
      </c>
      <c r="TS55" s="18">
        <v>-36.045999999999999</v>
      </c>
      <c r="TT55" s="18">
        <v>41</v>
      </c>
      <c r="TU55" s="18">
        <v>73.7</v>
      </c>
      <c r="TV55" s="18">
        <v>82.289000000000001</v>
      </c>
      <c r="TW55" s="18">
        <v>-41.289000000000001</v>
      </c>
      <c r="TX55" s="18">
        <v>3.1</v>
      </c>
      <c r="TY55" s="18">
        <v>2.2000000000000002</v>
      </c>
      <c r="TZ55" s="18">
        <v>3.8079999999999998</v>
      </c>
      <c r="UA55" s="18">
        <v>-0.70799999999999996</v>
      </c>
      <c r="UB55" s="18">
        <v>2.4</v>
      </c>
      <c r="UC55" s="18">
        <v>1.4</v>
      </c>
      <c r="UD55" s="18">
        <v>1.6</v>
      </c>
      <c r="UE55" s="18">
        <v>0.8</v>
      </c>
      <c r="UF55" s="18">
        <v>0</v>
      </c>
      <c r="UG55" s="18"/>
      <c r="UH55" s="18"/>
      <c r="UI55" s="18">
        <v>0</v>
      </c>
      <c r="UJ55" s="18">
        <v>21.5</v>
      </c>
      <c r="UK55" s="18">
        <v>19.436350000000001</v>
      </c>
      <c r="UL55" s="18">
        <v>19.436350000000001</v>
      </c>
      <c r="UM55" s="18">
        <v>2.06365</v>
      </c>
      <c r="UN55" s="18">
        <v>8.1</v>
      </c>
      <c r="UO55" s="18">
        <v>8</v>
      </c>
      <c r="UP55" s="18">
        <v>8</v>
      </c>
      <c r="UQ55" s="18">
        <v>0.1</v>
      </c>
      <c r="UR55" s="18">
        <v>4.0999999999999996</v>
      </c>
      <c r="US55" s="18">
        <v>6</v>
      </c>
      <c r="UT55" s="18"/>
      <c r="UU55" s="18">
        <v>4.0999999999999996</v>
      </c>
      <c r="UV55" s="18">
        <v>20.399999999999999</v>
      </c>
      <c r="UW55" s="18">
        <v>20</v>
      </c>
      <c r="UX55" s="18">
        <v>19.436350000000001</v>
      </c>
      <c r="UY55" s="18">
        <v>0.96365000000000001</v>
      </c>
      <c r="UZ55" s="18">
        <v>20.399999999999999</v>
      </c>
      <c r="VA55" s="18">
        <v>20</v>
      </c>
      <c r="VB55" s="18">
        <v>19.436350000000001</v>
      </c>
      <c r="VC55" s="18">
        <v>0.96365000000000001</v>
      </c>
      <c r="VD55" s="18">
        <v>20</v>
      </c>
      <c r="VE55" s="18">
        <v>19.436350000000001</v>
      </c>
      <c r="VF55" s="18">
        <v>19.436350000000001</v>
      </c>
      <c r="VG55" s="18">
        <v>0.56364999999999998</v>
      </c>
      <c r="VH55" s="18">
        <v>6.5</v>
      </c>
      <c r="VI55" s="18">
        <v>2.8</v>
      </c>
      <c r="VJ55" s="18">
        <v>4.7480000000000002</v>
      </c>
      <c r="VK55" s="18">
        <v>1.752</v>
      </c>
      <c r="VL55" s="18">
        <v>0</v>
      </c>
      <c r="VM55" s="18"/>
      <c r="VN55" s="18"/>
      <c r="VO55" s="18">
        <v>0</v>
      </c>
      <c r="VP55" s="18">
        <v>0</v>
      </c>
      <c r="VQ55" s="18"/>
      <c r="VR55" s="18"/>
      <c r="VS55" s="18">
        <v>0</v>
      </c>
      <c r="VT55" s="18">
        <v>0</v>
      </c>
      <c r="VU55" s="18"/>
      <c r="VV55" s="18"/>
      <c r="VW55" s="18">
        <v>0</v>
      </c>
      <c r="VX55" s="18"/>
      <c r="VY55" s="18"/>
      <c r="VZ55" s="18"/>
      <c r="WA55" s="18">
        <v>0</v>
      </c>
      <c r="WB55" s="18">
        <v>38</v>
      </c>
      <c r="WC55" s="18">
        <v>19.399999999999999</v>
      </c>
      <c r="WD55" s="18">
        <v>39.11</v>
      </c>
      <c r="WE55" s="18">
        <v>-1.1100000000000001</v>
      </c>
      <c r="WF55" s="18">
        <v>24</v>
      </c>
      <c r="WG55" s="18">
        <v>13.2</v>
      </c>
      <c r="WH55" s="18">
        <v>21.83</v>
      </c>
      <c r="WI55" s="18">
        <v>2.17</v>
      </c>
      <c r="WJ55" s="18">
        <v>0</v>
      </c>
      <c r="WK55" s="18"/>
      <c r="WL55" s="18"/>
      <c r="WM55" s="18">
        <v>0</v>
      </c>
      <c r="WN55" s="18">
        <v>3.4</v>
      </c>
      <c r="WO55" s="18">
        <v>4.2</v>
      </c>
      <c r="WP55" s="18">
        <v>4.2</v>
      </c>
      <c r="WQ55" s="18">
        <v>-0.8</v>
      </c>
      <c r="WR55" s="18">
        <v>1.9</v>
      </c>
      <c r="WS55" s="18">
        <v>2.4</v>
      </c>
      <c r="WT55" s="18">
        <v>2.4</v>
      </c>
      <c r="WU55" s="18">
        <v>-0.5</v>
      </c>
      <c r="WV55" s="18">
        <v>2.4</v>
      </c>
      <c r="WW55" s="18">
        <v>2.4</v>
      </c>
      <c r="WX55" s="18">
        <v>2.4</v>
      </c>
      <c r="WY55" s="18">
        <v>0</v>
      </c>
      <c r="WZ55" s="18">
        <v>1.4</v>
      </c>
      <c r="XA55" s="18">
        <v>2.8</v>
      </c>
      <c r="XB55" s="18">
        <v>2.8</v>
      </c>
      <c r="XC55" s="18">
        <v>-1.4</v>
      </c>
      <c r="XD55" s="18">
        <v>0</v>
      </c>
      <c r="XE55" s="18"/>
      <c r="XF55" s="18"/>
      <c r="XG55" s="18">
        <v>0</v>
      </c>
      <c r="XH55" s="18">
        <v>6.8</v>
      </c>
      <c r="XI55" s="18">
        <v>6.4</v>
      </c>
      <c r="XJ55" s="18">
        <v>6.4</v>
      </c>
      <c r="XK55" s="18">
        <v>0.4</v>
      </c>
      <c r="XL55" s="18">
        <v>20</v>
      </c>
      <c r="XM55" s="18">
        <v>19.241980000000002</v>
      </c>
      <c r="XN55" s="18">
        <v>19.241980000000002</v>
      </c>
      <c r="XO55" s="18">
        <v>0.75802000000000003</v>
      </c>
      <c r="XP55" s="18">
        <v>20</v>
      </c>
      <c r="XQ55" s="18">
        <v>19.241980000000002</v>
      </c>
      <c r="XR55" s="18">
        <v>19.241980000000002</v>
      </c>
      <c r="XS55" s="18">
        <v>0.75802000000000003</v>
      </c>
      <c r="XT55" s="18"/>
      <c r="XU55" s="18"/>
      <c r="XV55" s="18"/>
      <c r="XW55" s="18">
        <v>0</v>
      </c>
      <c r="XX55" s="18"/>
      <c r="XY55" s="18"/>
      <c r="XZ55" s="18"/>
      <c r="YA55" s="18">
        <v>0</v>
      </c>
      <c r="YB55" s="18"/>
      <c r="YC55" s="18"/>
      <c r="YD55" s="18"/>
      <c r="YE55" s="18">
        <v>0</v>
      </c>
      <c r="YF55" s="18">
        <v>17.3</v>
      </c>
      <c r="YG55" s="18">
        <v>17</v>
      </c>
      <c r="YH55" s="18">
        <v>14</v>
      </c>
      <c r="YI55" s="18">
        <v>3.3</v>
      </c>
      <c r="YJ55" s="18">
        <v>14</v>
      </c>
      <c r="YK55" s="18">
        <v>13</v>
      </c>
      <c r="YL55" s="18">
        <v>13</v>
      </c>
      <c r="YM55" s="18">
        <v>1</v>
      </c>
      <c r="YN55" s="18">
        <v>7.3</v>
      </c>
      <c r="YO55" s="18">
        <v>8.09</v>
      </c>
      <c r="YP55" s="18">
        <v>8.09</v>
      </c>
      <c r="YQ55" s="18">
        <v>-0.79</v>
      </c>
      <c r="YR55" s="18">
        <v>11.2</v>
      </c>
      <c r="YS55" s="18">
        <v>11</v>
      </c>
      <c r="YT55" s="18">
        <v>11</v>
      </c>
      <c r="YU55" s="18">
        <v>0.2</v>
      </c>
      <c r="YV55" s="18">
        <v>20.3</v>
      </c>
      <c r="YW55" s="18">
        <v>17.5</v>
      </c>
      <c r="YX55" s="18">
        <v>17.5</v>
      </c>
      <c r="YY55" s="18">
        <v>2.8</v>
      </c>
    </row>
    <row r="56" spans="1:675" ht="24" customHeight="1" x14ac:dyDescent="0.3">
      <c r="A56" s="1"/>
      <c r="B56" s="19" t="s">
        <v>848</v>
      </c>
      <c r="C56" s="19" t="s">
        <v>90</v>
      </c>
      <c r="D56" s="20">
        <v>200.3</v>
      </c>
      <c r="E56" s="20">
        <v>203.40136000000001</v>
      </c>
      <c r="F56" s="20">
        <v>203.40136000000001</v>
      </c>
      <c r="G56" s="20">
        <v>-3.1013600000000001</v>
      </c>
      <c r="H56" s="20">
        <v>660.6</v>
      </c>
      <c r="I56" s="20">
        <v>596.92534000000001</v>
      </c>
      <c r="J56" s="20">
        <v>596.92534000000001</v>
      </c>
      <c r="K56" s="20">
        <v>63.674660000000003</v>
      </c>
      <c r="L56" s="20">
        <v>188.09</v>
      </c>
      <c r="M56" s="20">
        <v>194.37914000000001</v>
      </c>
      <c r="N56" s="20">
        <v>194.37914000000001</v>
      </c>
      <c r="O56" s="20">
        <v>-6.2891399999999997</v>
      </c>
      <c r="P56" s="20"/>
      <c r="Q56" s="20"/>
      <c r="R56" s="20"/>
      <c r="S56" s="20">
        <v>0</v>
      </c>
      <c r="T56" s="20"/>
      <c r="U56" s="20"/>
      <c r="V56" s="20"/>
      <c r="W56" s="20">
        <v>0</v>
      </c>
      <c r="X56" s="20">
        <v>89.9</v>
      </c>
      <c r="Y56" s="20">
        <v>91.867829999999998</v>
      </c>
      <c r="Z56" s="20">
        <v>61.287660000000002</v>
      </c>
      <c r="AA56" s="20">
        <v>28.61234</v>
      </c>
      <c r="AB56" s="20">
        <v>239.1</v>
      </c>
      <c r="AC56" s="20">
        <v>242</v>
      </c>
      <c r="AD56" s="20">
        <v>242</v>
      </c>
      <c r="AE56" s="20">
        <v>-2.9</v>
      </c>
      <c r="AF56" s="20"/>
      <c r="AG56" s="20"/>
      <c r="AH56" s="20"/>
      <c r="AI56" s="20">
        <v>0</v>
      </c>
      <c r="AJ56" s="20"/>
      <c r="AK56" s="20"/>
      <c r="AL56" s="20"/>
      <c r="AM56" s="20">
        <v>0</v>
      </c>
      <c r="AN56" s="20">
        <v>120.4</v>
      </c>
      <c r="AO56" s="20">
        <v>159.82006000000001</v>
      </c>
      <c r="AP56" s="20">
        <v>135.58384000000001</v>
      </c>
      <c r="AQ56" s="20">
        <v>-15.18384</v>
      </c>
      <c r="AR56" s="20">
        <v>120.4</v>
      </c>
      <c r="AS56" s="20">
        <v>159.82006000000001</v>
      </c>
      <c r="AT56" s="20">
        <v>135.58384000000001</v>
      </c>
      <c r="AU56" s="20">
        <v>-15.18384</v>
      </c>
      <c r="AV56" s="20">
        <v>120.7</v>
      </c>
      <c r="AW56" s="20">
        <v>159.82006000000001</v>
      </c>
      <c r="AX56" s="20">
        <v>135.58384000000001</v>
      </c>
      <c r="AY56" s="20">
        <v>-14.883839999999999</v>
      </c>
      <c r="AZ56" s="20">
        <v>232.3</v>
      </c>
      <c r="BA56" s="20">
        <v>240.45</v>
      </c>
      <c r="BB56" s="20">
        <v>203.98649</v>
      </c>
      <c r="BC56" s="20">
        <v>28.313510000000001</v>
      </c>
      <c r="BD56" s="20">
        <v>206.5</v>
      </c>
      <c r="BE56" s="20">
        <v>207.24285</v>
      </c>
      <c r="BF56" s="20">
        <v>207.24285</v>
      </c>
      <c r="BG56" s="20">
        <v>-0.74285000000000001</v>
      </c>
      <c r="BH56" s="20">
        <v>109</v>
      </c>
      <c r="BI56" s="20">
        <v>103.93259999999999</v>
      </c>
      <c r="BJ56" s="20">
        <v>103.93259999999999</v>
      </c>
      <c r="BK56" s="20">
        <v>5.0674000000000001</v>
      </c>
      <c r="BL56" s="20">
        <v>555.79999999999995</v>
      </c>
      <c r="BM56" s="20">
        <v>566.08941000000004</v>
      </c>
      <c r="BN56" s="20">
        <v>566.08941000000004</v>
      </c>
      <c r="BO56" s="20">
        <v>-10.28941</v>
      </c>
      <c r="BP56" s="20">
        <v>10.199999999999999</v>
      </c>
      <c r="BQ56" s="20">
        <v>10.52094</v>
      </c>
      <c r="BR56" s="20">
        <v>10.52094</v>
      </c>
      <c r="BS56" s="20">
        <v>-0.32094</v>
      </c>
      <c r="BT56" s="20">
        <v>0</v>
      </c>
      <c r="BU56" s="20"/>
      <c r="BV56" s="20"/>
      <c r="BW56" s="20">
        <v>0</v>
      </c>
      <c r="BX56" s="20"/>
      <c r="BY56" s="20"/>
      <c r="BZ56" s="20"/>
      <c r="CA56" s="20">
        <v>0</v>
      </c>
      <c r="CB56" s="20"/>
      <c r="CC56" s="20"/>
      <c r="CD56" s="20"/>
      <c r="CE56" s="20">
        <v>0</v>
      </c>
      <c r="CF56" s="20"/>
      <c r="CG56" s="20"/>
      <c r="CH56" s="20"/>
      <c r="CI56" s="20">
        <v>0</v>
      </c>
      <c r="CJ56" s="20">
        <v>167.4</v>
      </c>
      <c r="CK56" s="20">
        <v>164.06706</v>
      </c>
      <c r="CL56" s="20">
        <v>164.06706</v>
      </c>
      <c r="CM56" s="20">
        <v>3.3329399999999998</v>
      </c>
      <c r="CN56" s="20">
        <v>7.6</v>
      </c>
      <c r="CO56" s="20">
        <v>7.9250400000000001</v>
      </c>
      <c r="CP56" s="20">
        <v>7.9250400000000001</v>
      </c>
      <c r="CQ56" s="20">
        <v>-0.32504</v>
      </c>
      <c r="CR56" s="20">
        <v>5.5</v>
      </c>
      <c r="CS56" s="20">
        <v>4.3501500000000002</v>
      </c>
      <c r="CT56" s="20">
        <v>4.3501500000000002</v>
      </c>
      <c r="CU56" s="20">
        <v>1.14985</v>
      </c>
      <c r="CV56" s="20">
        <v>0</v>
      </c>
      <c r="CW56" s="20"/>
      <c r="CX56" s="20"/>
      <c r="CY56" s="20">
        <v>0</v>
      </c>
      <c r="CZ56" s="20">
        <v>5.8</v>
      </c>
      <c r="DA56" s="20">
        <v>0.13757</v>
      </c>
      <c r="DB56" s="20">
        <v>0.13757</v>
      </c>
      <c r="DC56" s="20">
        <v>5.6624299999999996</v>
      </c>
      <c r="DD56" s="20"/>
      <c r="DE56" s="20"/>
      <c r="DF56" s="20"/>
      <c r="DG56" s="20">
        <v>0</v>
      </c>
      <c r="DH56" s="20">
        <v>142.19999999999999</v>
      </c>
      <c r="DI56" s="20">
        <v>142.44412</v>
      </c>
      <c r="DJ56" s="20">
        <v>142.44412</v>
      </c>
      <c r="DK56" s="20">
        <v>-0.24412</v>
      </c>
      <c r="DL56" s="20"/>
      <c r="DM56" s="20"/>
      <c r="DN56" s="20"/>
      <c r="DO56" s="20">
        <v>0</v>
      </c>
      <c r="DP56" s="20"/>
      <c r="DQ56" s="20"/>
      <c r="DR56" s="20"/>
      <c r="DS56" s="20">
        <v>0</v>
      </c>
      <c r="DT56" s="20"/>
      <c r="DU56" s="20"/>
      <c r="DV56" s="20"/>
      <c r="DW56" s="20">
        <v>0</v>
      </c>
      <c r="DX56" s="20"/>
      <c r="DY56" s="20"/>
      <c r="DZ56" s="20"/>
      <c r="EA56" s="20">
        <v>0</v>
      </c>
      <c r="EB56" s="20">
        <v>110.3</v>
      </c>
      <c r="EC56" s="20">
        <v>112.46647</v>
      </c>
      <c r="ED56" s="20">
        <v>112.46647</v>
      </c>
      <c r="EE56" s="20">
        <v>-2.1664699999999999</v>
      </c>
      <c r="EF56" s="20">
        <v>222.6</v>
      </c>
      <c r="EG56" s="20">
        <v>100</v>
      </c>
      <c r="EH56" s="20">
        <v>220.69499999999999</v>
      </c>
      <c r="EI56" s="20">
        <v>1.905</v>
      </c>
      <c r="EJ56" s="20"/>
      <c r="EK56" s="20"/>
      <c r="EL56" s="20"/>
      <c r="EM56" s="20">
        <v>0</v>
      </c>
      <c r="EN56" s="20"/>
      <c r="EO56" s="20"/>
      <c r="EP56" s="20"/>
      <c r="EQ56" s="20">
        <v>0</v>
      </c>
      <c r="ER56" s="20"/>
      <c r="ES56" s="20"/>
      <c r="ET56" s="20"/>
      <c r="EU56" s="20">
        <v>0</v>
      </c>
      <c r="EV56" s="20">
        <v>0</v>
      </c>
      <c r="EW56" s="20"/>
      <c r="EX56" s="20"/>
      <c r="EY56" s="20">
        <v>0</v>
      </c>
      <c r="EZ56" s="20">
        <v>465.1</v>
      </c>
      <c r="FA56" s="20">
        <v>457.09426999999999</v>
      </c>
      <c r="FB56" s="20">
        <v>457.09426999999999</v>
      </c>
      <c r="FC56" s="20">
        <v>8.0057299999999998</v>
      </c>
      <c r="FD56" s="20">
        <v>81.400000000000006</v>
      </c>
      <c r="FE56" s="20">
        <v>81.635570000000001</v>
      </c>
      <c r="FF56" s="20">
        <v>81.635570000000001</v>
      </c>
      <c r="FG56" s="20">
        <v>-0.23557</v>
      </c>
      <c r="FH56" s="20">
        <v>150.80000000000001</v>
      </c>
      <c r="FI56" s="20">
        <v>151.36251999999999</v>
      </c>
      <c r="FJ56" s="20">
        <v>151.36251999999999</v>
      </c>
      <c r="FK56" s="20">
        <v>-0.56252000000000002</v>
      </c>
      <c r="FL56" s="20">
        <v>42</v>
      </c>
      <c r="FM56" s="20">
        <v>41.89893</v>
      </c>
      <c r="FN56" s="20">
        <v>41.89893</v>
      </c>
      <c r="FO56" s="20">
        <v>0.10106999999999999</v>
      </c>
      <c r="FP56" s="20">
        <v>18.399999999999999</v>
      </c>
      <c r="FQ56" s="20">
        <v>19.21088</v>
      </c>
      <c r="FR56" s="20">
        <v>19.21088</v>
      </c>
      <c r="FS56" s="20">
        <v>-0.81088000000000005</v>
      </c>
      <c r="FT56" s="20">
        <v>18.899999999999999</v>
      </c>
      <c r="FU56" s="20">
        <v>18.367349999999998</v>
      </c>
      <c r="FV56" s="20">
        <v>18.367349999999998</v>
      </c>
      <c r="FW56" s="20">
        <v>0.53264999999999996</v>
      </c>
      <c r="FX56" s="20">
        <v>92.9</v>
      </c>
      <c r="FY56" s="20">
        <v>87.773570000000007</v>
      </c>
      <c r="FZ56" s="20">
        <v>87.773570000000007</v>
      </c>
      <c r="GA56" s="20">
        <v>5.12643</v>
      </c>
      <c r="GB56" s="20">
        <v>177.3</v>
      </c>
      <c r="GC56" s="20">
        <v>185.82039</v>
      </c>
      <c r="GD56" s="20"/>
      <c r="GE56" s="20">
        <v>177.3</v>
      </c>
      <c r="GF56" s="20">
        <v>177.3</v>
      </c>
      <c r="GG56" s="20">
        <v>185.82039</v>
      </c>
      <c r="GH56" s="20">
        <v>136.49227999999999</v>
      </c>
      <c r="GI56" s="20">
        <v>40.807720000000003</v>
      </c>
      <c r="GJ56" s="20">
        <v>182.5</v>
      </c>
      <c r="GK56" s="20">
        <v>186.37841</v>
      </c>
      <c r="GL56" s="20">
        <v>68.451080000000005</v>
      </c>
      <c r="GM56" s="20">
        <v>114.04892</v>
      </c>
      <c r="GN56" s="20">
        <v>105.4</v>
      </c>
      <c r="GO56" s="20">
        <v>110.48202000000001</v>
      </c>
      <c r="GP56" s="20">
        <v>110.48202000000001</v>
      </c>
      <c r="GQ56" s="20">
        <v>-5.08202</v>
      </c>
      <c r="GR56" s="20">
        <v>43.4</v>
      </c>
      <c r="GS56" s="20">
        <v>47.082599999999999</v>
      </c>
      <c r="GT56" s="20">
        <v>47.082599999999999</v>
      </c>
      <c r="GU56" s="20">
        <v>-3.6825999999999999</v>
      </c>
      <c r="GV56" s="20"/>
      <c r="GW56" s="20"/>
      <c r="GX56" s="20"/>
      <c r="GY56" s="20">
        <v>0</v>
      </c>
      <c r="GZ56" s="20">
        <v>3.8</v>
      </c>
      <c r="HA56" s="20"/>
      <c r="HB56" s="20"/>
      <c r="HC56" s="20">
        <v>3.8</v>
      </c>
      <c r="HD56" s="20">
        <v>28.9</v>
      </c>
      <c r="HE56" s="20">
        <v>33.642479999999999</v>
      </c>
      <c r="HF56" s="20">
        <v>33.642479999999999</v>
      </c>
      <c r="HG56" s="20">
        <v>-4.7424799999999996</v>
      </c>
      <c r="HH56" s="20">
        <v>169.3</v>
      </c>
      <c r="HI56" s="20">
        <v>174.55948000000001</v>
      </c>
      <c r="HJ56" s="20">
        <v>174.55948000000001</v>
      </c>
      <c r="HK56" s="20">
        <v>-5.2594799999999999</v>
      </c>
      <c r="HL56" s="20"/>
      <c r="HM56" s="20"/>
      <c r="HN56" s="20"/>
      <c r="HO56" s="20">
        <v>0</v>
      </c>
      <c r="HP56" s="20"/>
      <c r="HQ56" s="20"/>
      <c r="HR56" s="20"/>
      <c r="HS56" s="20">
        <v>0</v>
      </c>
      <c r="HT56" s="20">
        <v>95.4</v>
      </c>
      <c r="HU56" s="20">
        <v>95.545190000000005</v>
      </c>
      <c r="HV56" s="20">
        <v>95.545190000000005</v>
      </c>
      <c r="HW56" s="20">
        <v>-0.14519000000000001</v>
      </c>
      <c r="HX56" s="20"/>
      <c r="HY56" s="20"/>
      <c r="HZ56" s="20"/>
      <c r="IA56" s="20">
        <v>0</v>
      </c>
      <c r="IB56" s="20"/>
      <c r="IC56" s="20"/>
      <c r="ID56" s="20"/>
      <c r="IE56" s="20">
        <v>0</v>
      </c>
      <c r="IF56" s="20">
        <v>44.7</v>
      </c>
      <c r="IG56" s="20">
        <v>45.265309999999999</v>
      </c>
      <c r="IH56" s="20"/>
      <c r="II56" s="20">
        <v>44.7</v>
      </c>
      <c r="IJ56" s="20"/>
      <c r="IK56" s="20"/>
      <c r="IL56" s="20"/>
      <c r="IM56" s="20">
        <v>0</v>
      </c>
      <c r="IN56" s="20"/>
      <c r="IO56" s="20"/>
      <c r="IP56" s="20"/>
      <c r="IQ56" s="20">
        <v>0</v>
      </c>
      <c r="IR56" s="20"/>
      <c r="IS56" s="20"/>
      <c r="IT56" s="20"/>
      <c r="IU56" s="20">
        <v>0</v>
      </c>
      <c r="IV56" s="20">
        <v>119.5</v>
      </c>
      <c r="IW56" s="20">
        <v>132.83837</v>
      </c>
      <c r="IX56" s="20">
        <v>132.83837</v>
      </c>
      <c r="IY56" s="20">
        <v>-13.338369999999999</v>
      </c>
      <c r="IZ56" s="20">
        <v>0</v>
      </c>
      <c r="JA56" s="20"/>
      <c r="JB56" s="20">
        <v>100.43783000000001</v>
      </c>
      <c r="JC56" s="20">
        <v>-100.43783000000001</v>
      </c>
      <c r="JD56" s="20">
        <v>10.7</v>
      </c>
      <c r="JE56" s="20"/>
      <c r="JF56" s="20">
        <v>100.43783000000001</v>
      </c>
      <c r="JG56" s="20">
        <v>-89.737830000000002</v>
      </c>
      <c r="JH56" s="20">
        <v>68.3</v>
      </c>
      <c r="JI56" s="20"/>
      <c r="JJ56" s="20">
        <v>100.43783000000001</v>
      </c>
      <c r="JK56" s="20">
        <v>-32.137830000000001</v>
      </c>
      <c r="JL56" s="20"/>
      <c r="JM56" s="20"/>
      <c r="JN56" s="20">
        <v>151.10917000000001</v>
      </c>
      <c r="JO56" s="20">
        <v>-151.10917000000001</v>
      </c>
      <c r="JP56" s="20">
        <v>40.4</v>
      </c>
      <c r="JQ56" s="20">
        <v>48.133499999999998</v>
      </c>
      <c r="JR56" s="20">
        <v>44.848439999999997</v>
      </c>
      <c r="JS56" s="20">
        <v>-4.4484399999999997</v>
      </c>
      <c r="JT56" s="20">
        <v>28.4</v>
      </c>
      <c r="JU56" s="20">
        <v>24.139019999999999</v>
      </c>
      <c r="JV56" s="20">
        <v>22.49156</v>
      </c>
      <c r="JW56" s="20">
        <v>5.9084399999999997</v>
      </c>
      <c r="JX56" s="20"/>
      <c r="JY56" s="20"/>
      <c r="JZ56" s="20"/>
      <c r="KA56" s="20">
        <v>0</v>
      </c>
      <c r="KB56" s="20"/>
      <c r="KC56" s="20"/>
      <c r="KD56" s="20"/>
      <c r="KE56" s="20">
        <v>0</v>
      </c>
      <c r="KF56" s="20"/>
      <c r="KG56" s="20"/>
      <c r="KH56" s="20"/>
      <c r="KI56" s="20">
        <v>0</v>
      </c>
      <c r="KJ56" s="20">
        <v>0</v>
      </c>
      <c r="KK56" s="20"/>
      <c r="KL56" s="20"/>
      <c r="KM56" s="20">
        <v>0</v>
      </c>
      <c r="KN56" s="20"/>
      <c r="KO56" s="20"/>
      <c r="KP56" s="20"/>
      <c r="KQ56" s="20">
        <v>0</v>
      </c>
      <c r="KR56" s="20"/>
      <c r="KS56" s="20"/>
      <c r="KT56" s="20"/>
      <c r="KU56" s="20">
        <v>0</v>
      </c>
      <c r="KV56" s="20">
        <v>3.5</v>
      </c>
      <c r="KW56" s="20">
        <v>4.1063499999999999</v>
      </c>
      <c r="KX56" s="20">
        <v>4.1063499999999999</v>
      </c>
      <c r="KY56" s="20">
        <v>-0.60634999999999994</v>
      </c>
      <c r="KZ56" s="20">
        <v>155.9</v>
      </c>
      <c r="LA56" s="20">
        <v>270.06803000000002</v>
      </c>
      <c r="LB56" s="20">
        <v>270.06803000000002</v>
      </c>
      <c r="LC56" s="20">
        <v>-114.16803</v>
      </c>
      <c r="LD56" s="20">
        <v>131.9</v>
      </c>
      <c r="LE56" s="20">
        <v>133.16031000000001</v>
      </c>
      <c r="LF56" s="20">
        <v>133.16031000000001</v>
      </c>
      <c r="LG56" s="20">
        <v>-1.26031</v>
      </c>
      <c r="LH56" s="20">
        <v>59.1</v>
      </c>
      <c r="LI56" s="20">
        <v>67.199219999999997</v>
      </c>
      <c r="LJ56" s="20">
        <v>67.199219999999997</v>
      </c>
      <c r="LK56" s="20">
        <v>-8.0992200000000008</v>
      </c>
      <c r="LL56" s="20">
        <v>78.400000000000006</v>
      </c>
      <c r="LM56" s="20">
        <v>78.567999999999998</v>
      </c>
      <c r="LN56" s="20">
        <v>78.567999999999998</v>
      </c>
      <c r="LO56" s="20">
        <v>-0.16800000000000001</v>
      </c>
      <c r="LP56" s="20"/>
      <c r="LQ56" s="20"/>
      <c r="LR56" s="20"/>
      <c r="LS56" s="20">
        <v>0</v>
      </c>
      <c r="LT56" s="20"/>
      <c r="LU56" s="20"/>
      <c r="LV56" s="20"/>
      <c r="LW56" s="20">
        <v>0</v>
      </c>
      <c r="LX56" s="20"/>
      <c r="LY56" s="20"/>
      <c r="LZ56" s="20"/>
      <c r="MA56" s="20">
        <v>0</v>
      </c>
      <c r="MB56" s="20"/>
      <c r="MC56" s="20"/>
      <c r="MD56" s="20"/>
      <c r="ME56" s="20">
        <v>0</v>
      </c>
      <c r="MF56" s="20">
        <v>114.2</v>
      </c>
      <c r="MG56" s="20">
        <v>138.54471000000001</v>
      </c>
      <c r="MH56" s="20">
        <v>118.65911</v>
      </c>
      <c r="MI56" s="20">
        <v>-4.4591099999999999</v>
      </c>
      <c r="MJ56" s="20"/>
      <c r="MK56" s="20"/>
      <c r="ML56" s="20"/>
      <c r="MM56" s="20">
        <v>0</v>
      </c>
      <c r="MN56" s="20">
        <v>57.7</v>
      </c>
      <c r="MO56" s="20">
        <v>69.480379999999997</v>
      </c>
      <c r="MP56" s="20">
        <v>59.507719999999999</v>
      </c>
      <c r="MQ56" s="20">
        <v>-1.80772</v>
      </c>
      <c r="MR56" s="20">
        <v>0</v>
      </c>
      <c r="MS56" s="20"/>
      <c r="MT56" s="20"/>
      <c r="MU56" s="20">
        <v>0</v>
      </c>
      <c r="MV56" s="20"/>
      <c r="MW56" s="20"/>
      <c r="MX56" s="20"/>
      <c r="MY56" s="20">
        <v>0</v>
      </c>
      <c r="MZ56" s="20"/>
      <c r="NA56" s="20"/>
      <c r="NB56" s="20"/>
      <c r="NC56" s="20">
        <v>0</v>
      </c>
      <c r="ND56" s="20"/>
      <c r="NE56" s="20"/>
      <c r="NF56" s="20"/>
      <c r="NG56" s="20">
        <v>0</v>
      </c>
      <c r="NH56" s="20"/>
      <c r="NI56" s="20"/>
      <c r="NJ56" s="20"/>
      <c r="NK56" s="20">
        <v>0</v>
      </c>
      <c r="NL56" s="20">
        <v>0</v>
      </c>
      <c r="NM56" s="20"/>
      <c r="NN56" s="20"/>
      <c r="NO56" s="20">
        <v>0</v>
      </c>
      <c r="NP56" s="20">
        <v>0</v>
      </c>
      <c r="NQ56" s="20"/>
      <c r="NR56" s="20"/>
      <c r="NS56" s="20">
        <v>0</v>
      </c>
      <c r="NT56" s="20"/>
      <c r="NU56" s="20"/>
      <c r="NV56" s="20"/>
      <c r="NW56" s="20">
        <v>0</v>
      </c>
      <c r="NX56" s="20">
        <v>0</v>
      </c>
      <c r="NY56" s="20">
        <v>3.6327500000000001</v>
      </c>
      <c r="NZ56" s="20"/>
      <c r="OA56" s="20">
        <v>0</v>
      </c>
      <c r="OB56" s="20">
        <v>20</v>
      </c>
      <c r="OC56" s="20">
        <v>20</v>
      </c>
      <c r="OD56" s="20">
        <v>17.492709999999999</v>
      </c>
      <c r="OE56" s="20">
        <v>2.5072899999999998</v>
      </c>
      <c r="OF56" s="20">
        <v>0</v>
      </c>
      <c r="OG56" s="20"/>
      <c r="OH56" s="20"/>
      <c r="OI56" s="20">
        <v>0</v>
      </c>
      <c r="OJ56" s="20">
        <v>89.1</v>
      </c>
      <c r="OK56" s="20">
        <v>72.7</v>
      </c>
      <c r="OL56" s="20">
        <v>92.587000000000003</v>
      </c>
      <c r="OM56" s="20">
        <v>-3.4870000000000001</v>
      </c>
      <c r="ON56" s="20">
        <v>0</v>
      </c>
      <c r="OO56" s="20"/>
      <c r="OP56" s="20"/>
      <c r="OQ56" s="20">
        <v>0</v>
      </c>
      <c r="OR56" s="20">
        <v>10.5</v>
      </c>
      <c r="OS56" s="20">
        <v>5.5179999999999998</v>
      </c>
      <c r="OT56" s="20">
        <v>5.5179999999999998</v>
      </c>
      <c r="OU56" s="20">
        <v>4.9820000000000002</v>
      </c>
      <c r="OV56" s="20">
        <v>0</v>
      </c>
      <c r="OW56" s="20"/>
      <c r="OX56" s="20"/>
      <c r="OY56" s="20">
        <v>0</v>
      </c>
      <c r="OZ56" s="20">
        <v>20.3</v>
      </c>
      <c r="PA56" s="20">
        <v>20.456230000000001</v>
      </c>
      <c r="PB56" s="20">
        <v>20.456230000000001</v>
      </c>
      <c r="PC56" s="20">
        <v>-0.15623000000000001</v>
      </c>
      <c r="PD56" s="20">
        <v>9.9</v>
      </c>
      <c r="PE56" s="20">
        <v>9.9830000000000005</v>
      </c>
      <c r="PF56" s="20">
        <v>9.9830000000000005</v>
      </c>
      <c r="PG56" s="20">
        <v>-8.3000000000000004E-2</v>
      </c>
      <c r="PH56" s="20">
        <v>5.5</v>
      </c>
      <c r="PI56" s="20">
        <v>5.67</v>
      </c>
      <c r="PJ56" s="20">
        <v>5.67</v>
      </c>
      <c r="PK56" s="20">
        <v>-0.17</v>
      </c>
      <c r="PL56" s="20">
        <v>0</v>
      </c>
      <c r="PM56" s="20"/>
      <c r="PN56" s="20"/>
      <c r="PO56" s="20">
        <v>0</v>
      </c>
      <c r="PP56" s="20">
        <v>0</v>
      </c>
      <c r="PQ56" s="20"/>
      <c r="PR56" s="20"/>
      <c r="PS56" s="20">
        <v>0</v>
      </c>
      <c r="PT56" s="20">
        <v>2.2000000000000002</v>
      </c>
      <c r="PU56" s="20">
        <v>2</v>
      </c>
      <c r="PV56" s="20">
        <v>2</v>
      </c>
      <c r="PW56" s="20">
        <v>0.2</v>
      </c>
      <c r="PX56" s="20">
        <v>1.7</v>
      </c>
      <c r="PY56" s="20">
        <v>3.57</v>
      </c>
      <c r="PZ56" s="20">
        <v>3.57</v>
      </c>
      <c r="QA56" s="20">
        <v>-1.87</v>
      </c>
      <c r="QB56" s="20">
        <v>4.4000000000000004</v>
      </c>
      <c r="QC56" s="20">
        <v>5</v>
      </c>
      <c r="QD56" s="20">
        <v>5</v>
      </c>
      <c r="QE56" s="20">
        <v>-0.6</v>
      </c>
      <c r="QF56" s="20">
        <v>20.399999999999999</v>
      </c>
      <c r="QG56" s="20">
        <v>20.422219999999999</v>
      </c>
      <c r="QH56" s="20">
        <v>20.422219999999999</v>
      </c>
      <c r="QI56" s="20">
        <v>-2.222E-2</v>
      </c>
      <c r="QJ56" s="20">
        <v>20</v>
      </c>
      <c r="QK56" s="20">
        <v>19.436350000000001</v>
      </c>
      <c r="QL56" s="20">
        <v>19.436350000000001</v>
      </c>
      <c r="QM56" s="20">
        <v>0.56364999999999998</v>
      </c>
      <c r="QN56" s="20">
        <v>18.899999999999999</v>
      </c>
      <c r="QO56" s="20">
        <v>20</v>
      </c>
      <c r="QP56" s="20">
        <v>17.492709999999999</v>
      </c>
      <c r="QQ56" s="20">
        <v>1.4072899999999999</v>
      </c>
      <c r="QR56" s="20">
        <v>3.5</v>
      </c>
      <c r="QS56" s="20">
        <v>3.5</v>
      </c>
      <c r="QT56" s="20">
        <v>3.5</v>
      </c>
      <c r="QU56" s="20">
        <v>0</v>
      </c>
      <c r="QV56" s="20">
        <v>18.600000000000001</v>
      </c>
      <c r="QW56" s="20">
        <v>17.881440000000001</v>
      </c>
      <c r="QX56" s="20">
        <v>17.881440000000001</v>
      </c>
      <c r="QY56" s="20">
        <v>0.71855999999999998</v>
      </c>
      <c r="QZ56" s="20">
        <v>0</v>
      </c>
      <c r="RA56" s="20"/>
      <c r="RB56" s="20"/>
      <c r="RC56" s="20">
        <v>0</v>
      </c>
      <c r="RD56" s="20">
        <v>0</v>
      </c>
      <c r="RE56" s="20"/>
      <c r="RF56" s="20"/>
      <c r="RG56" s="20">
        <v>0</v>
      </c>
      <c r="RH56" s="20">
        <v>29.4</v>
      </c>
      <c r="RI56" s="20">
        <v>15.8</v>
      </c>
      <c r="RJ56" s="20">
        <v>21.94</v>
      </c>
      <c r="RK56" s="20">
        <v>7.46</v>
      </c>
      <c r="RL56" s="20">
        <v>76.8</v>
      </c>
      <c r="RM56" s="20">
        <v>59.02</v>
      </c>
      <c r="RN56" s="20">
        <v>59.02</v>
      </c>
      <c r="RO56" s="20">
        <v>17.78</v>
      </c>
      <c r="RP56" s="20">
        <v>0</v>
      </c>
      <c r="RQ56" s="20"/>
      <c r="RR56" s="20"/>
      <c r="RS56" s="20">
        <v>0</v>
      </c>
      <c r="RT56" s="20">
        <v>3.1</v>
      </c>
      <c r="RU56" s="20">
        <v>3</v>
      </c>
      <c r="RV56" s="20">
        <v>3</v>
      </c>
      <c r="RW56" s="20">
        <v>0.1</v>
      </c>
      <c r="RX56" s="20">
        <v>20</v>
      </c>
      <c r="RY56" s="20">
        <v>19.792000000000002</v>
      </c>
      <c r="RZ56" s="20">
        <v>19.792000000000002</v>
      </c>
      <c r="SA56" s="20">
        <v>0.20799999999999999</v>
      </c>
      <c r="SB56" s="20">
        <v>3.2</v>
      </c>
      <c r="SC56" s="20">
        <v>2</v>
      </c>
      <c r="SD56" s="20">
        <v>2</v>
      </c>
      <c r="SE56" s="20">
        <v>1.2</v>
      </c>
      <c r="SF56" s="20"/>
      <c r="SG56" s="20"/>
      <c r="SH56" s="20">
        <v>0.4</v>
      </c>
      <c r="SI56" s="20">
        <v>-0.4</v>
      </c>
      <c r="SJ56" s="20">
        <v>0</v>
      </c>
      <c r="SK56" s="20"/>
      <c r="SL56" s="20"/>
      <c r="SM56" s="20">
        <v>0</v>
      </c>
      <c r="SN56" s="20">
        <v>19.899999999999999</v>
      </c>
      <c r="SO56" s="20">
        <v>19.1448</v>
      </c>
      <c r="SP56" s="20">
        <v>19.1448</v>
      </c>
      <c r="SQ56" s="20">
        <v>0.75519999999999998</v>
      </c>
      <c r="SR56" s="20">
        <v>13.1</v>
      </c>
      <c r="SS56" s="20">
        <v>12.244899999999999</v>
      </c>
      <c r="ST56" s="20">
        <v>12.244899999999999</v>
      </c>
      <c r="SU56" s="20">
        <v>0.85509999999999997</v>
      </c>
      <c r="SV56" s="20">
        <v>20.2</v>
      </c>
      <c r="SW56" s="20">
        <v>19.436350000000001</v>
      </c>
      <c r="SX56" s="20">
        <v>19.436350000000001</v>
      </c>
      <c r="SY56" s="20">
        <v>0.76365000000000005</v>
      </c>
      <c r="SZ56" s="20">
        <v>20.2</v>
      </c>
      <c r="TA56" s="20">
        <v>19.436350000000001</v>
      </c>
      <c r="TB56" s="20">
        <v>19.436350000000001</v>
      </c>
      <c r="TC56" s="20">
        <v>0.76365000000000005</v>
      </c>
      <c r="TD56" s="20">
        <v>7</v>
      </c>
      <c r="TE56" s="20">
        <v>4.5229999999999997</v>
      </c>
      <c r="TF56" s="20">
        <v>4.5229999999999997</v>
      </c>
      <c r="TG56" s="20">
        <v>2.4769999999999999</v>
      </c>
      <c r="TH56" s="20">
        <v>11.6</v>
      </c>
      <c r="TI56" s="20">
        <v>11.2</v>
      </c>
      <c r="TJ56" s="20">
        <v>20.475999999999999</v>
      </c>
      <c r="TK56" s="20">
        <v>-8.8759999999999994</v>
      </c>
      <c r="TL56" s="20">
        <v>0</v>
      </c>
      <c r="TM56" s="20"/>
      <c r="TN56" s="20"/>
      <c r="TO56" s="20">
        <v>0</v>
      </c>
      <c r="TP56" s="20">
        <v>16.600000000000001</v>
      </c>
      <c r="TQ56" s="20">
        <v>40.9</v>
      </c>
      <c r="TR56" s="20">
        <v>45.191499999999998</v>
      </c>
      <c r="TS56" s="20">
        <v>-28.5915</v>
      </c>
      <c r="TT56" s="20">
        <v>56.2</v>
      </c>
      <c r="TU56" s="20">
        <v>67.3</v>
      </c>
      <c r="TV56" s="20">
        <v>77.007000000000005</v>
      </c>
      <c r="TW56" s="20">
        <v>-20.806999999999999</v>
      </c>
      <c r="TX56" s="20">
        <v>1.4</v>
      </c>
      <c r="TY56" s="20">
        <v>1.6</v>
      </c>
      <c r="TZ56" s="20">
        <v>3.8079999999999998</v>
      </c>
      <c r="UA56" s="20">
        <v>-2.4079999999999999</v>
      </c>
      <c r="UB56" s="20">
        <v>1.4</v>
      </c>
      <c r="UC56" s="20">
        <v>1.1000000000000001</v>
      </c>
      <c r="UD56" s="20">
        <v>1.6</v>
      </c>
      <c r="UE56" s="20">
        <v>-0.2</v>
      </c>
      <c r="UF56" s="20">
        <v>0</v>
      </c>
      <c r="UG56" s="20"/>
      <c r="UH56" s="20"/>
      <c r="UI56" s="20">
        <v>0</v>
      </c>
      <c r="UJ56" s="20">
        <v>21.5</v>
      </c>
      <c r="UK56" s="20">
        <v>19.436350000000001</v>
      </c>
      <c r="UL56" s="20">
        <v>19.436350000000001</v>
      </c>
      <c r="UM56" s="20">
        <v>2.06365</v>
      </c>
      <c r="UN56" s="20">
        <v>8.1</v>
      </c>
      <c r="UO56" s="20">
        <v>8</v>
      </c>
      <c r="UP56" s="20">
        <v>8</v>
      </c>
      <c r="UQ56" s="20">
        <v>0.1</v>
      </c>
      <c r="UR56" s="20">
        <v>4</v>
      </c>
      <c r="US56" s="20">
        <v>6</v>
      </c>
      <c r="UT56" s="20"/>
      <c r="UU56" s="20">
        <v>4</v>
      </c>
      <c r="UV56" s="20">
        <v>20.399999999999999</v>
      </c>
      <c r="UW56" s="20">
        <v>20</v>
      </c>
      <c r="UX56" s="20">
        <v>19.436350000000001</v>
      </c>
      <c r="UY56" s="20">
        <v>0.96365000000000001</v>
      </c>
      <c r="UZ56" s="20">
        <v>20.399999999999999</v>
      </c>
      <c r="VA56" s="20">
        <v>20</v>
      </c>
      <c r="VB56" s="20">
        <v>19.436350000000001</v>
      </c>
      <c r="VC56" s="20">
        <v>0.96365000000000001</v>
      </c>
      <c r="VD56" s="20">
        <v>20</v>
      </c>
      <c r="VE56" s="20">
        <v>19.436350000000001</v>
      </c>
      <c r="VF56" s="20">
        <v>19.436350000000001</v>
      </c>
      <c r="VG56" s="20">
        <v>0.56364999999999998</v>
      </c>
      <c r="VH56" s="20">
        <v>7</v>
      </c>
      <c r="VI56" s="20">
        <v>3.3</v>
      </c>
      <c r="VJ56" s="20">
        <v>5.3310000000000004</v>
      </c>
      <c r="VK56" s="20">
        <v>1.669</v>
      </c>
      <c r="VL56" s="20">
        <v>0</v>
      </c>
      <c r="VM56" s="20"/>
      <c r="VN56" s="20"/>
      <c r="VO56" s="20">
        <v>0</v>
      </c>
      <c r="VP56" s="20">
        <v>0</v>
      </c>
      <c r="VQ56" s="20"/>
      <c r="VR56" s="20"/>
      <c r="VS56" s="20">
        <v>0</v>
      </c>
      <c r="VT56" s="20">
        <v>0</v>
      </c>
      <c r="VU56" s="20"/>
      <c r="VV56" s="20"/>
      <c r="VW56" s="20">
        <v>0</v>
      </c>
      <c r="VX56" s="20"/>
      <c r="VY56" s="20"/>
      <c r="VZ56" s="20"/>
      <c r="WA56" s="20">
        <v>0</v>
      </c>
      <c r="WB56" s="20">
        <v>13</v>
      </c>
      <c r="WC56" s="20">
        <v>14.3</v>
      </c>
      <c r="WD56" s="20">
        <v>36.86</v>
      </c>
      <c r="WE56" s="20">
        <v>-23.86</v>
      </c>
      <c r="WF56" s="20">
        <v>8.1999999999999993</v>
      </c>
      <c r="WG56" s="20">
        <v>9.5</v>
      </c>
      <c r="WH56" s="20">
        <v>19.079999999999998</v>
      </c>
      <c r="WI56" s="20">
        <v>-10.88</v>
      </c>
      <c r="WJ56" s="20">
        <v>0</v>
      </c>
      <c r="WK56" s="20"/>
      <c r="WL56" s="20"/>
      <c r="WM56" s="20">
        <v>0</v>
      </c>
      <c r="WN56" s="20">
        <v>3.4</v>
      </c>
      <c r="WO56" s="20">
        <v>4.2</v>
      </c>
      <c r="WP56" s="20">
        <v>4.2</v>
      </c>
      <c r="WQ56" s="20">
        <v>-0.8</v>
      </c>
      <c r="WR56" s="20">
        <v>2.2000000000000002</v>
      </c>
      <c r="WS56" s="20">
        <v>2.4</v>
      </c>
      <c r="WT56" s="20">
        <v>2.4</v>
      </c>
      <c r="WU56" s="20">
        <v>-0.2</v>
      </c>
      <c r="WV56" s="20">
        <v>2.4</v>
      </c>
      <c r="WW56" s="20">
        <v>2.4</v>
      </c>
      <c r="WX56" s="20">
        <v>2.4</v>
      </c>
      <c r="WY56" s="20">
        <v>0</v>
      </c>
      <c r="WZ56" s="20">
        <v>1.4</v>
      </c>
      <c r="XA56" s="20">
        <v>2.8</v>
      </c>
      <c r="XB56" s="20">
        <v>2.8</v>
      </c>
      <c r="XC56" s="20">
        <v>-1.4</v>
      </c>
      <c r="XD56" s="20">
        <v>0</v>
      </c>
      <c r="XE56" s="20"/>
      <c r="XF56" s="20"/>
      <c r="XG56" s="20">
        <v>0</v>
      </c>
      <c r="XH56" s="20">
        <v>6.8</v>
      </c>
      <c r="XI56" s="20">
        <v>6.4</v>
      </c>
      <c r="XJ56" s="20">
        <v>6.4</v>
      </c>
      <c r="XK56" s="20">
        <v>0.4</v>
      </c>
      <c r="XL56" s="20">
        <v>20</v>
      </c>
      <c r="XM56" s="20">
        <v>19.241980000000002</v>
      </c>
      <c r="XN56" s="20">
        <v>19.241980000000002</v>
      </c>
      <c r="XO56" s="20">
        <v>0.75802000000000003</v>
      </c>
      <c r="XP56" s="20">
        <v>20</v>
      </c>
      <c r="XQ56" s="20">
        <v>19.241980000000002</v>
      </c>
      <c r="XR56" s="20">
        <v>19.241980000000002</v>
      </c>
      <c r="XS56" s="20">
        <v>0.75802000000000003</v>
      </c>
      <c r="XT56" s="20"/>
      <c r="XU56" s="20"/>
      <c r="XV56" s="20"/>
      <c r="XW56" s="20">
        <v>0</v>
      </c>
      <c r="XX56" s="20"/>
      <c r="XY56" s="20"/>
      <c r="XZ56" s="20"/>
      <c r="YA56" s="20">
        <v>0</v>
      </c>
      <c r="YB56" s="20"/>
      <c r="YC56" s="20"/>
      <c r="YD56" s="20"/>
      <c r="YE56" s="20">
        <v>0</v>
      </c>
      <c r="YF56" s="20">
        <v>17.600000000000001</v>
      </c>
      <c r="YG56" s="20">
        <v>17</v>
      </c>
      <c r="YH56" s="20">
        <v>14</v>
      </c>
      <c r="YI56" s="20">
        <v>3.6</v>
      </c>
      <c r="YJ56" s="20">
        <v>13.8</v>
      </c>
      <c r="YK56" s="20">
        <v>13</v>
      </c>
      <c r="YL56" s="20">
        <v>13</v>
      </c>
      <c r="YM56" s="20">
        <v>0.8</v>
      </c>
      <c r="YN56" s="20">
        <v>5.6</v>
      </c>
      <c r="YO56" s="20">
        <v>8.09</v>
      </c>
      <c r="YP56" s="20">
        <v>8.09</v>
      </c>
      <c r="YQ56" s="20">
        <v>-2.4900000000000002</v>
      </c>
      <c r="YR56" s="20">
        <v>11.2</v>
      </c>
      <c r="YS56" s="20">
        <v>11</v>
      </c>
      <c r="YT56" s="20">
        <v>11</v>
      </c>
      <c r="YU56" s="20">
        <v>0.2</v>
      </c>
      <c r="YV56" s="20">
        <v>19.2</v>
      </c>
      <c r="YW56" s="20">
        <v>17.5</v>
      </c>
      <c r="YX56" s="20">
        <v>17.5</v>
      </c>
      <c r="YY56" s="20">
        <v>1.7</v>
      </c>
    </row>
    <row r="57" spans="1:675" ht="25.05" customHeight="1" x14ac:dyDescent="0.3">
      <c r="A57" s="1"/>
      <c r="B57" s="205" t="s">
        <v>2828</v>
      </c>
      <c r="C57" s="206"/>
      <c r="D57" s="21">
        <v>4721.45</v>
      </c>
      <c r="E57" s="21">
        <v>4717.1246700000002</v>
      </c>
      <c r="F57" s="21">
        <v>4826.0125349999998</v>
      </c>
      <c r="G57" s="21"/>
      <c r="H57" s="21">
        <v>14770.45</v>
      </c>
      <c r="I57" s="21">
        <v>14441.677470000001</v>
      </c>
      <c r="J57" s="21">
        <v>14469.823410000001</v>
      </c>
      <c r="K57" s="21"/>
      <c r="L57" s="21">
        <v>4894.03</v>
      </c>
      <c r="M57" s="21">
        <v>4506.41111</v>
      </c>
      <c r="N57" s="21">
        <v>4599.54529</v>
      </c>
      <c r="O57" s="21"/>
      <c r="P57" s="21">
        <v>0</v>
      </c>
      <c r="Q57" s="21">
        <v>0</v>
      </c>
      <c r="R57" s="21">
        <v>0</v>
      </c>
      <c r="S57" s="21"/>
      <c r="T57" s="21">
        <v>0</v>
      </c>
      <c r="U57" s="21">
        <v>0</v>
      </c>
      <c r="V57" s="21">
        <v>0</v>
      </c>
      <c r="W57" s="21"/>
      <c r="X57" s="21">
        <v>2157</v>
      </c>
      <c r="Y57" s="21">
        <v>2097.7214049999998</v>
      </c>
      <c r="Z57" s="21">
        <v>1898.399375</v>
      </c>
      <c r="AA57" s="21"/>
      <c r="AB57" s="21">
        <v>5724.25</v>
      </c>
      <c r="AC57" s="21">
        <v>5807.9998299999997</v>
      </c>
      <c r="AD57" s="21">
        <v>5807.9999799999996</v>
      </c>
      <c r="AE57" s="21"/>
      <c r="AF57" s="21">
        <v>0</v>
      </c>
      <c r="AG57" s="21">
        <v>0</v>
      </c>
      <c r="AH57" s="21">
        <v>0</v>
      </c>
      <c r="AI57" s="21"/>
      <c r="AJ57" s="21">
        <v>0</v>
      </c>
      <c r="AK57" s="21">
        <v>0</v>
      </c>
      <c r="AL57" s="21">
        <v>0</v>
      </c>
      <c r="AM57" s="21"/>
      <c r="AN57" s="21">
        <v>3359.9</v>
      </c>
      <c r="AO57" s="21">
        <v>3862.0498950000001</v>
      </c>
      <c r="AP57" s="21">
        <v>3588.9219349999998</v>
      </c>
      <c r="AQ57" s="21"/>
      <c r="AR57" s="21">
        <v>3461.4</v>
      </c>
      <c r="AS57" s="21">
        <v>3862.0498950000001</v>
      </c>
      <c r="AT57" s="21">
        <v>3588.9219349999998</v>
      </c>
      <c r="AU57" s="21"/>
      <c r="AV57" s="21">
        <v>3162.6</v>
      </c>
      <c r="AW57" s="21">
        <v>3499.2281050000001</v>
      </c>
      <c r="AX57" s="21">
        <v>3371.0133700000001</v>
      </c>
      <c r="AY57" s="21"/>
      <c r="AZ57" s="21">
        <v>5072.55</v>
      </c>
      <c r="BA57" s="21">
        <v>5322.5998799999998</v>
      </c>
      <c r="BB57" s="21">
        <v>5172.414855</v>
      </c>
      <c r="BC57" s="21"/>
      <c r="BD57" s="21">
        <v>4326.45</v>
      </c>
      <c r="BE57" s="21">
        <v>4032.1758749999999</v>
      </c>
      <c r="BF57" s="21">
        <v>4032.5492199999999</v>
      </c>
      <c r="BG57" s="21"/>
      <c r="BH57" s="21">
        <v>2362.0500000000002</v>
      </c>
      <c r="BI57" s="21">
        <v>2022.14219</v>
      </c>
      <c r="BJ57" s="21">
        <v>2022.32942</v>
      </c>
      <c r="BK57" s="21"/>
      <c r="BL57" s="21">
        <v>13048.85</v>
      </c>
      <c r="BM57" s="21">
        <v>13414.058010000001</v>
      </c>
      <c r="BN57" s="21">
        <v>13554.162480000001</v>
      </c>
      <c r="BO57" s="21"/>
      <c r="BP57" s="21">
        <v>244.8</v>
      </c>
      <c r="BQ57" s="21">
        <v>248.57878500000001</v>
      </c>
      <c r="BR57" s="21">
        <v>250.80455499999999</v>
      </c>
      <c r="BS57" s="21"/>
      <c r="BT57" s="21">
        <v>98.65</v>
      </c>
      <c r="BU57" s="21">
        <v>0</v>
      </c>
      <c r="BV57" s="21">
        <v>98.86712</v>
      </c>
      <c r="BW57" s="21"/>
      <c r="BX57" s="21">
        <v>0</v>
      </c>
      <c r="BY57" s="21">
        <v>0</v>
      </c>
      <c r="BZ57" s="21">
        <v>0</v>
      </c>
      <c r="CA57" s="21"/>
      <c r="CB57" s="21">
        <v>0</v>
      </c>
      <c r="CC57" s="21">
        <v>0</v>
      </c>
      <c r="CD57" s="21">
        <v>0</v>
      </c>
      <c r="CE57" s="21"/>
      <c r="CF57" s="21">
        <v>0</v>
      </c>
      <c r="CG57" s="21">
        <v>0</v>
      </c>
      <c r="CH57" s="21">
        <v>0</v>
      </c>
      <c r="CI57" s="21"/>
      <c r="CJ57" s="21">
        <v>3988.05</v>
      </c>
      <c r="CK57" s="21">
        <v>3873.6526450000001</v>
      </c>
      <c r="CL57" s="21">
        <v>3907.5937300000001</v>
      </c>
      <c r="CM57" s="21"/>
      <c r="CN57" s="21">
        <v>188.05</v>
      </c>
      <c r="CO57" s="21">
        <v>190.20088000000001</v>
      </c>
      <c r="CP57" s="21">
        <v>190.20088999999999</v>
      </c>
      <c r="CQ57" s="21"/>
      <c r="CR57" s="21">
        <v>131.19999999999999</v>
      </c>
      <c r="CS57" s="21">
        <v>104.40358500000001</v>
      </c>
      <c r="CT57" s="21">
        <v>104.403595</v>
      </c>
      <c r="CU57" s="21"/>
      <c r="CV57" s="21">
        <v>108.85</v>
      </c>
      <c r="CW57" s="21">
        <v>0</v>
      </c>
      <c r="CX57" s="21">
        <v>0</v>
      </c>
      <c r="CY57" s="21"/>
      <c r="CZ57" s="21">
        <v>135.55000000000001</v>
      </c>
      <c r="DA57" s="21">
        <v>3.30166</v>
      </c>
      <c r="DB57" s="21">
        <v>3.3016749999999999</v>
      </c>
      <c r="DC57" s="21"/>
      <c r="DD57" s="21">
        <v>0</v>
      </c>
      <c r="DE57" s="21">
        <v>0</v>
      </c>
      <c r="DF57" s="21">
        <v>0</v>
      </c>
      <c r="DG57" s="21"/>
      <c r="DH57" s="21">
        <v>2989.4</v>
      </c>
      <c r="DI57" s="21">
        <v>3042.6063600000002</v>
      </c>
      <c r="DJ57" s="21">
        <v>3039.5054100000002</v>
      </c>
      <c r="DK57" s="21"/>
      <c r="DL57" s="21">
        <v>0</v>
      </c>
      <c r="DM57" s="21">
        <v>0</v>
      </c>
      <c r="DN57" s="21">
        <v>0</v>
      </c>
      <c r="DO57" s="21"/>
      <c r="DP57" s="21">
        <v>0</v>
      </c>
      <c r="DQ57" s="21">
        <v>0</v>
      </c>
      <c r="DR57" s="21">
        <v>0</v>
      </c>
      <c r="DS57" s="21"/>
      <c r="DT57" s="21">
        <v>0</v>
      </c>
      <c r="DU57" s="21">
        <v>0</v>
      </c>
      <c r="DV57" s="21">
        <v>0</v>
      </c>
      <c r="DW57" s="21"/>
      <c r="DX57" s="21">
        <v>0</v>
      </c>
      <c r="DY57" s="21">
        <v>0</v>
      </c>
      <c r="DZ57" s="21">
        <v>0</v>
      </c>
      <c r="EA57" s="21"/>
      <c r="EB57" s="21">
        <v>2431.75</v>
      </c>
      <c r="EC57" s="21">
        <v>2061.0203499999998</v>
      </c>
      <c r="ED57" s="21">
        <v>2317.5280499999999</v>
      </c>
      <c r="EE57" s="21"/>
      <c r="EF57" s="21">
        <v>4315.6000000000004</v>
      </c>
      <c r="EG57" s="21">
        <v>4258.9968250000002</v>
      </c>
      <c r="EH57" s="21">
        <v>5289.942035</v>
      </c>
      <c r="EI57" s="21"/>
      <c r="EJ57" s="21">
        <v>0</v>
      </c>
      <c r="EK57" s="21">
        <v>0</v>
      </c>
      <c r="EL57" s="21">
        <v>0</v>
      </c>
      <c r="EM57" s="21"/>
      <c r="EN57" s="21">
        <v>0</v>
      </c>
      <c r="EO57" s="21">
        <v>0</v>
      </c>
      <c r="EP57" s="21">
        <v>0</v>
      </c>
      <c r="EQ57" s="21"/>
      <c r="ER57" s="21">
        <v>0</v>
      </c>
      <c r="ES57" s="21">
        <v>0</v>
      </c>
      <c r="ET57" s="21">
        <v>0</v>
      </c>
      <c r="EU57" s="21"/>
      <c r="EV57" s="21">
        <v>58.5</v>
      </c>
      <c r="EW57" s="21">
        <v>0</v>
      </c>
      <c r="EX57" s="21">
        <v>51.12</v>
      </c>
      <c r="EY57" s="21"/>
      <c r="EZ57" s="21">
        <v>10307.450000000001</v>
      </c>
      <c r="FA57" s="21">
        <v>9853.6672299999991</v>
      </c>
      <c r="FB57" s="21">
        <v>10358.65675</v>
      </c>
      <c r="FC57" s="21"/>
      <c r="FD57" s="21">
        <v>1927.5</v>
      </c>
      <c r="FE57" s="21">
        <v>1827.2363600000001</v>
      </c>
      <c r="FF57" s="21">
        <v>1880.618115</v>
      </c>
      <c r="FG57" s="21"/>
      <c r="FH57" s="21">
        <v>3430.4</v>
      </c>
      <c r="FI57" s="21">
        <v>3552.91174</v>
      </c>
      <c r="FJ57" s="21">
        <v>3559.1004849999999</v>
      </c>
      <c r="FK57" s="21"/>
      <c r="FL57" s="21">
        <v>1000.8</v>
      </c>
      <c r="FM57" s="21">
        <v>1005.57418</v>
      </c>
      <c r="FN57" s="21">
        <v>1005.5743</v>
      </c>
      <c r="FO57" s="21"/>
      <c r="FP57" s="21">
        <v>440.85</v>
      </c>
      <c r="FQ57" s="21">
        <v>461.06081499999999</v>
      </c>
      <c r="FR57" s="21">
        <v>461.06108999999998</v>
      </c>
      <c r="FS57" s="21"/>
      <c r="FT57" s="21">
        <v>453.45</v>
      </c>
      <c r="FU57" s="21">
        <v>440.81639999999999</v>
      </c>
      <c r="FV57" s="21">
        <v>440.81639999999999</v>
      </c>
      <c r="FW57" s="21"/>
      <c r="FX57" s="21">
        <v>2171.25</v>
      </c>
      <c r="FY57" s="21">
        <v>2079.4444149999999</v>
      </c>
      <c r="FZ57" s="21">
        <v>2094.0793250000002</v>
      </c>
      <c r="GA57" s="21"/>
      <c r="GB57" s="21">
        <v>3379.5</v>
      </c>
      <c r="GC57" s="21">
        <v>3522.39912</v>
      </c>
      <c r="GD57" s="21">
        <v>1749.5637400000001</v>
      </c>
      <c r="GE57" s="21"/>
      <c r="GF57" s="21">
        <v>3386.05</v>
      </c>
      <c r="GG57" s="21">
        <v>3522.39912</v>
      </c>
      <c r="GH57" s="21">
        <v>2693.1617200000001</v>
      </c>
      <c r="GI57" s="21"/>
      <c r="GJ57" s="21">
        <v>3893.1</v>
      </c>
      <c r="GK57" s="21">
        <v>3532.97694</v>
      </c>
      <c r="GL57" s="21">
        <v>2228.0335249999998</v>
      </c>
      <c r="GM57" s="21"/>
      <c r="GN57" s="21">
        <v>2418.5</v>
      </c>
      <c r="GO57" s="21">
        <v>2411.0982199999999</v>
      </c>
      <c r="GP57" s="21">
        <v>2422.2690299999999</v>
      </c>
      <c r="GQ57" s="21"/>
      <c r="GR57" s="21">
        <v>1033.3499999999999</v>
      </c>
      <c r="GS57" s="21">
        <v>1091.598225</v>
      </c>
      <c r="GT57" s="21">
        <v>1103.904145</v>
      </c>
      <c r="GU57" s="21"/>
      <c r="GV57" s="21">
        <v>0</v>
      </c>
      <c r="GW57" s="21">
        <v>0</v>
      </c>
      <c r="GX57" s="21">
        <v>0</v>
      </c>
      <c r="GY57" s="21"/>
      <c r="GZ57" s="21">
        <v>91.2</v>
      </c>
      <c r="HA57" s="21">
        <v>0</v>
      </c>
      <c r="HB57" s="21">
        <v>0</v>
      </c>
      <c r="HC57" s="21"/>
      <c r="HD57" s="21">
        <v>689.15</v>
      </c>
      <c r="HE57" s="21">
        <v>807.41949</v>
      </c>
      <c r="HF57" s="21">
        <v>807.41952000000003</v>
      </c>
      <c r="HG57" s="21"/>
      <c r="HH57" s="21">
        <v>3395.85</v>
      </c>
      <c r="HI57" s="21">
        <v>3937.0001900000002</v>
      </c>
      <c r="HJ57" s="21">
        <v>4155.630545</v>
      </c>
      <c r="HK57" s="21"/>
      <c r="HL57" s="21">
        <v>0</v>
      </c>
      <c r="HM57" s="21">
        <v>0</v>
      </c>
      <c r="HN57" s="21">
        <v>0</v>
      </c>
      <c r="HO57" s="21"/>
      <c r="HP57" s="21">
        <v>0</v>
      </c>
      <c r="HQ57" s="21">
        <v>0</v>
      </c>
      <c r="HR57" s="21">
        <v>0</v>
      </c>
      <c r="HS57" s="21"/>
      <c r="HT57" s="21">
        <v>2030.3</v>
      </c>
      <c r="HU57" s="21">
        <v>2236.7554399999999</v>
      </c>
      <c r="HV57" s="21">
        <v>2196.5198099999998</v>
      </c>
      <c r="HW57" s="21"/>
      <c r="HX57" s="21">
        <v>0</v>
      </c>
      <c r="HY57" s="21">
        <v>0</v>
      </c>
      <c r="HZ57" s="21">
        <v>0</v>
      </c>
      <c r="IA57" s="21"/>
      <c r="IB57" s="21">
        <v>0</v>
      </c>
      <c r="IC57" s="21">
        <v>0</v>
      </c>
      <c r="ID57" s="21">
        <v>0</v>
      </c>
      <c r="IE57" s="21"/>
      <c r="IF57" s="21">
        <v>394.45</v>
      </c>
      <c r="IG57" s="21">
        <v>384.755135</v>
      </c>
      <c r="IH57" s="21">
        <v>0</v>
      </c>
      <c r="II57" s="21"/>
      <c r="IJ57" s="21">
        <v>0</v>
      </c>
      <c r="IK57" s="21">
        <v>0</v>
      </c>
      <c r="IL57" s="21">
        <v>0</v>
      </c>
      <c r="IM57" s="21"/>
      <c r="IN57" s="21">
        <v>0</v>
      </c>
      <c r="IO57" s="21">
        <v>0</v>
      </c>
      <c r="IP57" s="21">
        <v>0</v>
      </c>
      <c r="IQ57" s="21"/>
      <c r="IR57" s="21">
        <v>0</v>
      </c>
      <c r="IS57" s="21">
        <v>0</v>
      </c>
      <c r="IT57" s="21">
        <v>0</v>
      </c>
      <c r="IU57" s="21"/>
      <c r="IV57" s="21">
        <v>2979.8</v>
      </c>
      <c r="IW57" s="21">
        <v>3073.5240699999999</v>
      </c>
      <c r="IX57" s="21">
        <v>3123.2949450000001</v>
      </c>
      <c r="IY57" s="21"/>
      <c r="IZ57" s="21">
        <v>468.2</v>
      </c>
      <c r="JA57" s="21">
        <v>579.67165999999997</v>
      </c>
      <c r="JB57" s="21">
        <v>2395.2251000000001</v>
      </c>
      <c r="JC57" s="21"/>
      <c r="JD57" s="21">
        <v>676.9</v>
      </c>
      <c r="JE57" s="21">
        <v>756.09713499999998</v>
      </c>
      <c r="JF57" s="21">
        <v>1530.3290999999999</v>
      </c>
      <c r="JG57" s="21"/>
      <c r="JH57" s="21">
        <v>984.45</v>
      </c>
      <c r="JI57" s="21">
        <v>966.36209499999995</v>
      </c>
      <c r="JJ57" s="21">
        <v>1087.3290999999999</v>
      </c>
      <c r="JK57" s="21"/>
      <c r="JL57" s="21">
        <v>0</v>
      </c>
      <c r="JM57" s="21">
        <v>0</v>
      </c>
      <c r="JN57" s="21">
        <v>2333.4279150000002</v>
      </c>
      <c r="JO57" s="21"/>
      <c r="JP57" s="21">
        <v>1333.15</v>
      </c>
      <c r="JQ57" s="21">
        <v>1382.08025</v>
      </c>
      <c r="JR57" s="21">
        <v>1178.3459399999999</v>
      </c>
      <c r="JS57" s="21"/>
      <c r="JT57" s="21">
        <v>753.8</v>
      </c>
      <c r="JU57" s="21">
        <v>693.11535000000003</v>
      </c>
      <c r="JV57" s="21">
        <v>590.94226500000002</v>
      </c>
      <c r="JW57" s="21"/>
      <c r="JX57" s="21">
        <v>0</v>
      </c>
      <c r="JY57" s="21">
        <v>0</v>
      </c>
      <c r="JZ57" s="21">
        <v>0</v>
      </c>
      <c r="KA57" s="21"/>
      <c r="KB57" s="21">
        <v>0</v>
      </c>
      <c r="KC57" s="21">
        <v>0</v>
      </c>
      <c r="KD57" s="21">
        <v>0</v>
      </c>
      <c r="KE57" s="21"/>
      <c r="KF57" s="21">
        <v>0</v>
      </c>
      <c r="KG57" s="21">
        <v>0</v>
      </c>
      <c r="KH57" s="21">
        <v>0</v>
      </c>
      <c r="KI57" s="21"/>
      <c r="KJ57" s="21">
        <v>288.2</v>
      </c>
      <c r="KK57" s="21">
        <v>0</v>
      </c>
      <c r="KL57" s="21">
        <v>454</v>
      </c>
      <c r="KM57" s="21"/>
      <c r="KN57" s="21">
        <v>0</v>
      </c>
      <c r="KO57" s="21">
        <v>0</v>
      </c>
      <c r="KP57" s="21">
        <v>0</v>
      </c>
      <c r="KQ57" s="21"/>
      <c r="KR57" s="21">
        <v>0</v>
      </c>
      <c r="KS57" s="21">
        <v>0</v>
      </c>
      <c r="KT57" s="21">
        <v>0</v>
      </c>
      <c r="KU57" s="21"/>
      <c r="KV57" s="21">
        <v>67.599999999999994</v>
      </c>
      <c r="KW57" s="21">
        <v>98.552025</v>
      </c>
      <c r="KX57" s="21">
        <v>98.552319999999995</v>
      </c>
      <c r="KY57" s="21"/>
      <c r="KZ57" s="21">
        <v>4594.8999999999996</v>
      </c>
      <c r="LA57" s="21">
        <v>5573.4569099999999</v>
      </c>
      <c r="LB57" s="21">
        <v>5612.7603250000002</v>
      </c>
      <c r="LC57" s="21"/>
      <c r="LD57" s="21">
        <v>3005.2</v>
      </c>
      <c r="LE57" s="21">
        <v>3118.1034049999998</v>
      </c>
      <c r="LF57" s="21">
        <v>3129.3339649999998</v>
      </c>
      <c r="LG57" s="21"/>
      <c r="LH57" s="21">
        <v>1475.25</v>
      </c>
      <c r="LI57" s="21">
        <v>1612.781205</v>
      </c>
      <c r="LJ57" s="21">
        <v>1612.7812799999999</v>
      </c>
      <c r="LK57" s="21"/>
      <c r="LL57" s="21">
        <v>1842.55</v>
      </c>
      <c r="LM57" s="21">
        <v>1863.3271999999999</v>
      </c>
      <c r="LN57" s="21">
        <v>1878.3815950000001</v>
      </c>
      <c r="LO57" s="21"/>
      <c r="LP57" s="21">
        <v>0</v>
      </c>
      <c r="LQ57" s="21">
        <v>0</v>
      </c>
      <c r="LR57" s="21">
        <v>0</v>
      </c>
      <c r="LS57" s="21"/>
      <c r="LT57" s="21">
        <v>0</v>
      </c>
      <c r="LU57" s="21">
        <v>0</v>
      </c>
      <c r="LV57" s="21">
        <v>0</v>
      </c>
      <c r="LW57" s="21"/>
      <c r="LX57" s="21">
        <v>0</v>
      </c>
      <c r="LY57" s="21">
        <v>0</v>
      </c>
      <c r="LZ57" s="21">
        <v>0</v>
      </c>
      <c r="MA57" s="21"/>
      <c r="MB57" s="21">
        <v>0</v>
      </c>
      <c r="MC57" s="21">
        <v>0</v>
      </c>
      <c r="MD57" s="21">
        <v>0</v>
      </c>
      <c r="ME57" s="21"/>
      <c r="MF57" s="21">
        <v>3072</v>
      </c>
      <c r="MG57" s="21">
        <v>3091.879825</v>
      </c>
      <c r="MH57" s="21">
        <v>3035.373705</v>
      </c>
      <c r="MI57" s="21"/>
      <c r="MJ57" s="21">
        <v>0</v>
      </c>
      <c r="MK57" s="21">
        <v>0</v>
      </c>
      <c r="ML57" s="21">
        <v>0</v>
      </c>
      <c r="MM57" s="21"/>
      <c r="MN57" s="21">
        <v>1485.6</v>
      </c>
      <c r="MO57" s="21">
        <v>1550.582355</v>
      </c>
      <c r="MP57" s="21">
        <v>1522.2444499999999</v>
      </c>
      <c r="MQ57" s="21"/>
      <c r="MR57" s="21">
        <v>132.9</v>
      </c>
      <c r="MS57" s="21">
        <v>0</v>
      </c>
      <c r="MT57" s="21">
        <v>0</v>
      </c>
      <c r="MU57" s="21"/>
      <c r="MV57" s="21">
        <v>0</v>
      </c>
      <c r="MW57" s="21">
        <v>0</v>
      </c>
      <c r="MX57" s="21">
        <v>0</v>
      </c>
      <c r="MY57" s="21"/>
      <c r="MZ57" s="21">
        <v>0</v>
      </c>
      <c r="NA57" s="21">
        <v>0</v>
      </c>
      <c r="NB57" s="21">
        <v>0</v>
      </c>
      <c r="NC57" s="21"/>
      <c r="ND57" s="21">
        <v>0</v>
      </c>
      <c r="NE57" s="21">
        <v>0</v>
      </c>
      <c r="NF57" s="21">
        <v>0</v>
      </c>
      <c r="NG57" s="21"/>
      <c r="NH57" s="21">
        <v>0</v>
      </c>
      <c r="NI57" s="21">
        <v>0</v>
      </c>
      <c r="NJ57" s="21">
        <v>0</v>
      </c>
      <c r="NK57" s="21"/>
      <c r="NL57" s="21">
        <v>107.6</v>
      </c>
      <c r="NM57" s="21">
        <v>0</v>
      </c>
      <c r="NN57" s="21">
        <v>309.73627499999998</v>
      </c>
      <c r="NO57" s="21"/>
      <c r="NP57" s="21">
        <v>43.7</v>
      </c>
      <c r="NQ57" s="21">
        <v>0</v>
      </c>
      <c r="NR57" s="21">
        <v>155.33320499999999</v>
      </c>
      <c r="NS57" s="21"/>
      <c r="NT57" s="21">
        <v>0</v>
      </c>
      <c r="NU57" s="21">
        <v>0</v>
      </c>
      <c r="NV57" s="21">
        <v>0</v>
      </c>
      <c r="NW57" s="21"/>
      <c r="NX57" s="21">
        <v>45.15</v>
      </c>
      <c r="NY57" s="21">
        <v>79.919849999999997</v>
      </c>
      <c r="NZ57" s="21">
        <v>0</v>
      </c>
      <c r="OA57" s="21"/>
      <c r="OB57" s="21">
        <v>457.85</v>
      </c>
      <c r="OC57" s="21">
        <v>480</v>
      </c>
      <c r="OD57" s="21">
        <v>419.82504</v>
      </c>
      <c r="OE57" s="21"/>
      <c r="OF57" s="21">
        <v>7.3</v>
      </c>
      <c r="OG57" s="21">
        <v>0</v>
      </c>
      <c r="OH57" s="21">
        <v>5.5744999999999996</v>
      </c>
      <c r="OI57" s="21"/>
      <c r="OJ57" s="21">
        <v>2252.5</v>
      </c>
      <c r="OK57" s="21">
        <v>2029.7985000000001</v>
      </c>
      <c r="OL57" s="21">
        <v>2050.049</v>
      </c>
      <c r="OM57" s="21"/>
      <c r="ON57" s="21">
        <v>682.8</v>
      </c>
      <c r="OO57" s="21">
        <v>0</v>
      </c>
      <c r="OP57" s="21">
        <v>768.17600000000004</v>
      </c>
      <c r="OQ57" s="21"/>
      <c r="OR57" s="21">
        <v>118.55</v>
      </c>
      <c r="OS57" s="21">
        <v>145.583</v>
      </c>
      <c r="OT57" s="21">
        <v>145.583</v>
      </c>
      <c r="OU57" s="21"/>
      <c r="OV57" s="21">
        <v>2.6</v>
      </c>
      <c r="OW57" s="21">
        <v>0</v>
      </c>
      <c r="OX57" s="21">
        <v>2.1</v>
      </c>
      <c r="OY57" s="21"/>
      <c r="OZ57" s="21">
        <v>487.1</v>
      </c>
      <c r="PA57" s="21">
        <v>490.94952000000001</v>
      </c>
      <c r="PB57" s="21">
        <v>490.94952000000001</v>
      </c>
      <c r="PC57" s="21"/>
      <c r="PD57" s="21">
        <v>238.1</v>
      </c>
      <c r="PE57" s="21">
        <v>239.59200000000001</v>
      </c>
      <c r="PF57" s="21">
        <v>239.59200000000001</v>
      </c>
      <c r="PG57" s="21"/>
      <c r="PH57" s="21">
        <v>131</v>
      </c>
      <c r="PI57" s="21">
        <v>136.08000000000001</v>
      </c>
      <c r="PJ57" s="21">
        <v>136.08000000000001</v>
      </c>
      <c r="PK57" s="21"/>
      <c r="PL57" s="21">
        <v>1912.25</v>
      </c>
      <c r="PM57" s="21">
        <v>0</v>
      </c>
      <c r="PN57" s="21">
        <v>1890.1814999999999</v>
      </c>
      <c r="PO57" s="21"/>
      <c r="PP57" s="21">
        <v>910.87284999999997</v>
      </c>
      <c r="PQ57" s="21">
        <v>1069.5</v>
      </c>
      <c r="PR57" s="21">
        <v>920</v>
      </c>
      <c r="PS57" s="21"/>
      <c r="PT57" s="21">
        <v>40.65</v>
      </c>
      <c r="PU57" s="21">
        <v>48</v>
      </c>
      <c r="PV57" s="21">
        <v>48</v>
      </c>
      <c r="PW57" s="21"/>
      <c r="PX57" s="21">
        <v>54.05</v>
      </c>
      <c r="PY57" s="21">
        <v>85.68</v>
      </c>
      <c r="PZ57" s="21">
        <v>85.68</v>
      </c>
      <c r="QA57" s="21"/>
      <c r="QB57" s="21">
        <v>115.45</v>
      </c>
      <c r="QC57" s="21">
        <v>120</v>
      </c>
      <c r="QD57" s="21">
        <v>120</v>
      </c>
      <c r="QE57" s="21"/>
      <c r="QF57" s="21">
        <v>489.35</v>
      </c>
      <c r="QG57" s="21">
        <v>490.13324999999998</v>
      </c>
      <c r="QH57" s="21">
        <v>490.13328000000001</v>
      </c>
      <c r="QI57" s="21"/>
      <c r="QJ57" s="21">
        <v>480</v>
      </c>
      <c r="QK57" s="21">
        <v>466.47239999999999</v>
      </c>
      <c r="QL57" s="21">
        <v>466.47239999999999</v>
      </c>
      <c r="QM57" s="21"/>
      <c r="QN57" s="21">
        <v>447.3</v>
      </c>
      <c r="QO57" s="21">
        <v>480</v>
      </c>
      <c r="QP57" s="21">
        <v>419.82504</v>
      </c>
      <c r="QQ57" s="21"/>
      <c r="QR57" s="21">
        <v>83.5</v>
      </c>
      <c r="QS57" s="21">
        <v>84</v>
      </c>
      <c r="QT57" s="21">
        <v>84</v>
      </c>
      <c r="QU57" s="21"/>
      <c r="QV57" s="21">
        <v>85.5</v>
      </c>
      <c r="QW57" s="21">
        <v>223.518</v>
      </c>
      <c r="QX57" s="21">
        <v>429.15456</v>
      </c>
      <c r="QY57" s="21"/>
      <c r="QZ57" s="21">
        <v>145.80000000000001</v>
      </c>
      <c r="RA57" s="21">
        <v>0</v>
      </c>
      <c r="RB57" s="21">
        <v>146.62700000000001</v>
      </c>
      <c r="RC57" s="21"/>
      <c r="RD57" s="21">
        <v>179.85</v>
      </c>
      <c r="RE57" s="21">
        <v>0</v>
      </c>
      <c r="RF57" s="21">
        <v>165.05699999999999</v>
      </c>
      <c r="RG57" s="21"/>
      <c r="RH57" s="21">
        <v>638.85</v>
      </c>
      <c r="RI57" s="21">
        <v>518.05999999999995</v>
      </c>
      <c r="RJ57" s="21">
        <v>480.71499999999997</v>
      </c>
      <c r="RK57" s="21"/>
      <c r="RL57" s="21">
        <v>1885.3</v>
      </c>
      <c r="RM57" s="21">
        <v>1472.55</v>
      </c>
      <c r="RN57" s="21">
        <v>1469.825</v>
      </c>
      <c r="RO57" s="21"/>
      <c r="RP57" s="21">
        <v>194.1</v>
      </c>
      <c r="RQ57" s="21">
        <v>0</v>
      </c>
      <c r="RR57" s="21">
        <v>165.96350000000001</v>
      </c>
      <c r="RS57" s="21"/>
      <c r="RT57" s="21">
        <v>73.55</v>
      </c>
      <c r="RU57" s="21">
        <v>72</v>
      </c>
      <c r="RV57" s="21">
        <v>72</v>
      </c>
      <c r="RW57" s="21"/>
      <c r="RX57" s="21">
        <v>461.4</v>
      </c>
      <c r="RY57" s="21">
        <v>475.00799999999998</v>
      </c>
      <c r="RZ57" s="21">
        <v>475.00799999999998</v>
      </c>
      <c r="SA57" s="21"/>
      <c r="SB57" s="21">
        <v>76.8</v>
      </c>
      <c r="SC57" s="21">
        <v>48</v>
      </c>
      <c r="SD57" s="21">
        <v>48</v>
      </c>
      <c r="SE57" s="21"/>
      <c r="SF57" s="21">
        <v>0</v>
      </c>
      <c r="SG57" s="21">
        <v>0</v>
      </c>
      <c r="SH57" s="21">
        <v>9.6</v>
      </c>
      <c r="SI57" s="21"/>
      <c r="SJ57" s="21">
        <v>2.25</v>
      </c>
      <c r="SK57" s="21">
        <v>0</v>
      </c>
      <c r="SL57" s="21">
        <v>2.4655</v>
      </c>
      <c r="SM57" s="21"/>
      <c r="SN57" s="21">
        <v>474.8</v>
      </c>
      <c r="SO57" s="21">
        <v>459.47519999999997</v>
      </c>
      <c r="SP57" s="21">
        <v>459.47519999999997</v>
      </c>
      <c r="SQ57" s="21"/>
      <c r="SR57" s="21">
        <v>314.95</v>
      </c>
      <c r="SS57" s="21">
        <v>293.87759999999997</v>
      </c>
      <c r="ST57" s="21">
        <v>293.87759999999997</v>
      </c>
      <c r="SU57" s="21"/>
      <c r="SV57" s="21">
        <v>482.35</v>
      </c>
      <c r="SW57" s="21">
        <v>466.47239999999999</v>
      </c>
      <c r="SX57" s="21">
        <v>466.47239999999999</v>
      </c>
      <c r="SY57" s="21"/>
      <c r="SZ57" s="21">
        <v>484.55</v>
      </c>
      <c r="TA57" s="21">
        <v>466.47239999999999</v>
      </c>
      <c r="TB57" s="21">
        <v>466.47239999999999</v>
      </c>
      <c r="TC57" s="21"/>
      <c r="TD57" s="21">
        <v>127.6</v>
      </c>
      <c r="TE57" s="21">
        <v>113.3955</v>
      </c>
      <c r="TF57" s="21">
        <v>113.3955</v>
      </c>
      <c r="TG57" s="21"/>
      <c r="TH57" s="21">
        <v>934.55</v>
      </c>
      <c r="TI57" s="21">
        <v>711.43799999999999</v>
      </c>
      <c r="TJ57" s="21">
        <v>755.92399999999998</v>
      </c>
      <c r="TK57" s="21"/>
      <c r="TL57" s="21">
        <v>343.9</v>
      </c>
      <c r="TM57" s="21">
        <v>0</v>
      </c>
      <c r="TN57" s="21">
        <v>349.19499999999999</v>
      </c>
      <c r="TO57" s="21"/>
      <c r="TP57" s="21">
        <v>1178</v>
      </c>
      <c r="TQ57" s="21">
        <v>1495.774255</v>
      </c>
      <c r="TR57" s="21">
        <v>1292.57629</v>
      </c>
      <c r="TS57" s="21"/>
      <c r="TT57" s="21">
        <v>1800.1</v>
      </c>
      <c r="TU57" s="21">
        <v>2035.8933050000001</v>
      </c>
      <c r="TV57" s="21">
        <v>1975.1115649999999</v>
      </c>
      <c r="TW57" s="21"/>
      <c r="TX57" s="21">
        <v>155</v>
      </c>
      <c r="TY57" s="21">
        <v>127.417185</v>
      </c>
      <c r="TZ57" s="21">
        <v>121.57092</v>
      </c>
      <c r="UA57" s="21"/>
      <c r="UB57" s="21">
        <v>117.7</v>
      </c>
      <c r="UC57" s="21">
        <v>98.278475</v>
      </c>
      <c r="UD57" s="21">
        <v>82.834064999999995</v>
      </c>
      <c r="UE57" s="21"/>
      <c r="UF57" s="21">
        <v>259.25</v>
      </c>
      <c r="UG57" s="21">
        <v>0</v>
      </c>
      <c r="UH57" s="21">
        <v>424.63</v>
      </c>
      <c r="UI57" s="21"/>
      <c r="UJ57" s="21">
        <v>508.9</v>
      </c>
      <c r="UK57" s="21">
        <v>466.47239999999999</v>
      </c>
      <c r="UL57" s="21">
        <v>466.47239999999999</v>
      </c>
      <c r="UM57" s="21"/>
      <c r="UN57" s="21">
        <v>192.25</v>
      </c>
      <c r="UO57" s="21">
        <v>192</v>
      </c>
      <c r="UP57" s="21">
        <v>192</v>
      </c>
      <c r="UQ57" s="21"/>
      <c r="UR57" s="21">
        <v>71.099999999999994</v>
      </c>
      <c r="US57" s="21">
        <v>102</v>
      </c>
      <c r="UT57" s="21">
        <v>0</v>
      </c>
      <c r="UU57" s="21"/>
      <c r="UV57" s="21">
        <v>489.6</v>
      </c>
      <c r="UW57" s="21">
        <v>478.02722499999999</v>
      </c>
      <c r="UX57" s="21">
        <v>466.47239999999999</v>
      </c>
      <c r="UY57" s="21"/>
      <c r="UZ57" s="21">
        <v>489.6</v>
      </c>
      <c r="VA57" s="21">
        <v>478.02722499999999</v>
      </c>
      <c r="VB57" s="21">
        <v>466.47239999999999</v>
      </c>
      <c r="VC57" s="21"/>
      <c r="VD57" s="21">
        <v>480</v>
      </c>
      <c r="VE57" s="21">
        <v>466.47239999999999</v>
      </c>
      <c r="VF57" s="21">
        <v>466.47239999999999</v>
      </c>
      <c r="VG57" s="21"/>
      <c r="VH57" s="21">
        <v>115.35</v>
      </c>
      <c r="VI57" s="21">
        <v>126.143</v>
      </c>
      <c r="VJ57" s="21">
        <v>156.77250000000001</v>
      </c>
      <c r="VK57" s="21"/>
      <c r="VL57" s="21">
        <v>2376.3000000000002</v>
      </c>
      <c r="VM57" s="21">
        <v>0</v>
      </c>
      <c r="VN57" s="21">
        <v>2358.84</v>
      </c>
      <c r="VO57" s="21"/>
      <c r="VP57" s="21">
        <v>136.19999999999999</v>
      </c>
      <c r="VQ57" s="21">
        <v>0</v>
      </c>
      <c r="VR57" s="21">
        <v>129.34649999999999</v>
      </c>
      <c r="VS57" s="21"/>
      <c r="VT57" s="21">
        <v>1266.8</v>
      </c>
      <c r="VU57" s="21">
        <v>0</v>
      </c>
      <c r="VV57" s="21">
        <v>1224.8354999999999</v>
      </c>
      <c r="VW57" s="21"/>
      <c r="VX57" s="21">
        <v>0</v>
      </c>
      <c r="VY57" s="21">
        <v>0</v>
      </c>
      <c r="VZ57" s="21">
        <v>0</v>
      </c>
      <c r="WA57" s="21"/>
      <c r="WB57" s="21">
        <v>1724.85</v>
      </c>
      <c r="WC57" s="21">
        <v>1434.0550000000001</v>
      </c>
      <c r="WD57" s="21">
        <v>1571.6949999999999</v>
      </c>
      <c r="WE57" s="21"/>
      <c r="WF57" s="21">
        <v>1902.65</v>
      </c>
      <c r="WG57" s="21">
        <v>1602.425</v>
      </c>
      <c r="WH57" s="21">
        <v>1631.47</v>
      </c>
      <c r="WI57" s="21"/>
      <c r="WJ57" s="21">
        <v>947.7</v>
      </c>
      <c r="WK57" s="21">
        <v>0</v>
      </c>
      <c r="WL57" s="21">
        <v>932.38800000000003</v>
      </c>
      <c r="WM57" s="21"/>
      <c r="WN57" s="21">
        <v>77.7</v>
      </c>
      <c r="WO57" s="21">
        <v>100.8</v>
      </c>
      <c r="WP57" s="21">
        <v>100.8</v>
      </c>
      <c r="WQ57" s="21"/>
      <c r="WR57" s="21">
        <v>54.95</v>
      </c>
      <c r="WS57" s="21">
        <v>57.6</v>
      </c>
      <c r="WT57" s="21">
        <v>57.6</v>
      </c>
      <c r="WU57" s="21"/>
      <c r="WV57" s="21">
        <v>56.6</v>
      </c>
      <c r="WW57" s="21">
        <v>57.6</v>
      </c>
      <c r="WX57" s="21">
        <v>57.6</v>
      </c>
      <c r="WY57" s="21"/>
      <c r="WZ57" s="21">
        <v>33.6</v>
      </c>
      <c r="XA57" s="21">
        <v>67.2</v>
      </c>
      <c r="XB57" s="21">
        <v>67.2</v>
      </c>
      <c r="XC57" s="21"/>
      <c r="XD57" s="21">
        <v>137.9</v>
      </c>
      <c r="XE57" s="21">
        <v>0</v>
      </c>
      <c r="XF57" s="21">
        <v>130.982</v>
      </c>
      <c r="XG57" s="21"/>
      <c r="XH57" s="21">
        <v>160.5</v>
      </c>
      <c r="XI57" s="21">
        <v>153.6</v>
      </c>
      <c r="XJ57" s="21">
        <v>153.6</v>
      </c>
      <c r="XK57" s="21"/>
      <c r="XL57" s="21">
        <v>479.9</v>
      </c>
      <c r="XM57" s="21">
        <v>461.80752000000001</v>
      </c>
      <c r="XN57" s="21">
        <v>461.80752000000001</v>
      </c>
      <c r="XO57" s="21"/>
      <c r="XP57" s="21">
        <v>479.65</v>
      </c>
      <c r="XQ57" s="21">
        <v>461.80752000000001</v>
      </c>
      <c r="XR57" s="21">
        <v>461.80752000000001</v>
      </c>
      <c r="XS57" s="21"/>
      <c r="XT57" s="21">
        <v>0</v>
      </c>
      <c r="XU57" s="21">
        <v>0</v>
      </c>
      <c r="XV57" s="21">
        <v>0</v>
      </c>
      <c r="XW57" s="21"/>
      <c r="XX57" s="21">
        <v>0</v>
      </c>
      <c r="XY57" s="21">
        <v>0</v>
      </c>
      <c r="XZ57" s="21">
        <v>0</v>
      </c>
      <c r="YA57" s="21"/>
      <c r="YB57" s="21">
        <v>0</v>
      </c>
      <c r="YC57" s="21">
        <v>0</v>
      </c>
      <c r="YD57" s="21">
        <v>0</v>
      </c>
      <c r="YE57" s="21"/>
      <c r="YF57" s="21">
        <v>409</v>
      </c>
      <c r="YG57" s="21">
        <v>384</v>
      </c>
      <c r="YH57" s="21">
        <v>336</v>
      </c>
      <c r="YI57" s="21"/>
      <c r="YJ57" s="21">
        <v>330.35</v>
      </c>
      <c r="YK57" s="21">
        <v>312</v>
      </c>
      <c r="YL57" s="21">
        <v>312</v>
      </c>
      <c r="YM57" s="21"/>
      <c r="YN57" s="21">
        <v>179.85</v>
      </c>
      <c r="YO57" s="21">
        <v>194.16</v>
      </c>
      <c r="YP57" s="21">
        <v>194.16</v>
      </c>
      <c r="YQ57" s="21"/>
      <c r="YR57" s="21">
        <v>263.95</v>
      </c>
      <c r="YS57" s="21">
        <v>264</v>
      </c>
      <c r="YT57" s="21">
        <v>264</v>
      </c>
      <c r="YU57" s="21"/>
      <c r="YV57" s="21">
        <v>473.35</v>
      </c>
      <c r="YW57" s="21">
        <v>420</v>
      </c>
      <c r="YX57" s="21">
        <v>420</v>
      </c>
      <c r="YY57" s="21"/>
    </row>
  </sheetData>
  <mergeCells count="341">
    <mergeCell ref="B57:C57"/>
    <mergeCell ref="YR6:YU6"/>
    <mergeCell ref="YR7:YU7"/>
    <mergeCell ref="YV6:YY6"/>
    <mergeCell ref="YV7:YY7"/>
    <mergeCell ref="B5:YY5"/>
    <mergeCell ref="YF6:YI6"/>
    <mergeCell ref="YF7:YI7"/>
    <mergeCell ref="YJ6:YM6"/>
    <mergeCell ref="YJ7:YM7"/>
    <mergeCell ref="YN6:YQ6"/>
    <mergeCell ref="YN7:YQ7"/>
    <mergeCell ref="XT6:XW6"/>
    <mergeCell ref="XT7:XW7"/>
    <mergeCell ref="XX6:YA6"/>
    <mergeCell ref="XX7:YA7"/>
    <mergeCell ref="YB6:YE6"/>
    <mergeCell ref="YB7:YE7"/>
    <mergeCell ref="XH6:XK6"/>
    <mergeCell ref="XH7:XK7"/>
    <mergeCell ref="XL6:XO6"/>
    <mergeCell ref="XL7:XO7"/>
    <mergeCell ref="XP6:XS6"/>
    <mergeCell ref="XP7:XS7"/>
    <mergeCell ref="WV6:WY6"/>
    <mergeCell ref="WV7:WY7"/>
    <mergeCell ref="WZ6:XC6"/>
    <mergeCell ref="WZ7:XC7"/>
    <mergeCell ref="XD6:XG6"/>
    <mergeCell ref="XD7:XG7"/>
    <mergeCell ref="WJ6:WM6"/>
    <mergeCell ref="WJ7:WM7"/>
    <mergeCell ref="WN6:WQ6"/>
    <mergeCell ref="WN7:WQ7"/>
    <mergeCell ref="WR6:WU6"/>
    <mergeCell ref="WR7:WU7"/>
    <mergeCell ref="VX6:WA6"/>
    <mergeCell ref="VX7:WA7"/>
    <mergeCell ref="WB6:WE6"/>
    <mergeCell ref="WB7:WE7"/>
    <mergeCell ref="WF6:WI6"/>
    <mergeCell ref="WF7:WI7"/>
    <mergeCell ref="VL6:VO6"/>
    <mergeCell ref="VL7:VO7"/>
    <mergeCell ref="VP6:VS6"/>
    <mergeCell ref="VP7:VS7"/>
    <mergeCell ref="VT6:VW6"/>
    <mergeCell ref="VT7:VW7"/>
    <mergeCell ref="UZ6:VC6"/>
    <mergeCell ref="UZ7:VC7"/>
    <mergeCell ref="VD6:VG6"/>
    <mergeCell ref="VD7:VG7"/>
    <mergeCell ref="VH6:VK6"/>
    <mergeCell ref="VH7:VK7"/>
    <mergeCell ref="UN6:UQ6"/>
    <mergeCell ref="UN7:UQ7"/>
    <mergeCell ref="UR6:UU6"/>
    <mergeCell ref="UR7:UU7"/>
    <mergeCell ref="UV6:UY6"/>
    <mergeCell ref="UV7:UY7"/>
    <mergeCell ref="UB6:UE6"/>
    <mergeCell ref="UB7:UE7"/>
    <mergeCell ref="UF6:UI6"/>
    <mergeCell ref="UF7:UI7"/>
    <mergeCell ref="UJ6:UM6"/>
    <mergeCell ref="UJ7:UM7"/>
    <mergeCell ref="TP6:TS6"/>
    <mergeCell ref="TP7:TS7"/>
    <mergeCell ref="TT6:TW6"/>
    <mergeCell ref="TT7:TW7"/>
    <mergeCell ref="TX6:UA6"/>
    <mergeCell ref="TX7:UA7"/>
    <mergeCell ref="TD6:TG6"/>
    <mergeCell ref="TD7:TG7"/>
    <mergeCell ref="TH6:TK6"/>
    <mergeCell ref="TH7:TK7"/>
    <mergeCell ref="TL6:TO6"/>
    <mergeCell ref="TL7:TO7"/>
    <mergeCell ref="SR6:SU6"/>
    <mergeCell ref="SR7:SU7"/>
    <mergeCell ref="SV6:SY6"/>
    <mergeCell ref="SV7:SY7"/>
    <mergeCell ref="SZ6:TC6"/>
    <mergeCell ref="SZ7:TC7"/>
    <mergeCell ref="SF6:SI6"/>
    <mergeCell ref="SF7:SI7"/>
    <mergeCell ref="SJ6:SM6"/>
    <mergeCell ref="SJ7:SM7"/>
    <mergeCell ref="SN6:SQ6"/>
    <mergeCell ref="SN7:SQ7"/>
    <mergeCell ref="RT6:RW6"/>
    <mergeCell ref="RT7:RW7"/>
    <mergeCell ref="RX6:SA6"/>
    <mergeCell ref="RX7:SA7"/>
    <mergeCell ref="SB6:SE6"/>
    <mergeCell ref="SB7:SE7"/>
    <mergeCell ref="RH6:RK6"/>
    <mergeCell ref="RH7:RK7"/>
    <mergeCell ref="RL6:RO6"/>
    <mergeCell ref="RL7:RO7"/>
    <mergeCell ref="RP6:RS6"/>
    <mergeCell ref="RP7:RS7"/>
    <mergeCell ref="QV6:QY6"/>
    <mergeCell ref="QV7:QY7"/>
    <mergeCell ref="QZ6:RC6"/>
    <mergeCell ref="QZ7:RC7"/>
    <mergeCell ref="RD6:RG6"/>
    <mergeCell ref="RD7:RG7"/>
    <mergeCell ref="QJ6:QM6"/>
    <mergeCell ref="QJ7:QM7"/>
    <mergeCell ref="QN6:QQ6"/>
    <mergeCell ref="QN7:QQ7"/>
    <mergeCell ref="QR6:QU6"/>
    <mergeCell ref="QR7:QU7"/>
    <mergeCell ref="PX6:QA6"/>
    <mergeCell ref="PX7:QA7"/>
    <mergeCell ref="QB6:QE6"/>
    <mergeCell ref="QB7:QE7"/>
    <mergeCell ref="QF6:QI6"/>
    <mergeCell ref="QF7:QI7"/>
    <mergeCell ref="PL6:PO6"/>
    <mergeCell ref="PL7:PO7"/>
    <mergeCell ref="PP6:PS6"/>
    <mergeCell ref="PP7:PS7"/>
    <mergeCell ref="PT6:PW6"/>
    <mergeCell ref="PT7:PW7"/>
    <mergeCell ref="OZ6:PC6"/>
    <mergeCell ref="OZ7:PC7"/>
    <mergeCell ref="PD6:PG6"/>
    <mergeCell ref="PD7:PG7"/>
    <mergeCell ref="PH6:PK6"/>
    <mergeCell ref="PH7:PK7"/>
    <mergeCell ref="ON6:OQ6"/>
    <mergeCell ref="ON7:OQ7"/>
    <mergeCell ref="OR6:OU6"/>
    <mergeCell ref="OR7:OU7"/>
    <mergeCell ref="OV6:OY6"/>
    <mergeCell ref="OV7:OY7"/>
    <mergeCell ref="OB6:OE6"/>
    <mergeCell ref="OB7:OE7"/>
    <mergeCell ref="OF6:OI6"/>
    <mergeCell ref="OF7:OI7"/>
    <mergeCell ref="OJ6:OM6"/>
    <mergeCell ref="OJ7:OM7"/>
    <mergeCell ref="NP6:NS6"/>
    <mergeCell ref="NP7:NS7"/>
    <mergeCell ref="NT6:NW6"/>
    <mergeCell ref="NT7:NW7"/>
    <mergeCell ref="NX6:OA6"/>
    <mergeCell ref="NX7:OA7"/>
    <mergeCell ref="ND6:NG6"/>
    <mergeCell ref="ND7:NG7"/>
    <mergeCell ref="NH6:NK6"/>
    <mergeCell ref="NH7:NK7"/>
    <mergeCell ref="NL6:NO6"/>
    <mergeCell ref="NL7:NO7"/>
    <mergeCell ref="MR6:MU6"/>
    <mergeCell ref="MR7:MU7"/>
    <mergeCell ref="MV6:MY6"/>
    <mergeCell ref="MV7:MY7"/>
    <mergeCell ref="MZ6:NC6"/>
    <mergeCell ref="MZ7:NC7"/>
    <mergeCell ref="MF6:MI6"/>
    <mergeCell ref="MF7:MI7"/>
    <mergeCell ref="MJ6:MM6"/>
    <mergeCell ref="MJ7:MM7"/>
    <mergeCell ref="MN6:MQ6"/>
    <mergeCell ref="MN7:MQ7"/>
    <mergeCell ref="LT6:LW6"/>
    <mergeCell ref="LT7:LW7"/>
    <mergeCell ref="LX6:MA6"/>
    <mergeCell ref="LX7:MA7"/>
    <mergeCell ref="MB6:ME6"/>
    <mergeCell ref="MB7:ME7"/>
    <mergeCell ref="LH6:LK6"/>
    <mergeCell ref="LH7:LK7"/>
    <mergeCell ref="LL6:LO6"/>
    <mergeCell ref="LL7:LO7"/>
    <mergeCell ref="LP6:LS6"/>
    <mergeCell ref="LP7:LS7"/>
    <mergeCell ref="KV6:KY6"/>
    <mergeCell ref="KV7:KY7"/>
    <mergeCell ref="KZ6:LC6"/>
    <mergeCell ref="KZ7:LC7"/>
    <mergeCell ref="LD6:LG6"/>
    <mergeCell ref="LD7:LG7"/>
    <mergeCell ref="KJ6:KM6"/>
    <mergeCell ref="KJ7:KM7"/>
    <mergeCell ref="KN6:KQ6"/>
    <mergeCell ref="KN7:KQ7"/>
    <mergeCell ref="KR6:KU6"/>
    <mergeCell ref="KR7:KU7"/>
    <mergeCell ref="JX6:KA6"/>
    <mergeCell ref="JX7:KA7"/>
    <mergeCell ref="KB6:KE6"/>
    <mergeCell ref="KB7:KE7"/>
    <mergeCell ref="KF6:KI6"/>
    <mergeCell ref="KF7:KI7"/>
    <mergeCell ref="JL6:JO6"/>
    <mergeCell ref="JL7:JO7"/>
    <mergeCell ref="JP6:JS6"/>
    <mergeCell ref="JP7:JS7"/>
    <mergeCell ref="JT6:JW6"/>
    <mergeCell ref="JT7:JW7"/>
    <mergeCell ref="IZ6:JC6"/>
    <mergeCell ref="IZ7:JC7"/>
    <mergeCell ref="JD6:JG6"/>
    <mergeCell ref="JD7:JG7"/>
    <mergeCell ref="JH6:JK6"/>
    <mergeCell ref="JH7:JK7"/>
    <mergeCell ref="IN6:IQ6"/>
    <mergeCell ref="IN7:IQ7"/>
    <mergeCell ref="IR6:IU6"/>
    <mergeCell ref="IR7:IU7"/>
    <mergeCell ref="IV6:IY6"/>
    <mergeCell ref="IV7:IY7"/>
    <mergeCell ref="IB6:IE6"/>
    <mergeCell ref="IB7:IE7"/>
    <mergeCell ref="IF6:II6"/>
    <mergeCell ref="IF7:II7"/>
    <mergeCell ref="IJ6:IM6"/>
    <mergeCell ref="IJ7:IM7"/>
    <mergeCell ref="HP6:HS6"/>
    <mergeCell ref="HP7:HS7"/>
    <mergeCell ref="HT6:HW6"/>
    <mergeCell ref="HT7:HW7"/>
    <mergeCell ref="HX6:IA6"/>
    <mergeCell ref="HX7:IA7"/>
    <mergeCell ref="HD6:HG6"/>
    <mergeCell ref="HD7:HG7"/>
    <mergeCell ref="HH6:HK6"/>
    <mergeCell ref="HH7:HK7"/>
    <mergeCell ref="HL6:HO6"/>
    <mergeCell ref="HL7:HO7"/>
    <mergeCell ref="GR6:GU6"/>
    <mergeCell ref="GR7:GU7"/>
    <mergeCell ref="GV6:GY6"/>
    <mergeCell ref="GV7:GY7"/>
    <mergeCell ref="GZ6:HC6"/>
    <mergeCell ref="GZ7:HC7"/>
    <mergeCell ref="GF6:GI6"/>
    <mergeCell ref="GF7:GI7"/>
    <mergeCell ref="GJ6:GM6"/>
    <mergeCell ref="GJ7:GM7"/>
    <mergeCell ref="GN6:GQ6"/>
    <mergeCell ref="GN7:GQ7"/>
    <mergeCell ref="FT6:FW6"/>
    <mergeCell ref="FT7:FW7"/>
    <mergeCell ref="FX6:GA6"/>
    <mergeCell ref="FX7:GA7"/>
    <mergeCell ref="GB6:GE6"/>
    <mergeCell ref="GB7:GE7"/>
    <mergeCell ref="FH6:FK6"/>
    <mergeCell ref="FH7:FK7"/>
    <mergeCell ref="FL6:FO6"/>
    <mergeCell ref="FL7:FO7"/>
    <mergeCell ref="FP6:FS6"/>
    <mergeCell ref="FP7:FS7"/>
    <mergeCell ref="EV6:EY6"/>
    <mergeCell ref="EV7:EY7"/>
    <mergeCell ref="EZ6:FC6"/>
    <mergeCell ref="EZ7:FC7"/>
    <mergeCell ref="FD6:FG6"/>
    <mergeCell ref="FD7:FG7"/>
    <mergeCell ref="EJ6:EM6"/>
    <mergeCell ref="EJ7:EM7"/>
    <mergeCell ref="EN6:EQ6"/>
    <mergeCell ref="EN7:EQ7"/>
    <mergeCell ref="ER6:EU6"/>
    <mergeCell ref="ER7:EU7"/>
    <mergeCell ref="DX6:EA6"/>
    <mergeCell ref="DX7:EA7"/>
    <mergeCell ref="EB6:EE6"/>
    <mergeCell ref="EB7:EE7"/>
    <mergeCell ref="EF6:EI6"/>
    <mergeCell ref="EF7:EI7"/>
    <mergeCell ref="DL6:DO6"/>
    <mergeCell ref="DL7:DO7"/>
    <mergeCell ref="DP6:DS6"/>
    <mergeCell ref="DP7:DS7"/>
    <mergeCell ref="DT6:DW6"/>
    <mergeCell ref="DT7:DW7"/>
    <mergeCell ref="CZ6:DC6"/>
    <mergeCell ref="CZ7:DC7"/>
    <mergeCell ref="DD6:DG6"/>
    <mergeCell ref="DD7:DG7"/>
    <mergeCell ref="DH6:DK6"/>
    <mergeCell ref="DH7:DK7"/>
    <mergeCell ref="CN6:CQ6"/>
    <mergeCell ref="CN7:CQ7"/>
    <mergeCell ref="CR6:CU6"/>
    <mergeCell ref="CR7:CU7"/>
    <mergeCell ref="CV6:CY6"/>
    <mergeCell ref="CV7:CY7"/>
    <mergeCell ref="CB6:CE6"/>
    <mergeCell ref="CB7:CE7"/>
    <mergeCell ref="CF6:CI6"/>
    <mergeCell ref="CF7:CI7"/>
    <mergeCell ref="CJ6:CM6"/>
    <mergeCell ref="CJ7:CM7"/>
    <mergeCell ref="BP6:BS6"/>
    <mergeCell ref="BP7:BS7"/>
    <mergeCell ref="BT6:BW6"/>
    <mergeCell ref="BT7:BW7"/>
    <mergeCell ref="BX6:CA6"/>
    <mergeCell ref="BX7:CA7"/>
    <mergeCell ref="BD6:BG6"/>
    <mergeCell ref="BD7:BG7"/>
    <mergeCell ref="BH6:BK6"/>
    <mergeCell ref="BH7:BK7"/>
    <mergeCell ref="BL6:BO6"/>
    <mergeCell ref="BL7:BO7"/>
    <mergeCell ref="AR6:AU6"/>
    <mergeCell ref="AR7:AU7"/>
    <mergeCell ref="AV6:AY6"/>
    <mergeCell ref="AV7:AY7"/>
    <mergeCell ref="AZ6:BC6"/>
    <mergeCell ref="AZ7:BC7"/>
    <mergeCell ref="AF6:AI6"/>
    <mergeCell ref="AF7:AI7"/>
    <mergeCell ref="AJ6:AM6"/>
    <mergeCell ref="AJ7:AM7"/>
    <mergeCell ref="AN6:AQ6"/>
    <mergeCell ref="AN7:AQ7"/>
    <mergeCell ref="T6:W6"/>
    <mergeCell ref="T7:W7"/>
    <mergeCell ref="X6:AA6"/>
    <mergeCell ref="X7:AA7"/>
    <mergeCell ref="AB6:AE6"/>
    <mergeCell ref="AB7:AE7"/>
    <mergeCell ref="H6:K6"/>
    <mergeCell ref="H7:K7"/>
    <mergeCell ref="L6:O6"/>
    <mergeCell ref="L7:O7"/>
    <mergeCell ref="P6:S6"/>
    <mergeCell ref="P7:S7"/>
    <mergeCell ref="B3:G3"/>
    <mergeCell ref="B6:B8"/>
    <mergeCell ref="C6:C8"/>
    <mergeCell ref="D6:G6"/>
    <mergeCell ref="D7:G7"/>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G15"/>
  <sheetViews>
    <sheetView showGridLines="0" workbookViewId="0"/>
  </sheetViews>
  <sheetFormatPr baseColWidth="10" defaultColWidth="8.88671875" defaultRowHeight="14.4" x14ac:dyDescent="0.3"/>
  <cols>
    <col min="1" max="1" width="2" customWidth="1"/>
    <col min="2" max="2" width="8" customWidth="1"/>
    <col min="3" max="4" width="18" customWidth="1"/>
    <col min="5" max="5" width="10" customWidth="1"/>
  </cols>
  <sheetData>
    <row r="1" spans="1:7" x14ac:dyDescent="0.3">
      <c r="A1" s="1"/>
      <c r="B1" s="1"/>
      <c r="C1" s="1"/>
      <c r="D1" s="1"/>
      <c r="E1" s="1"/>
    </row>
    <row r="2" spans="1:7" x14ac:dyDescent="0.3">
      <c r="A2" s="1"/>
      <c r="B2" s="1"/>
      <c r="C2" s="1"/>
      <c r="D2" s="1"/>
      <c r="E2" s="1"/>
    </row>
    <row r="3" spans="1:7" ht="69" customHeight="1" x14ac:dyDescent="0.3">
      <c r="A3" s="1"/>
      <c r="B3" s="196" t="s">
        <v>0</v>
      </c>
      <c r="C3" s="197"/>
      <c r="D3" s="197"/>
      <c r="E3" s="197"/>
      <c r="F3" s="199"/>
      <c r="G3" s="199"/>
    </row>
    <row r="4" spans="1:7" ht="0" hidden="1" customHeight="1" x14ac:dyDescent="0.3">
      <c r="A4" s="1"/>
      <c r="B4" s="1"/>
      <c r="C4" s="1"/>
      <c r="D4" s="1"/>
      <c r="E4" s="1"/>
    </row>
    <row r="5" spans="1:7" x14ac:dyDescent="0.3">
      <c r="A5" s="1"/>
      <c r="B5" s="1"/>
      <c r="C5" s="1"/>
      <c r="D5" s="1"/>
      <c r="E5" s="1"/>
    </row>
    <row r="6" spans="1:7" x14ac:dyDescent="0.3">
      <c r="A6" s="1"/>
      <c r="B6" s="1" t="s">
        <v>2829</v>
      </c>
      <c r="C6" s="1"/>
      <c r="D6" s="1"/>
      <c r="E6" s="1"/>
    </row>
    <row r="7" spans="1:7" ht="33" customHeight="1" x14ac:dyDescent="0.3">
      <c r="A7" s="1"/>
      <c r="B7" s="3" t="s">
        <v>2830</v>
      </c>
      <c r="C7" s="3" t="s">
        <v>2831</v>
      </c>
      <c r="D7" s="3" t="s">
        <v>2832</v>
      </c>
      <c r="E7" s="3" t="s">
        <v>1001</v>
      </c>
    </row>
    <row r="8" spans="1:7" x14ac:dyDescent="0.3">
      <c r="A8" s="1"/>
      <c r="B8" s="148" t="s">
        <v>2833</v>
      </c>
      <c r="C8" s="54">
        <v>4978450.9528700002</v>
      </c>
      <c r="D8" s="54">
        <v>4863776.1908686999</v>
      </c>
      <c r="E8" s="176">
        <v>2.3577310612398553E-2</v>
      </c>
    </row>
    <row r="9" spans="1:7" x14ac:dyDescent="0.3">
      <c r="A9" s="1"/>
      <c r="B9" s="148" t="s">
        <v>2834</v>
      </c>
      <c r="C9" s="54">
        <v>3956442.5274</v>
      </c>
      <c r="D9" s="54">
        <v>3892821.7899151002</v>
      </c>
      <c r="E9" s="176">
        <v>1.6343090158845296E-2</v>
      </c>
    </row>
    <row r="10" spans="1:7" x14ac:dyDescent="0.3">
      <c r="A10" s="1"/>
      <c r="B10" s="148" t="s">
        <v>2835</v>
      </c>
      <c r="C10" s="54">
        <v>5511388.9422199996</v>
      </c>
      <c r="D10" s="54">
        <v>5602860.9969178</v>
      </c>
      <c r="E10" s="176">
        <v>-1.6325954677105119E-2</v>
      </c>
    </row>
    <row r="11" spans="1:7" x14ac:dyDescent="0.3">
      <c r="A11" s="1"/>
      <c r="B11" s="148" t="s">
        <v>2836</v>
      </c>
      <c r="C11" s="54">
        <v>5852375.8805200001</v>
      </c>
      <c r="D11" s="54">
        <v>5323683.4569344996</v>
      </c>
      <c r="E11" s="176">
        <v>9.9309515274962151E-2</v>
      </c>
    </row>
    <row r="12" spans="1:7" x14ac:dyDescent="0.3">
      <c r="A12" s="1"/>
      <c r="B12" s="148" t="s">
        <v>2837</v>
      </c>
      <c r="C12" s="54">
        <v>6340591.8454200001</v>
      </c>
      <c r="D12" s="54">
        <v>5758243.9998110998</v>
      </c>
      <c r="E12" s="176">
        <v>0.1011328880172504</v>
      </c>
    </row>
    <row r="13" spans="1:7" x14ac:dyDescent="0.3">
      <c r="A13" s="1"/>
      <c r="B13" s="148" t="s">
        <v>2838</v>
      </c>
      <c r="C13" s="54">
        <v>5495033.7845599996</v>
      </c>
      <c r="D13" s="54">
        <v>5977739.5939905001</v>
      </c>
      <c r="E13" s="176">
        <v>-8.075055827386167E-2</v>
      </c>
    </row>
    <row r="14" spans="1:7" x14ac:dyDescent="0.3">
      <c r="A14" s="1"/>
      <c r="B14" s="148" t="s">
        <v>2839</v>
      </c>
      <c r="C14" s="54">
        <v>5041769.7517799996</v>
      </c>
      <c r="D14" s="54">
        <v>5501701.6481293999</v>
      </c>
      <c r="E14" s="176">
        <v>-8.3598116685549215E-2</v>
      </c>
    </row>
    <row r="15" spans="1:7" x14ac:dyDescent="0.3">
      <c r="A15" s="1"/>
      <c r="B15" s="148" t="s">
        <v>2840</v>
      </c>
      <c r="C15" s="54">
        <v>4319380.7733899998</v>
      </c>
      <c r="D15" s="54">
        <v>4695572.8974906001</v>
      </c>
      <c r="E15" s="176">
        <v>-8.0116341991334855E-2</v>
      </c>
    </row>
  </sheetData>
  <mergeCells count="1">
    <mergeCell ref="B3:G3"/>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P59"/>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6" t="s">
        <v>0</v>
      </c>
      <c r="C3" s="197"/>
      <c r="D3" s="197"/>
      <c r="E3" s="197"/>
      <c r="F3" s="197"/>
      <c r="G3" s="197"/>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3" t="s">
        <v>2841</v>
      </c>
      <c r="C5" s="1"/>
      <c r="D5" s="1"/>
      <c r="E5" s="1"/>
      <c r="F5" s="1"/>
      <c r="G5" s="1"/>
      <c r="H5" s="1"/>
      <c r="I5" s="1"/>
      <c r="J5" s="1"/>
      <c r="K5" s="1"/>
      <c r="L5" s="1"/>
      <c r="M5" s="1"/>
      <c r="N5" s="1"/>
      <c r="O5" s="1"/>
      <c r="P5" s="1"/>
    </row>
    <row r="6" spans="1:16" ht="27.6" x14ac:dyDescent="0.3">
      <c r="A6" s="1"/>
      <c r="B6" s="3" t="s">
        <v>197</v>
      </c>
      <c r="C6" s="3" t="s">
        <v>1226</v>
      </c>
      <c r="D6" s="3" t="s">
        <v>1227</v>
      </c>
      <c r="E6" s="3" t="s">
        <v>1228</v>
      </c>
      <c r="F6" s="3" t="s">
        <v>200</v>
      </c>
      <c r="G6" s="3" t="s">
        <v>201</v>
      </c>
      <c r="H6" s="3" t="s">
        <v>1229</v>
      </c>
      <c r="I6" s="3" t="s">
        <v>1230</v>
      </c>
      <c r="J6" s="3" t="s">
        <v>1231</v>
      </c>
      <c r="K6" s="3" t="s">
        <v>1232</v>
      </c>
      <c r="L6" s="3" t="s">
        <v>1233</v>
      </c>
      <c r="M6" s="3" t="s">
        <v>1234</v>
      </c>
      <c r="N6" s="3" t="s">
        <v>1235</v>
      </c>
      <c r="O6" s="3" t="s">
        <v>1236</v>
      </c>
      <c r="P6" s="3" t="s">
        <v>1237</v>
      </c>
    </row>
    <row r="7" spans="1:16" x14ac:dyDescent="0.3">
      <c r="A7" s="1"/>
      <c r="B7" s="6" t="s">
        <v>631</v>
      </c>
      <c r="C7" s="6" t="s">
        <v>1021</v>
      </c>
      <c r="D7" s="9" t="s">
        <v>95</v>
      </c>
      <c r="E7" s="6" t="s">
        <v>1238</v>
      </c>
      <c r="F7" s="9" t="s">
        <v>35</v>
      </c>
      <c r="G7" s="9" t="s">
        <v>27</v>
      </c>
      <c r="H7" s="9" t="s">
        <v>955</v>
      </c>
      <c r="I7" s="9" t="s">
        <v>955</v>
      </c>
      <c r="J7" s="177" t="s">
        <v>1239</v>
      </c>
      <c r="K7" s="9" t="s">
        <v>955</v>
      </c>
      <c r="L7" s="9" t="s">
        <v>955</v>
      </c>
      <c r="M7" s="9" t="s">
        <v>955</v>
      </c>
      <c r="N7" s="9" t="s">
        <v>955</v>
      </c>
      <c r="O7" s="6" t="s">
        <v>1240</v>
      </c>
      <c r="P7" s="6"/>
    </row>
    <row r="8" spans="1:16" x14ac:dyDescent="0.3">
      <c r="A8" s="1"/>
      <c r="B8" s="6" t="s">
        <v>632</v>
      </c>
      <c r="C8" s="6" t="s">
        <v>1110</v>
      </c>
      <c r="D8" s="9" t="s">
        <v>95</v>
      </c>
      <c r="E8" s="6" t="s">
        <v>1241</v>
      </c>
      <c r="F8" s="9" t="s">
        <v>35</v>
      </c>
      <c r="G8" s="9" t="s">
        <v>27</v>
      </c>
      <c r="H8" s="9" t="s">
        <v>955</v>
      </c>
      <c r="I8" s="9" t="s">
        <v>955</v>
      </c>
      <c r="J8" s="178" t="s">
        <v>1242</v>
      </c>
      <c r="K8" s="9" t="s">
        <v>955</v>
      </c>
      <c r="L8" s="9" t="s">
        <v>955</v>
      </c>
      <c r="M8" s="9" t="s">
        <v>955</v>
      </c>
      <c r="N8" s="9" t="s">
        <v>955</v>
      </c>
      <c r="O8" s="6" t="s">
        <v>1240</v>
      </c>
      <c r="P8" s="6"/>
    </row>
    <row r="9" spans="1:16" x14ac:dyDescent="0.3">
      <c r="A9" s="1"/>
      <c r="B9" s="6" t="s">
        <v>633</v>
      </c>
      <c r="C9" s="6" t="s">
        <v>1111</v>
      </c>
      <c r="D9" s="9" t="s">
        <v>95</v>
      </c>
      <c r="E9" s="6" t="s">
        <v>1243</v>
      </c>
      <c r="F9" s="9" t="s">
        <v>35</v>
      </c>
      <c r="G9" s="9" t="s">
        <v>27</v>
      </c>
      <c r="H9" s="9" t="s">
        <v>955</v>
      </c>
      <c r="I9" s="9" t="s">
        <v>955</v>
      </c>
      <c r="J9" s="177" t="s">
        <v>1239</v>
      </c>
      <c r="K9" s="9" t="s">
        <v>955</v>
      </c>
      <c r="L9" s="9" t="s">
        <v>955</v>
      </c>
      <c r="M9" s="9" t="s">
        <v>955</v>
      </c>
      <c r="N9" s="9" t="s">
        <v>955</v>
      </c>
      <c r="O9" s="6" t="s">
        <v>1240</v>
      </c>
      <c r="P9" s="6"/>
    </row>
    <row r="10" spans="1:16" ht="26.4" x14ac:dyDescent="0.3">
      <c r="A10" s="1"/>
      <c r="B10" s="6" t="s">
        <v>634</v>
      </c>
      <c r="C10" s="6" t="s">
        <v>1024</v>
      </c>
      <c r="D10" s="9" t="s">
        <v>95</v>
      </c>
      <c r="E10" s="6" t="s">
        <v>1244</v>
      </c>
      <c r="F10" s="9" t="s">
        <v>35</v>
      </c>
      <c r="G10" s="9" t="s">
        <v>27</v>
      </c>
      <c r="H10" s="9" t="s">
        <v>955</v>
      </c>
      <c r="I10" s="9" t="s">
        <v>955</v>
      </c>
      <c r="J10" s="177" t="s">
        <v>1239</v>
      </c>
      <c r="K10" s="9" t="s">
        <v>955</v>
      </c>
      <c r="L10" s="9" t="s">
        <v>955</v>
      </c>
      <c r="M10" s="9" t="s">
        <v>955</v>
      </c>
      <c r="N10" s="9" t="s">
        <v>955</v>
      </c>
      <c r="O10" s="6" t="s">
        <v>1240</v>
      </c>
      <c r="P10" s="6"/>
    </row>
    <row r="11" spans="1:16" x14ac:dyDescent="0.3">
      <c r="A11" s="1"/>
      <c r="B11" s="6" t="s">
        <v>635</v>
      </c>
      <c r="C11" s="6" t="s">
        <v>1028</v>
      </c>
      <c r="D11" s="9" t="s">
        <v>95</v>
      </c>
      <c r="E11" s="6" t="s">
        <v>1245</v>
      </c>
      <c r="F11" s="9" t="s">
        <v>35</v>
      </c>
      <c r="G11" s="9" t="s">
        <v>27</v>
      </c>
      <c r="H11" s="9" t="s">
        <v>955</v>
      </c>
      <c r="I11" s="9" t="s">
        <v>955</v>
      </c>
      <c r="J11" s="177" t="s">
        <v>1239</v>
      </c>
      <c r="K11" s="9" t="s">
        <v>955</v>
      </c>
      <c r="L11" s="9" t="s">
        <v>955</v>
      </c>
      <c r="M11" s="9" t="s">
        <v>955</v>
      </c>
      <c r="N11" s="9" t="s">
        <v>955</v>
      </c>
      <c r="O11" s="6" t="s">
        <v>1240</v>
      </c>
      <c r="P11" s="6"/>
    </row>
    <row r="12" spans="1:16" x14ac:dyDescent="0.3">
      <c r="A12" s="1"/>
      <c r="B12" s="6" t="s">
        <v>277</v>
      </c>
      <c r="C12" s="6" t="s">
        <v>1121</v>
      </c>
      <c r="D12" s="9" t="s">
        <v>95</v>
      </c>
      <c r="E12" s="6" t="s">
        <v>1246</v>
      </c>
      <c r="F12" s="9" t="s">
        <v>1247</v>
      </c>
      <c r="G12" s="9" t="s">
        <v>1248</v>
      </c>
      <c r="H12" s="9" t="s">
        <v>1249</v>
      </c>
      <c r="I12" s="9" t="s">
        <v>955</v>
      </c>
      <c r="J12" s="179" t="s">
        <v>1250</v>
      </c>
      <c r="K12" s="9" t="s">
        <v>955</v>
      </c>
      <c r="L12" s="9" t="s">
        <v>955</v>
      </c>
      <c r="M12" s="9" t="s">
        <v>955</v>
      </c>
      <c r="N12" s="9" t="s">
        <v>955</v>
      </c>
      <c r="O12" s="6" t="s">
        <v>1240</v>
      </c>
      <c r="P12" s="6"/>
    </row>
    <row r="13" spans="1:16" x14ac:dyDescent="0.3">
      <c r="A13" s="1"/>
      <c r="B13" s="6" t="s">
        <v>277</v>
      </c>
      <c r="C13" s="6" t="s">
        <v>1121</v>
      </c>
      <c r="D13" s="9" t="s">
        <v>95</v>
      </c>
      <c r="E13" s="6" t="s">
        <v>1246</v>
      </c>
      <c r="F13" s="9" t="s">
        <v>1248</v>
      </c>
      <c r="G13" s="9" t="s">
        <v>1251</v>
      </c>
      <c r="H13" s="9" t="s">
        <v>955</v>
      </c>
      <c r="I13" s="9" t="s">
        <v>955</v>
      </c>
      <c r="J13" s="180" t="s">
        <v>1252</v>
      </c>
      <c r="K13" s="9" t="s">
        <v>955</v>
      </c>
      <c r="L13" s="9" t="s">
        <v>955</v>
      </c>
      <c r="M13" s="9" t="s">
        <v>955</v>
      </c>
      <c r="N13" s="9" t="s">
        <v>955</v>
      </c>
      <c r="O13" s="6" t="s">
        <v>1240</v>
      </c>
      <c r="P13" s="6"/>
    </row>
    <row r="14" spans="1:16" x14ac:dyDescent="0.3">
      <c r="A14" s="1"/>
      <c r="B14" s="6" t="s">
        <v>108</v>
      </c>
      <c r="C14" s="6" t="s">
        <v>1126</v>
      </c>
      <c r="D14" s="9" t="s">
        <v>95</v>
      </c>
      <c r="E14" s="6" t="s">
        <v>1253</v>
      </c>
      <c r="F14" s="9" t="s">
        <v>35</v>
      </c>
      <c r="G14" s="9" t="s">
        <v>1254</v>
      </c>
      <c r="H14" s="9" t="s">
        <v>955</v>
      </c>
      <c r="I14" s="9" t="s">
        <v>1255</v>
      </c>
      <c r="J14" s="179" t="s">
        <v>1250</v>
      </c>
      <c r="K14" s="9" t="s">
        <v>955</v>
      </c>
      <c r="L14" s="9" t="s">
        <v>955</v>
      </c>
      <c r="M14" s="9" t="s">
        <v>955</v>
      </c>
      <c r="N14" s="9" t="s">
        <v>955</v>
      </c>
      <c r="O14" s="6" t="s">
        <v>1240</v>
      </c>
      <c r="P14" s="6"/>
    </row>
    <row r="15" spans="1:16" x14ac:dyDescent="0.3">
      <c r="A15" s="1"/>
      <c r="B15" s="6" t="s">
        <v>108</v>
      </c>
      <c r="C15" s="6" t="s">
        <v>1126</v>
      </c>
      <c r="D15" s="9" t="s">
        <v>95</v>
      </c>
      <c r="E15" s="6" t="s">
        <v>1253</v>
      </c>
      <c r="F15" s="9" t="s">
        <v>1256</v>
      </c>
      <c r="G15" s="9" t="s">
        <v>27</v>
      </c>
      <c r="H15" s="9" t="s">
        <v>1257</v>
      </c>
      <c r="I15" s="9" t="s">
        <v>955</v>
      </c>
      <c r="J15" s="179" t="s">
        <v>1250</v>
      </c>
      <c r="K15" s="9" t="s">
        <v>955</v>
      </c>
      <c r="L15" s="9" t="s">
        <v>955</v>
      </c>
      <c r="M15" s="9" t="s">
        <v>955</v>
      </c>
      <c r="N15" s="9" t="s">
        <v>955</v>
      </c>
      <c r="O15" s="6" t="s">
        <v>1240</v>
      </c>
      <c r="P15" s="6"/>
    </row>
    <row r="16" spans="1:16" x14ac:dyDescent="0.3">
      <c r="A16" s="1"/>
      <c r="B16" s="6" t="s">
        <v>115</v>
      </c>
      <c r="C16" s="6" t="s">
        <v>120</v>
      </c>
      <c r="D16" s="9" t="s">
        <v>1146</v>
      </c>
      <c r="E16" s="6" t="s">
        <v>1258</v>
      </c>
      <c r="F16" s="9" t="s">
        <v>1259</v>
      </c>
      <c r="G16" s="9" t="s">
        <v>1260</v>
      </c>
      <c r="H16" s="9" t="s">
        <v>1261</v>
      </c>
      <c r="I16" s="9" t="s">
        <v>1262</v>
      </c>
      <c r="J16" s="180" t="s">
        <v>1252</v>
      </c>
      <c r="K16" s="9" t="s">
        <v>955</v>
      </c>
      <c r="L16" s="9" t="s">
        <v>955</v>
      </c>
      <c r="M16" s="9" t="s">
        <v>955</v>
      </c>
      <c r="N16" s="9" t="s">
        <v>955</v>
      </c>
      <c r="O16" s="6" t="s">
        <v>1240</v>
      </c>
      <c r="P16" s="6"/>
    </row>
    <row r="17" spans="1:16" x14ac:dyDescent="0.3">
      <c r="A17" s="1"/>
      <c r="B17" s="6" t="s">
        <v>115</v>
      </c>
      <c r="C17" s="6" t="s">
        <v>120</v>
      </c>
      <c r="D17" s="9" t="s">
        <v>1146</v>
      </c>
      <c r="E17" s="6" t="s">
        <v>1258</v>
      </c>
      <c r="F17" s="9" t="s">
        <v>1263</v>
      </c>
      <c r="G17" s="9" t="s">
        <v>1248</v>
      </c>
      <c r="H17" s="9" t="s">
        <v>1264</v>
      </c>
      <c r="I17" s="9" t="s">
        <v>955</v>
      </c>
      <c r="J17" s="179" t="s">
        <v>1250</v>
      </c>
      <c r="K17" s="9" t="s">
        <v>955</v>
      </c>
      <c r="L17" s="9" t="s">
        <v>955</v>
      </c>
      <c r="M17" s="9" t="s">
        <v>955</v>
      </c>
      <c r="N17" s="9" t="s">
        <v>955</v>
      </c>
      <c r="O17" s="6" t="s">
        <v>1240</v>
      </c>
      <c r="P17" s="6" t="s">
        <v>1265</v>
      </c>
    </row>
    <row r="18" spans="1:16" x14ac:dyDescent="0.3">
      <c r="A18" s="1"/>
      <c r="B18" s="6" t="s">
        <v>115</v>
      </c>
      <c r="C18" s="6" t="s">
        <v>120</v>
      </c>
      <c r="D18" s="9" t="s">
        <v>357</v>
      </c>
      <c r="E18" s="6" t="s">
        <v>1266</v>
      </c>
      <c r="F18" s="9" t="s">
        <v>1267</v>
      </c>
      <c r="G18" s="9" t="s">
        <v>1248</v>
      </c>
      <c r="H18" s="9" t="s">
        <v>1268</v>
      </c>
      <c r="I18" s="9" t="s">
        <v>955</v>
      </c>
      <c r="J18" s="179" t="s">
        <v>1250</v>
      </c>
      <c r="K18" s="9" t="s">
        <v>955</v>
      </c>
      <c r="L18" s="9" t="s">
        <v>955</v>
      </c>
      <c r="M18" s="9" t="s">
        <v>955</v>
      </c>
      <c r="N18" s="9" t="s">
        <v>955</v>
      </c>
      <c r="O18" s="6" t="s">
        <v>1240</v>
      </c>
      <c r="P18" s="6"/>
    </row>
    <row r="19" spans="1:16" x14ac:dyDescent="0.3">
      <c r="A19" s="1"/>
      <c r="B19" s="6" t="s">
        <v>115</v>
      </c>
      <c r="C19" s="6" t="s">
        <v>120</v>
      </c>
      <c r="D19" s="9" t="s">
        <v>1145</v>
      </c>
      <c r="E19" s="6" t="s">
        <v>1269</v>
      </c>
      <c r="F19" s="9" t="s">
        <v>1270</v>
      </c>
      <c r="G19" s="9" t="s">
        <v>1271</v>
      </c>
      <c r="H19" s="9" t="s">
        <v>1272</v>
      </c>
      <c r="I19" s="9" t="s">
        <v>1273</v>
      </c>
      <c r="J19" s="179" t="s">
        <v>1250</v>
      </c>
      <c r="K19" s="9" t="s">
        <v>955</v>
      </c>
      <c r="L19" s="9" t="s">
        <v>955</v>
      </c>
      <c r="M19" s="9" t="s">
        <v>955</v>
      </c>
      <c r="N19" s="9" t="s">
        <v>955</v>
      </c>
      <c r="O19" s="6" t="s">
        <v>1240</v>
      </c>
      <c r="P19" s="6"/>
    </row>
    <row r="20" spans="1:16" x14ac:dyDescent="0.3">
      <c r="A20" s="1"/>
      <c r="B20" s="6" t="s">
        <v>115</v>
      </c>
      <c r="C20" s="6" t="s">
        <v>120</v>
      </c>
      <c r="D20" s="9" t="s">
        <v>1146</v>
      </c>
      <c r="E20" s="6" t="s">
        <v>1258</v>
      </c>
      <c r="F20" s="9" t="s">
        <v>1248</v>
      </c>
      <c r="G20" s="9" t="s">
        <v>27</v>
      </c>
      <c r="H20" s="9" t="s">
        <v>955</v>
      </c>
      <c r="I20" s="9" t="s">
        <v>54</v>
      </c>
      <c r="J20" s="180" t="s">
        <v>1252</v>
      </c>
      <c r="K20" s="9" t="s">
        <v>955</v>
      </c>
      <c r="L20" s="9" t="s">
        <v>955</v>
      </c>
      <c r="M20" s="9" t="s">
        <v>955</v>
      </c>
      <c r="N20" s="9" t="s">
        <v>955</v>
      </c>
      <c r="O20" s="6" t="s">
        <v>1240</v>
      </c>
      <c r="P20" s="6"/>
    </row>
    <row r="21" spans="1:16" x14ac:dyDescent="0.3">
      <c r="A21" s="1"/>
      <c r="B21" s="6" t="s">
        <v>115</v>
      </c>
      <c r="C21" s="6" t="s">
        <v>120</v>
      </c>
      <c r="D21" s="9" t="s">
        <v>357</v>
      </c>
      <c r="E21" s="6" t="s">
        <v>1266</v>
      </c>
      <c r="F21" s="9" t="s">
        <v>1248</v>
      </c>
      <c r="G21" s="9" t="s">
        <v>27</v>
      </c>
      <c r="H21" s="9" t="s">
        <v>955</v>
      </c>
      <c r="I21" s="9" t="s">
        <v>955</v>
      </c>
      <c r="J21" s="180" t="s">
        <v>1252</v>
      </c>
      <c r="K21" s="9" t="s">
        <v>955</v>
      </c>
      <c r="L21" s="9" t="s">
        <v>955</v>
      </c>
      <c r="M21" s="9" t="s">
        <v>955</v>
      </c>
      <c r="N21" s="9" t="s">
        <v>955</v>
      </c>
      <c r="O21" s="6" t="s">
        <v>1240</v>
      </c>
      <c r="P21" s="6"/>
    </row>
    <row r="22" spans="1:16" x14ac:dyDescent="0.3">
      <c r="A22" s="1"/>
      <c r="B22" s="6" t="s">
        <v>115</v>
      </c>
      <c r="C22" s="6" t="s">
        <v>123</v>
      </c>
      <c r="D22" s="9" t="s">
        <v>95</v>
      </c>
      <c r="E22" s="6" t="s">
        <v>1274</v>
      </c>
      <c r="F22" s="9" t="s">
        <v>35</v>
      </c>
      <c r="G22" s="9" t="s">
        <v>1275</v>
      </c>
      <c r="H22" s="9" t="s">
        <v>955</v>
      </c>
      <c r="I22" s="9" t="s">
        <v>955</v>
      </c>
      <c r="J22" s="179" t="s">
        <v>1250</v>
      </c>
      <c r="K22" s="9" t="s">
        <v>955</v>
      </c>
      <c r="L22" s="9" t="s">
        <v>955</v>
      </c>
      <c r="M22" s="9" t="s">
        <v>955</v>
      </c>
      <c r="N22" s="9" t="s">
        <v>955</v>
      </c>
      <c r="O22" s="6" t="s">
        <v>1240</v>
      </c>
      <c r="P22" s="6"/>
    </row>
    <row r="23" spans="1:16" x14ac:dyDescent="0.3">
      <c r="A23" s="1"/>
      <c r="B23" s="6" t="s">
        <v>115</v>
      </c>
      <c r="C23" s="6" t="s">
        <v>123</v>
      </c>
      <c r="D23" s="9" t="s">
        <v>95</v>
      </c>
      <c r="E23" s="6" t="s">
        <v>1274</v>
      </c>
      <c r="F23" s="9" t="s">
        <v>1275</v>
      </c>
      <c r="G23" s="9" t="s">
        <v>1276</v>
      </c>
      <c r="H23" s="9" t="s">
        <v>955</v>
      </c>
      <c r="I23" s="9" t="s">
        <v>955</v>
      </c>
      <c r="J23" s="180" t="s">
        <v>1252</v>
      </c>
      <c r="K23" s="9" t="s">
        <v>955</v>
      </c>
      <c r="L23" s="9" t="s">
        <v>955</v>
      </c>
      <c r="M23" s="9" t="s">
        <v>955</v>
      </c>
      <c r="N23" s="9" t="s">
        <v>955</v>
      </c>
      <c r="O23" s="6" t="s">
        <v>1240</v>
      </c>
      <c r="P23" s="6"/>
    </row>
    <row r="24" spans="1:16" x14ac:dyDescent="0.3">
      <c r="A24" s="1"/>
      <c r="B24" s="6" t="s">
        <v>115</v>
      </c>
      <c r="C24" s="6" t="s">
        <v>123</v>
      </c>
      <c r="D24" s="9" t="s">
        <v>95</v>
      </c>
      <c r="E24" s="6" t="s">
        <v>1274</v>
      </c>
      <c r="F24" s="9" t="s">
        <v>1276</v>
      </c>
      <c r="G24" s="9" t="s">
        <v>1277</v>
      </c>
      <c r="H24" s="9" t="s">
        <v>955</v>
      </c>
      <c r="I24" s="9" t="s">
        <v>955</v>
      </c>
      <c r="J24" s="179" t="s">
        <v>1250</v>
      </c>
      <c r="K24" s="9" t="s">
        <v>955</v>
      </c>
      <c r="L24" s="9" t="s">
        <v>955</v>
      </c>
      <c r="M24" s="9" t="s">
        <v>955</v>
      </c>
      <c r="N24" s="9" t="s">
        <v>955</v>
      </c>
      <c r="O24" s="6" t="s">
        <v>1240</v>
      </c>
      <c r="P24" s="6"/>
    </row>
    <row r="25" spans="1:16" x14ac:dyDescent="0.3">
      <c r="A25" s="1"/>
      <c r="B25" s="6" t="s">
        <v>115</v>
      </c>
      <c r="C25" s="6" t="s">
        <v>123</v>
      </c>
      <c r="D25" s="9" t="s">
        <v>95</v>
      </c>
      <c r="E25" s="6" t="s">
        <v>1274</v>
      </c>
      <c r="F25" s="9" t="s">
        <v>1277</v>
      </c>
      <c r="G25" s="9" t="s">
        <v>1278</v>
      </c>
      <c r="H25" s="9" t="s">
        <v>955</v>
      </c>
      <c r="I25" s="9" t="s">
        <v>955</v>
      </c>
      <c r="J25" s="180" t="s">
        <v>1252</v>
      </c>
      <c r="K25" s="9" t="s">
        <v>955</v>
      </c>
      <c r="L25" s="9" t="s">
        <v>955</v>
      </c>
      <c r="M25" s="9" t="s">
        <v>955</v>
      </c>
      <c r="N25" s="9" t="s">
        <v>955</v>
      </c>
      <c r="O25" s="6" t="s">
        <v>1240</v>
      </c>
      <c r="P25" s="6"/>
    </row>
    <row r="26" spans="1:16" x14ac:dyDescent="0.3">
      <c r="A26" s="1"/>
      <c r="B26" s="6" t="s">
        <v>115</v>
      </c>
      <c r="C26" s="6" t="s">
        <v>123</v>
      </c>
      <c r="D26" s="9" t="s">
        <v>95</v>
      </c>
      <c r="E26" s="6" t="s">
        <v>1274</v>
      </c>
      <c r="F26" s="9" t="s">
        <v>1278</v>
      </c>
      <c r="G26" s="9" t="s">
        <v>1279</v>
      </c>
      <c r="H26" s="9" t="s">
        <v>955</v>
      </c>
      <c r="I26" s="9" t="s">
        <v>955</v>
      </c>
      <c r="J26" s="179" t="s">
        <v>1250</v>
      </c>
      <c r="K26" s="9" t="s">
        <v>955</v>
      </c>
      <c r="L26" s="9" t="s">
        <v>955</v>
      </c>
      <c r="M26" s="9" t="s">
        <v>955</v>
      </c>
      <c r="N26" s="9" t="s">
        <v>955</v>
      </c>
      <c r="O26" s="6" t="s">
        <v>1240</v>
      </c>
      <c r="P26" s="6"/>
    </row>
    <row r="27" spans="1:16" x14ac:dyDescent="0.3">
      <c r="A27" s="1"/>
      <c r="B27" s="6" t="s">
        <v>115</v>
      </c>
      <c r="C27" s="6" t="s">
        <v>123</v>
      </c>
      <c r="D27" s="9" t="s">
        <v>95</v>
      </c>
      <c r="E27" s="6" t="s">
        <v>1274</v>
      </c>
      <c r="F27" s="9" t="s">
        <v>1279</v>
      </c>
      <c r="G27" s="9" t="s">
        <v>27</v>
      </c>
      <c r="H27" s="9" t="s">
        <v>955</v>
      </c>
      <c r="I27" s="9" t="s">
        <v>955</v>
      </c>
      <c r="J27" s="180" t="s">
        <v>1252</v>
      </c>
      <c r="K27" s="9" t="s">
        <v>955</v>
      </c>
      <c r="L27" s="9" t="s">
        <v>955</v>
      </c>
      <c r="M27" s="9" t="s">
        <v>955</v>
      </c>
      <c r="N27" s="9" t="s">
        <v>955</v>
      </c>
      <c r="O27" s="6" t="s">
        <v>1240</v>
      </c>
      <c r="P27" s="6"/>
    </row>
    <row r="28" spans="1:16" x14ac:dyDescent="0.3">
      <c r="A28" s="1"/>
      <c r="B28" s="6" t="s">
        <v>124</v>
      </c>
      <c r="C28" s="6" t="s">
        <v>125</v>
      </c>
      <c r="D28" s="9" t="s">
        <v>95</v>
      </c>
      <c r="E28" s="6" t="s">
        <v>1280</v>
      </c>
      <c r="F28" s="9" t="s">
        <v>35</v>
      </c>
      <c r="G28" s="9" t="s">
        <v>1281</v>
      </c>
      <c r="H28" s="9" t="s">
        <v>955</v>
      </c>
      <c r="I28" s="9" t="s">
        <v>955</v>
      </c>
      <c r="J28" s="179" t="s">
        <v>1250</v>
      </c>
      <c r="K28" s="9" t="s">
        <v>955</v>
      </c>
      <c r="L28" s="9" t="s">
        <v>955</v>
      </c>
      <c r="M28" s="9" t="s">
        <v>955</v>
      </c>
      <c r="N28" s="9" t="s">
        <v>955</v>
      </c>
      <c r="O28" s="6" t="s">
        <v>1240</v>
      </c>
      <c r="P28" s="6"/>
    </row>
    <row r="29" spans="1:16" x14ac:dyDescent="0.3">
      <c r="A29" s="1"/>
      <c r="B29" s="6" t="s">
        <v>124</v>
      </c>
      <c r="C29" s="6" t="s">
        <v>125</v>
      </c>
      <c r="D29" s="9" t="s">
        <v>95</v>
      </c>
      <c r="E29" s="6" t="s">
        <v>1280</v>
      </c>
      <c r="F29" s="9" t="s">
        <v>1281</v>
      </c>
      <c r="G29" s="9" t="s">
        <v>1264</v>
      </c>
      <c r="H29" s="9" t="s">
        <v>955</v>
      </c>
      <c r="I29" s="9" t="s">
        <v>955</v>
      </c>
      <c r="J29" s="181" t="s">
        <v>1282</v>
      </c>
      <c r="K29" s="9" t="s">
        <v>955</v>
      </c>
      <c r="L29" s="9" t="s">
        <v>955</v>
      </c>
      <c r="M29" s="9" t="s">
        <v>955</v>
      </c>
      <c r="N29" s="9" t="s">
        <v>955</v>
      </c>
      <c r="O29" s="6" t="s">
        <v>1240</v>
      </c>
      <c r="P29" s="6"/>
    </row>
    <row r="30" spans="1:16" x14ac:dyDescent="0.3">
      <c r="A30" s="1"/>
      <c r="B30" s="6" t="s">
        <v>124</v>
      </c>
      <c r="C30" s="6" t="s">
        <v>125</v>
      </c>
      <c r="D30" s="9" t="s">
        <v>95</v>
      </c>
      <c r="E30" s="6" t="s">
        <v>1280</v>
      </c>
      <c r="F30" s="9" t="s">
        <v>1264</v>
      </c>
      <c r="G30" s="9" t="s">
        <v>27</v>
      </c>
      <c r="H30" s="9" t="s">
        <v>955</v>
      </c>
      <c r="I30" s="9" t="s">
        <v>955</v>
      </c>
      <c r="J30" s="179" t="s">
        <v>1250</v>
      </c>
      <c r="K30" s="9" t="s">
        <v>955</v>
      </c>
      <c r="L30" s="9" t="s">
        <v>955</v>
      </c>
      <c r="M30" s="9" t="s">
        <v>955</v>
      </c>
      <c r="N30" s="9" t="s">
        <v>955</v>
      </c>
      <c r="O30" s="6" t="s">
        <v>1240</v>
      </c>
      <c r="P30" s="6"/>
    </row>
    <row r="31" spans="1:16" x14ac:dyDescent="0.3">
      <c r="A31" s="1"/>
      <c r="B31" s="6" t="s">
        <v>127</v>
      </c>
      <c r="C31" s="6" t="s">
        <v>135</v>
      </c>
      <c r="D31" s="9" t="s">
        <v>95</v>
      </c>
      <c r="E31" s="6" t="s">
        <v>1283</v>
      </c>
      <c r="F31" s="9" t="s">
        <v>35</v>
      </c>
      <c r="G31" s="9" t="s">
        <v>1284</v>
      </c>
      <c r="H31" s="9" t="s">
        <v>955</v>
      </c>
      <c r="I31" s="9" t="s">
        <v>955</v>
      </c>
      <c r="J31" s="179" t="s">
        <v>1250</v>
      </c>
      <c r="K31" s="9" t="s">
        <v>955</v>
      </c>
      <c r="L31" s="9" t="s">
        <v>955</v>
      </c>
      <c r="M31" s="9" t="s">
        <v>955</v>
      </c>
      <c r="N31" s="9" t="s">
        <v>955</v>
      </c>
      <c r="O31" s="6" t="s">
        <v>1240</v>
      </c>
      <c r="P31" s="6"/>
    </row>
    <row r="32" spans="1:16" x14ac:dyDescent="0.3">
      <c r="A32" s="1"/>
      <c r="B32" s="6" t="s">
        <v>127</v>
      </c>
      <c r="C32" s="6" t="s">
        <v>135</v>
      </c>
      <c r="D32" s="9" t="s">
        <v>357</v>
      </c>
      <c r="E32" s="6" t="s">
        <v>1285</v>
      </c>
      <c r="F32" s="9" t="s">
        <v>35</v>
      </c>
      <c r="G32" s="9" t="s">
        <v>1286</v>
      </c>
      <c r="H32" s="9" t="s">
        <v>955</v>
      </c>
      <c r="I32" s="9" t="s">
        <v>955</v>
      </c>
      <c r="J32" s="182" t="s">
        <v>1287</v>
      </c>
      <c r="K32" s="9" t="s">
        <v>955</v>
      </c>
      <c r="L32" s="9" t="s">
        <v>955</v>
      </c>
      <c r="M32" s="9" t="s">
        <v>955</v>
      </c>
      <c r="N32" s="9" t="s">
        <v>955</v>
      </c>
      <c r="O32" s="6" t="s">
        <v>1240</v>
      </c>
      <c r="P32" s="6"/>
    </row>
    <row r="33" spans="1:16" x14ac:dyDescent="0.3">
      <c r="A33" s="1"/>
      <c r="B33" s="6" t="s">
        <v>127</v>
      </c>
      <c r="C33" s="6" t="s">
        <v>135</v>
      </c>
      <c r="D33" s="9" t="s">
        <v>95</v>
      </c>
      <c r="E33" s="6" t="s">
        <v>1283</v>
      </c>
      <c r="F33" s="9" t="s">
        <v>1284</v>
      </c>
      <c r="G33" s="9" t="s">
        <v>1288</v>
      </c>
      <c r="H33" s="9" t="s">
        <v>955</v>
      </c>
      <c r="I33" s="9" t="s">
        <v>955</v>
      </c>
      <c r="J33" s="180" t="s">
        <v>1252</v>
      </c>
      <c r="K33" s="9" t="s">
        <v>955</v>
      </c>
      <c r="L33" s="9" t="s">
        <v>955</v>
      </c>
      <c r="M33" s="9" t="s">
        <v>955</v>
      </c>
      <c r="N33" s="9" t="s">
        <v>955</v>
      </c>
      <c r="O33" s="6" t="s">
        <v>1240</v>
      </c>
      <c r="P33" s="6"/>
    </row>
    <row r="34" spans="1:16" x14ac:dyDescent="0.3">
      <c r="A34" s="1"/>
      <c r="B34" s="6" t="s">
        <v>127</v>
      </c>
      <c r="C34" s="6" t="s">
        <v>135</v>
      </c>
      <c r="D34" s="9" t="s">
        <v>95</v>
      </c>
      <c r="E34" s="6" t="s">
        <v>1283</v>
      </c>
      <c r="F34" s="9" t="s">
        <v>1288</v>
      </c>
      <c r="G34" s="9" t="s">
        <v>1286</v>
      </c>
      <c r="H34" s="9" t="s">
        <v>955</v>
      </c>
      <c r="I34" s="9" t="s">
        <v>955</v>
      </c>
      <c r="J34" s="179" t="s">
        <v>1250</v>
      </c>
      <c r="K34" s="9" t="s">
        <v>955</v>
      </c>
      <c r="L34" s="9" t="s">
        <v>955</v>
      </c>
      <c r="M34" s="9" t="s">
        <v>955</v>
      </c>
      <c r="N34" s="9" t="s">
        <v>955</v>
      </c>
      <c r="O34" s="6" t="s">
        <v>1240</v>
      </c>
      <c r="P34" s="6" t="s">
        <v>1289</v>
      </c>
    </row>
    <row r="35" spans="1:16" x14ac:dyDescent="0.3">
      <c r="A35" s="1"/>
      <c r="B35" s="6" t="s">
        <v>127</v>
      </c>
      <c r="C35" s="6" t="s">
        <v>135</v>
      </c>
      <c r="D35" s="9" t="s">
        <v>95</v>
      </c>
      <c r="E35" s="6" t="s">
        <v>1290</v>
      </c>
      <c r="F35" s="9" t="s">
        <v>1286</v>
      </c>
      <c r="G35" s="9" t="s">
        <v>1291</v>
      </c>
      <c r="H35" s="9" t="s">
        <v>955</v>
      </c>
      <c r="I35" s="9" t="s">
        <v>955</v>
      </c>
      <c r="J35" s="182" t="s">
        <v>1287</v>
      </c>
      <c r="K35" s="9" t="s">
        <v>955</v>
      </c>
      <c r="L35" s="9" t="s">
        <v>955</v>
      </c>
      <c r="M35" s="9" t="s">
        <v>955</v>
      </c>
      <c r="N35" s="9" t="s">
        <v>955</v>
      </c>
      <c r="O35" s="6" t="s">
        <v>1240</v>
      </c>
      <c r="P35" s="6"/>
    </row>
    <row r="36" spans="1:16" x14ac:dyDescent="0.3">
      <c r="A36" s="1"/>
      <c r="B36" s="6" t="s">
        <v>127</v>
      </c>
      <c r="C36" s="6" t="s">
        <v>135</v>
      </c>
      <c r="D36" s="9" t="s">
        <v>95</v>
      </c>
      <c r="E36" s="6" t="s">
        <v>1290</v>
      </c>
      <c r="F36" s="9" t="s">
        <v>1291</v>
      </c>
      <c r="G36" s="9" t="s">
        <v>27</v>
      </c>
      <c r="H36" s="9" t="s">
        <v>955</v>
      </c>
      <c r="I36" s="9" t="s">
        <v>955</v>
      </c>
      <c r="J36" s="179" t="s">
        <v>1250</v>
      </c>
      <c r="K36" s="9" t="s">
        <v>955</v>
      </c>
      <c r="L36" s="9" t="s">
        <v>955</v>
      </c>
      <c r="M36" s="9" t="s">
        <v>955</v>
      </c>
      <c r="N36" s="9" t="s">
        <v>955</v>
      </c>
      <c r="O36" s="6" t="s">
        <v>1240</v>
      </c>
      <c r="P36" s="6"/>
    </row>
    <row r="37" spans="1:16" x14ac:dyDescent="0.3">
      <c r="A37" s="1"/>
      <c r="B37" s="6" t="s">
        <v>127</v>
      </c>
      <c r="C37" s="6" t="s">
        <v>138</v>
      </c>
      <c r="D37" s="9" t="s">
        <v>95</v>
      </c>
      <c r="E37" s="6" t="s">
        <v>1292</v>
      </c>
      <c r="F37" s="9" t="s">
        <v>35</v>
      </c>
      <c r="G37" s="9" t="s">
        <v>1293</v>
      </c>
      <c r="H37" s="9" t="s">
        <v>955</v>
      </c>
      <c r="I37" s="9" t="s">
        <v>955</v>
      </c>
      <c r="J37" s="179" t="s">
        <v>1250</v>
      </c>
      <c r="K37" s="9" t="s">
        <v>955</v>
      </c>
      <c r="L37" s="9" t="s">
        <v>955</v>
      </c>
      <c r="M37" s="9" t="s">
        <v>955</v>
      </c>
      <c r="N37" s="9" t="s">
        <v>955</v>
      </c>
      <c r="O37" s="6" t="s">
        <v>1240</v>
      </c>
      <c r="P37" s="6"/>
    </row>
    <row r="38" spans="1:16" x14ac:dyDescent="0.3">
      <c r="A38" s="1"/>
      <c r="B38" s="6" t="s">
        <v>127</v>
      </c>
      <c r="C38" s="6" t="s">
        <v>138</v>
      </c>
      <c r="D38" s="9" t="s">
        <v>95</v>
      </c>
      <c r="E38" s="6" t="s">
        <v>1292</v>
      </c>
      <c r="F38" s="9" t="s">
        <v>1293</v>
      </c>
      <c r="G38" s="9" t="s">
        <v>1294</v>
      </c>
      <c r="H38" s="9" t="s">
        <v>955</v>
      </c>
      <c r="I38" s="9" t="s">
        <v>955</v>
      </c>
      <c r="J38" s="180" t="s">
        <v>1252</v>
      </c>
      <c r="K38" s="9" t="s">
        <v>955</v>
      </c>
      <c r="L38" s="9" t="s">
        <v>955</v>
      </c>
      <c r="M38" s="9" t="s">
        <v>955</v>
      </c>
      <c r="N38" s="9" t="s">
        <v>955</v>
      </c>
      <c r="O38" s="6" t="s">
        <v>1240</v>
      </c>
      <c r="P38" s="6"/>
    </row>
    <row r="39" spans="1:16" x14ac:dyDescent="0.3">
      <c r="A39" s="1"/>
      <c r="B39" s="6" t="s">
        <v>127</v>
      </c>
      <c r="C39" s="6" t="s">
        <v>138</v>
      </c>
      <c r="D39" s="9" t="s">
        <v>95</v>
      </c>
      <c r="E39" s="6" t="s">
        <v>1292</v>
      </c>
      <c r="F39" s="9" t="s">
        <v>1294</v>
      </c>
      <c r="G39" s="9" t="s">
        <v>1295</v>
      </c>
      <c r="H39" s="9" t="s">
        <v>955</v>
      </c>
      <c r="I39" s="9" t="s">
        <v>955</v>
      </c>
      <c r="J39" s="179" t="s">
        <v>1250</v>
      </c>
      <c r="K39" s="9" t="s">
        <v>955</v>
      </c>
      <c r="L39" s="9" t="s">
        <v>955</v>
      </c>
      <c r="M39" s="9" t="s">
        <v>955</v>
      </c>
      <c r="N39" s="9" t="s">
        <v>955</v>
      </c>
      <c r="O39" s="6" t="s">
        <v>1240</v>
      </c>
      <c r="P39" s="6" t="s">
        <v>1296</v>
      </c>
    </row>
    <row r="40" spans="1:16" x14ac:dyDescent="0.3">
      <c r="A40" s="1"/>
      <c r="B40" s="6" t="s">
        <v>127</v>
      </c>
      <c r="C40" s="6" t="s">
        <v>138</v>
      </c>
      <c r="D40" s="9" t="s">
        <v>95</v>
      </c>
      <c r="E40" s="6" t="s">
        <v>1292</v>
      </c>
      <c r="F40" s="9" t="s">
        <v>1295</v>
      </c>
      <c r="G40" s="9" t="s">
        <v>1297</v>
      </c>
      <c r="H40" s="9" t="s">
        <v>955</v>
      </c>
      <c r="I40" s="9" t="s">
        <v>955</v>
      </c>
      <c r="J40" s="180" t="s">
        <v>1252</v>
      </c>
      <c r="K40" s="9" t="s">
        <v>955</v>
      </c>
      <c r="L40" s="9" t="s">
        <v>955</v>
      </c>
      <c r="M40" s="9" t="s">
        <v>955</v>
      </c>
      <c r="N40" s="9" t="s">
        <v>955</v>
      </c>
      <c r="O40" s="6" t="s">
        <v>1240</v>
      </c>
      <c r="P40" s="6"/>
    </row>
    <row r="41" spans="1:16" x14ac:dyDescent="0.3">
      <c r="A41" s="1"/>
      <c r="B41" s="6" t="s">
        <v>127</v>
      </c>
      <c r="C41" s="6" t="s">
        <v>138</v>
      </c>
      <c r="D41" s="9" t="s">
        <v>95</v>
      </c>
      <c r="E41" s="6" t="s">
        <v>1292</v>
      </c>
      <c r="F41" s="9" t="s">
        <v>1297</v>
      </c>
      <c r="G41" s="9" t="s">
        <v>1298</v>
      </c>
      <c r="H41" s="9" t="s">
        <v>955</v>
      </c>
      <c r="I41" s="9" t="s">
        <v>955</v>
      </c>
      <c r="J41" s="179" t="s">
        <v>1250</v>
      </c>
      <c r="K41" s="9" t="s">
        <v>955</v>
      </c>
      <c r="L41" s="9" t="s">
        <v>955</v>
      </c>
      <c r="M41" s="9" t="s">
        <v>955</v>
      </c>
      <c r="N41" s="9" t="s">
        <v>955</v>
      </c>
      <c r="O41" s="6" t="s">
        <v>1240</v>
      </c>
      <c r="P41" s="6"/>
    </row>
    <row r="42" spans="1:16" x14ac:dyDescent="0.3">
      <c r="A42" s="1"/>
      <c r="B42" s="6" t="s">
        <v>127</v>
      </c>
      <c r="C42" s="6" t="s">
        <v>138</v>
      </c>
      <c r="D42" s="9" t="s">
        <v>95</v>
      </c>
      <c r="E42" s="6" t="s">
        <v>1292</v>
      </c>
      <c r="F42" s="9" t="s">
        <v>1298</v>
      </c>
      <c r="G42" s="9" t="s">
        <v>1264</v>
      </c>
      <c r="H42" s="9" t="s">
        <v>955</v>
      </c>
      <c r="I42" s="9" t="s">
        <v>955</v>
      </c>
      <c r="J42" s="180" t="s">
        <v>1252</v>
      </c>
      <c r="K42" s="9" t="s">
        <v>955</v>
      </c>
      <c r="L42" s="9" t="s">
        <v>955</v>
      </c>
      <c r="M42" s="9" t="s">
        <v>955</v>
      </c>
      <c r="N42" s="9" t="s">
        <v>955</v>
      </c>
      <c r="O42" s="6" t="s">
        <v>1240</v>
      </c>
      <c r="P42" s="6"/>
    </row>
    <row r="43" spans="1:16" x14ac:dyDescent="0.3">
      <c r="A43" s="1"/>
      <c r="B43" s="6" t="s">
        <v>127</v>
      </c>
      <c r="C43" s="6" t="s">
        <v>138</v>
      </c>
      <c r="D43" s="9" t="s">
        <v>95</v>
      </c>
      <c r="E43" s="6" t="s">
        <v>1292</v>
      </c>
      <c r="F43" s="9" t="s">
        <v>1264</v>
      </c>
      <c r="G43" s="9" t="s">
        <v>27</v>
      </c>
      <c r="H43" s="9" t="s">
        <v>955</v>
      </c>
      <c r="I43" s="9" t="s">
        <v>955</v>
      </c>
      <c r="J43" s="179" t="s">
        <v>1250</v>
      </c>
      <c r="K43" s="9" t="s">
        <v>955</v>
      </c>
      <c r="L43" s="9" t="s">
        <v>955</v>
      </c>
      <c r="M43" s="9" t="s">
        <v>955</v>
      </c>
      <c r="N43" s="9" t="s">
        <v>955</v>
      </c>
      <c r="O43" s="6" t="s">
        <v>1240</v>
      </c>
      <c r="P43" s="6"/>
    </row>
    <row r="44" spans="1:16" x14ac:dyDescent="0.3">
      <c r="A44" s="1"/>
      <c r="B44" s="6" t="s">
        <v>52</v>
      </c>
      <c r="C44" s="6" t="s">
        <v>174</v>
      </c>
      <c r="D44" s="9" t="s">
        <v>95</v>
      </c>
      <c r="E44" s="6" t="s">
        <v>1299</v>
      </c>
      <c r="F44" s="9" t="s">
        <v>35</v>
      </c>
      <c r="G44" s="9" t="s">
        <v>1300</v>
      </c>
      <c r="H44" s="9" t="s">
        <v>955</v>
      </c>
      <c r="I44" s="9" t="s">
        <v>955</v>
      </c>
      <c r="J44" s="180" t="s">
        <v>1252</v>
      </c>
      <c r="K44" s="9" t="s">
        <v>955</v>
      </c>
      <c r="L44" s="9" t="s">
        <v>955</v>
      </c>
      <c r="M44" s="9" t="s">
        <v>955</v>
      </c>
      <c r="N44" s="9" t="s">
        <v>955</v>
      </c>
      <c r="O44" s="6" t="s">
        <v>1240</v>
      </c>
      <c r="P44" s="6"/>
    </row>
    <row r="45" spans="1:16" x14ac:dyDescent="0.3">
      <c r="A45" s="1"/>
      <c r="B45" s="6" t="s">
        <v>52</v>
      </c>
      <c r="C45" s="6" t="s">
        <v>177</v>
      </c>
      <c r="D45" s="9" t="s">
        <v>95</v>
      </c>
      <c r="E45" s="6" t="s">
        <v>1301</v>
      </c>
      <c r="F45" s="9" t="s">
        <v>35</v>
      </c>
      <c r="G45" s="9" t="s">
        <v>1302</v>
      </c>
      <c r="H45" s="9" t="s">
        <v>955</v>
      </c>
      <c r="I45" s="9" t="s">
        <v>955</v>
      </c>
      <c r="J45" s="179" t="s">
        <v>1250</v>
      </c>
      <c r="K45" s="9" t="s">
        <v>955</v>
      </c>
      <c r="L45" s="9" t="s">
        <v>955</v>
      </c>
      <c r="M45" s="9" t="s">
        <v>955</v>
      </c>
      <c r="N45" s="9" t="s">
        <v>955</v>
      </c>
      <c r="O45" s="6" t="s">
        <v>1240</v>
      </c>
      <c r="P45" s="6"/>
    </row>
    <row r="46" spans="1:16" x14ac:dyDescent="0.3">
      <c r="A46" s="1"/>
      <c r="B46" s="6" t="s">
        <v>52</v>
      </c>
      <c r="C46" s="6" t="s">
        <v>177</v>
      </c>
      <c r="D46" s="9" t="s">
        <v>95</v>
      </c>
      <c r="E46" s="6" t="s">
        <v>1301</v>
      </c>
      <c r="F46" s="9" t="s">
        <v>1302</v>
      </c>
      <c r="G46" s="9" t="s">
        <v>1303</v>
      </c>
      <c r="H46" s="9" t="s">
        <v>955</v>
      </c>
      <c r="I46" s="9" t="s">
        <v>955</v>
      </c>
      <c r="J46" s="180" t="s">
        <v>1252</v>
      </c>
      <c r="K46" s="9" t="s">
        <v>955</v>
      </c>
      <c r="L46" s="9" t="s">
        <v>955</v>
      </c>
      <c r="M46" s="9" t="s">
        <v>955</v>
      </c>
      <c r="N46" s="9" t="s">
        <v>955</v>
      </c>
      <c r="O46" s="6" t="s">
        <v>1240</v>
      </c>
      <c r="P46" s="6"/>
    </row>
    <row r="47" spans="1:16" x14ac:dyDescent="0.3">
      <c r="A47" s="1"/>
      <c r="B47" s="6" t="s">
        <v>52</v>
      </c>
      <c r="C47" s="6" t="s">
        <v>177</v>
      </c>
      <c r="D47" s="9" t="s">
        <v>95</v>
      </c>
      <c r="E47" s="6" t="s">
        <v>1301</v>
      </c>
      <c r="F47" s="9" t="s">
        <v>1303</v>
      </c>
      <c r="G47" s="9" t="s">
        <v>76</v>
      </c>
      <c r="H47" s="9" t="s">
        <v>955</v>
      </c>
      <c r="I47" s="9" t="s">
        <v>955</v>
      </c>
      <c r="J47" s="179" t="s">
        <v>1250</v>
      </c>
      <c r="K47" s="9" t="s">
        <v>955</v>
      </c>
      <c r="L47" s="9" t="s">
        <v>955</v>
      </c>
      <c r="M47" s="9" t="s">
        <v>955</v>
      </c>
      <c r="N47" s="9" t="s">
        <v>955</v>
      </c>
      <c r="O47" s="6" t="s">
        <v>1240</v>
      </c>
      <c r="P47" s="6"/>
    </row>
    <row r="48" spans="1:16" x14ac:dyDescent="0.3">
      <c r="A48" s="1"/>
      <c r="B48" s="6" t="s">
        <v>52</v>
      </c>
      <c r="C48" s="6" t="s">
        <v>177</v>
      </c>
      <c r="D48" s="9" t="s">
        <v>95</v>
      </c>
      <c r="E48" s="6" t="s">
        <v>1301</v>
      </c>
      <c r="F48" s="9" t="s">
        <v>76</v>
      </c>
      <c r="G48" s="9" t="s">
        <v>1304</v>
      </c>
      <c r="H48" s="9" t="s">
        <v>955</v>
      </c>
      <c r="I48" s="9" t="s">
        <v>955</v>
      </c>
      <c r="J48" s="180" t="s">
        <v>1252</v>
      </c>
      <c r="K48" s="9" t="s">
        <v>955</v>
      </c>
      <c r="L48" s="9" t="s">
        <v>955</v>
      </c>
      <c r="M48" s="9" t="s">
        <v>955</v>
      </c>
      <c r="N48" s="9" t="s">
        <v>955</v>
      </c>
      <c r="O48" s="6" t="s">
        <v>1240</v>
      </c>
      <c r="P48" s="6"/>
    </row>
    <row r="49" spans="1:16" x14ac:dyDescent="0.3">
      <c r="A49" s="1"/>
      <c r="B49" s="6" t="s">
        <v>52</v>
      </c>
      <c r="C49" s="6" t="s">
        <v>177</v>
      </c>
      <c r="D49" s="9" t="s">
        <v>95</v>
      </c>
      <c r="E49" s="6" t="s">
        <v>1301</v>
      </c>
      <c r="F49" s="9" t="s">
        <v>1304</v>
      </c>
      <c r="G49" s="9" t="s">
        <v>1281</v>
      </c>
      <c r="H49" s="9" t="s">
        <v>955</v>
      </c>
      <c r="I49" s="9" t="s">
        <v>955</v>
      </c>
      <c r="J49" s="179" t="s">
        <v>1250</v>
      </c>
      <c r="K49" s="9" t="s">
        <v>955</v>
      </c>
      <c r="L49" s="9" t="s">
        <v>955</v>
      </c>
      <c r="M49" s="9" t="s">
        <v>955</v>
      </c>
      <c r="N49" s="9" t="s">
        <v>1305</v>
      </c>
      <c r="O49" s="6" t="s">
        <v>1240</v>
      </c>
      <c r="P49" s="6"/>
    </row>
    <row r="50" spans="1:16" x14ac:dyDescent="0.3">
      <c r="A50" s="1"/>
      <c r="B50" s="6" t="s">
        <v>52</v>
      </c>
      <c r="C50" s="6" t="s">
        <v>177</v>
      </c>
      <c r="D50" s="9" t="s">
        <v>95</v>
      </c>
      <c r="E50" s="6" t="s">
        <v>1301</v>
      </c>
      <c r="F50" s="9" t="s">
        <v>1281</v>
      </c>
      <c r="G50" s="9" t="s">
        <v>1306</v>
      </c>
      <c r="H50" s="9" t="s">
        <v>955</v>
      </c>
      <c r="I50" s="9" t="s">
        <v>955</v>
      </c>
      <c r="J50" s="180" t="s">
        <v>1252</v>
      </c>
      <c r="K50" s="9" t="s">
        <v>955</v>
      </c>
      <c r="L50" s="9" t="s">
        <v>955</v>
      </c>
      <c r="M50" s="9" t="s">
        <v>955</v>
      </c>
      <c r="N50" s="9" t="s">
        <v>955</v>
      </c>
      <c r="O50" s="6" t="s">
        <v>1240</v>
      </c>
      <c r="P50" s="6"/>
    </row>
    <row r="51" spans="1:16" x14ac:dyDescent="0.3">
      <c r="A51" s="1"/>
      <c r="B51" s="6" t="s">
        <v>52</v>
      </c>
      <c r="C51" s="6" t="s">
        <v>177</v>
      </c>
      <c r="D51" s="9" t="s">
        <v>95</v>
      </c>
      <c r="E51" s="6" t="s">
        <v>1301</v>
      </c>
      <c r="F51" s="9" t="s">
        <v>1306</v>
      </c>
      <c r="G51" s="9" t="s">
        <v>1307</v>
      </c>
      <c r="H51" s="9" t="s">
        <v>955</v>
      </c>
      <c r="I51" s="9" t="s">
        <v>955</v>
      </c>
      <c r="J51" s="179" t="s">
        <v>1250</v>
      </c>
      <c r="K51" s="9" t="s">
        <v>955</v>
      </c>
      <c r="L51" s="9" t="s">
        <v>955</v>
      </c>
      <c r="M51" s="9" t="s">
        <v>955</v>
      </c>
      <c r="N51" s="9" t="s">
        <v>955</v>
      </c>
      <c r="O51" s="6" t="s">
        <v>1240</v>
      </c>
      <c r="P51" s="6"/>
    </row>
    <row r="52" spans="1:16" x14ac:dyDescent="0.3">
      <c r="A52" s="1"/>
      <c r="B52" s="6" t="s">
        <v>52</v>
      </c>
      <c r="C52" s="6" t="s">
        <v>177</v>
      </c>
      <c r="D52" s="9" t="s">
        <v>95</v>
      </c>
      <c r="E52" s="6" t="s">
        <v>1301</v>
      </c>
      <c r="F52" s="9" t="s">
        <v>1307</v>
      </c>
      <c r="G52" s="9" t="s">
        <v>27</v>
      </c>
      <c r="H52" s="9" t="s">
        <v>955</v>
      </c>
      <c r="I52" s="9" t="s">
        <v>955</v>
      </c>
      <c r="J52" s="180" t="s">
        <v>1252</v>
      </c>
      <c r="K52" s="9" t="s">
        <v>955</v>
      </c>
      <c r="L52" s="9" t="s">
        <v>955</v>
      </c>
      <c r="M52" s="9" t="s">
        <v>955</v>
      </c>
      <c r="N52" s="9" t="s">
        <v>955</v>
      </c>
      <c r="O52" s="6" t="s">
        <v>1240</v>
      </c>
      <c r="P52" s="6"/>
    </row>
    <row r="53" spans="1:16" x14ac:dyDescent="0.3">
      <c r="A53" s="1"/>
      <c r="B53" s="6" t="s">
        <v>628</v>
      </c>
      <c r="C53" s="6" t="s">
        <v>1068</v>
      </c>
      <c r="D53" s="9" t="s">
        <v>95</v>
      </c>
      <c r="E53" s="6" t="s">
        <v>1308</v>
      </c>
      <c r="F53" s="9" t="s">
        <v>35</v>
      </c>
      <c r="G53" s="9" t="s">
        <v>27</v>
      </c>
      <c r="H53" s="9" t="s">
        <v>955</v>
      </c>
      <c r="I53" s="9" t="s">
        <v>955</v>
      </c>
      <c r="J53" s="177" t="s">
        <v>1239</v>
      </c>
      <c r="K53" s="9" t="s">
        <v>955</v>
      </c>
      <c r="L53" s="9" t="s">
        <v>955</v>
      </c>
      <c r="M53" s="9" t="s">
        <v>955</v>
      </c>
      <c r="N53" s="9" t="s">
        <v>955</v>
      </c>
      <c r="O53" s="6" t="s">
        <v>1240</v>
      </c>
      <c r="P53" s="6"/>
    </row>
    <row r="54" spans="1:16" x14ac:dyDescent="0.3">
      <c r="A54" s="1"/>
      <c r="B54" s="6" t="s">
        <v>628</v>
      </c>
      <c r="C54" s="6" t="s">
        <v>1172</v>
      </c>
      <c r="D54" s="9" t="s">
        <v>95</v>
      </c>
      <c r="E54" s="6" t="s">
        <v>1309</v>
      </c>
      <c r="F54" s="9" t="s">
        <v>35</v>
      </c>
      <c r="G54" s="9" t="s">
        <v>27</v>
      </c>
      <c r="H54" s="9" t="s">
        <v>955</v>
      </c>
      <c r="I54" s="9" t="s">
        <v>955</v>
      </c>
      <c r="J54" s="177" t="s">
        <v>1239</v>
      </c>
      <c r="K54" s="9" t="s">
        <v>955</v>
      </c>
      <c r="L54" s="9" t="s">
        <v>955</v>
      </c>
      <c r="M54" s="9" t="s">
        <v>955</v>
      </c>
      <c r="N54" s="9" t="s">
        <v>955</v>
      </c>
      <c r="O54" s="6" t="s">
        <v>1240</v>
      </c>
      <c r="P54" s="6"/>
    </row>
    <row r="55" spans="1:16" x14ac:dyDescent="0.3">
      <c r="A55" s="1"/>
      <c r="B55" s="6" t="s">
        <v>628</v>
      </c>
      <c r="C55" s="6" t="s">
        <v>1173</v>
      </c>
      <c r="D55" s="9" t="s">
        <v>95</v>
      </c>
      <c r="E55" s="6" t="s">
        <v>1310</v>
      </c>
      <c r="F55" s="9" t="s">
        <v>35</v>
      </c>
      <c r="G55" s="9" t="s">
        <v>27</v>
      </c>
      <c r="H55" s="9" t="s">
        <v>955</v>
      </c>
      <c r="I55" s="9" t="s">
        <v>955</v>
      </c>
      <c r="J55" s="177" t="s">
        <v>1239</v>
      </c>
      <c r="K55" s="9" t="s">
        <v>955</v>
      </c>
      <c r="L55" s="9" t="s">
        <v>955</v>
      </c>
      <c r="M55" s="9" t="s">
        <v>955</v>
      </c>
      <c r="N55" s="9" t="s">
        <v>955</v>
      </c>
      <c r="O55" s="6" t="s">
        <v>1240</v>
      </c>
      <c r="P55" s="6"/>
    </row>
    <row r="56" spans="1:16" x14ac:dyDescent="0.3">
      <c r="A56" s="1"/>
      <c r="B56" s="6" t="s">
        <v>628</v>
      </c>
      <c r="C56" s="6" t="s">
        <v>1174</v>
      </c>
      <c r="D56" s="9" t="s">
        <v>95</v>
      </c>
      <c r="E56" s="6" t="s">
        <v>1311</v>
      </c>
      <c r="F56" s="9" t="s">
        <v>35</v>
      </c>
      <c r="G56" s="9" t="s">
        <v>27</v>
      </c>
      <c r="H56" s="9" t="s">
        <v>955</v>
      </c>
      <c r="I56" s="9" t="s">
        <v>955</v>
      </c>
      <c r="J56" s="177" t="s">
        <v>1239</v>
      </c>
      <c r="K56" s="9" t="s">
        <v>955</v>
      </c>
      <c r="L56" s="9" t="s">
        <v>955</v>
      </c>
      <c r="M56" s="9" t="s">
        <v>955</v>
      </c>
      <c r="N56" s="9" t="s">
        <v>955</v>
      </c>
      <c r="O56" s="6" t="s">
        <v>1240</v>
      </c>
      <c r="P56" s="6"/>
    </row>
    <row r="57" spans="1:16" x14ac:dyDescent="0.3">
      <c r="A57" s="1"/>
      <c r="B57" s="6" t="s">
        <v>500</v>
      </c>
      <c r="C57" s="6" t="s">
        <v>1178</v>
      </c>
      <c r="D57" s="9" t="s">
        <v>1180</v>
      </c>
      <c r="E57" s="6" t="s">
        <v>1312</v>
      </c>
      <c r="F57" s="9" t="s">
        <v>1313</v>
      </c>
      <c r="G57" s="9" t="s">
        <v>1314</v>
      </c>
      <c r="H57" s="9" t="s">
        <v>1315</v>
      </c>
      <c r="I57" s="9" t="s">
        <v>1316</v>
      </c>
      <c r="J57" s="180" t="s">
        <v>1252</v>
      </c>
      <c r="K57" s="9" t="s">
        <v>955</v>
      </c>
      <c r="L57" s="9" t="s">
        <v>955</v>
      </c>
      <c r="M57" s="9" t="s">
        <v>955</v>
      </c>
      <c r="N57" s="9" t="s">
        <v>955</v>
      </c>
      <c r="O57" s="6" t="s">
        <v>1240</v>
      </c>
      <c r="P57" s="6"/>
    </row>
    <row r="58" spans="1:16" x14ac:dyDescent="0.3">
      <c r="A58" s="1"/>
      <c r="B58" s="6" t="s">
        <v>189</v>
      </c>
      <c r="C58" s="6" t="s">
        <v>1185</v>
      </c>
      <c r="D58" s="9" t="s">
        <v>95</v>
      </c>
      <c r="E58" s="6" t="s">
        <v>1317</v>
      </c>
      <c r="F58" s="9" t="s">
        <v>35</v>
      </c>
      <c r="G58" s="9" t="s">
        <v>1318</v>
      </c>
      <c r="H58" s="9" t="s">
        <v>955</v>
      </c>
      <c r="I58" s="9" t="s">
        <v>955</v>
      </c>
      <c r="J58" s="179" t="s">
        <v>1250</v>
      </c>
      <c r="K58" s="9" t="s">
        <v>955</v>
      </c>
      <c r="L58" s="9" t="s">
        <v>955</v>
      </c>
      <c r="M58" s="9" t="s">
        <v>955</v>
      </c>
      <c r="N58" s="9" t="s">
        <v>955</v>
      </c>
      <c r="O58" s="6" t="s">
        <v>1240</v>
      </c>
      <c r="P58" s="6"/>
    </row>
    <row r="59" spans="1:16" x14ac:dyDescent="0.3">
      <c r="A59" s="1"/>
      <c r="B59" s="6" t="s">
        <v>189</v>
      </c>
      <c r="C59" s="6" t="s">
        <v>1185</v>
      </c>
      <c r="D59" s="9" t="s">
        <v>1145</v>
      </c>
      <c r="E59" s="6" t="s">
        <v>1319</v>
      </c>
      <c r="F59" s="9" t="s">
        <v>1318</v>
      </c>
      <c r="G59" s="9" t="s">
        <v>1320</v>
      </c>
      <c r="H59" s="9" t="s">
        <v>955</v>
      </c>
      <c r="I59" s="9" t="s">
        <v>955</v>
      </c>
      <c r="J59" s="180" t="s">
        <v>1252</v>
      </c>
      <c r="K59" s="9" t="s">
        <v>955</v>
      </c>
      <c r="L59" s="9" t="s">
        <v>955</v>
      </c>
      <c r="M59" s="9" t="s">
        <v>955</v>
      </c>
      <c r="N59" s="9" t="s">
        <v>955</v>
      </c>
      <c r="O59" s="6" t="s">
        <v>1240</v>
      </c>
      <c r="P59" s="6"/>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8"/>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6" t="s">
        <v>0</v>
      </c>
      <c r="C3" s="197"/>
      <c r="D3" s="197"/>
      <c r="E3" s="197"/>
      <c r="F3" s="197"/>
      <c r="G3" s="197"/>
      <c r="H3" s="1"/>
    </row>
    <row r="4" spans="1:8" ht="0" hidden="1" customHeight="1" x14ac:dyDescent="0.3">
      <c r="A4" s="1"/>
      <c r="B4" s="1"/>
      <c r="C4" s="1"/>
      <c r="D4" s="1"/>
      <c r="E4" s="1"/>
      <c r="F4" s="1"/>
      <c r="G4" s="1"/>
      <c r="H4" s="1"/>
    </row>
    <row r="5" spans="1:8" ht="30" customHeight="1" x14ac:dyDescent="0.4">
      <c r="A5" s="1"/>
      <c r="B5" s="23" t="s">
        <v>2842</v>
      </c>
      <c r="C5" s="1"/>
      <c r="D5" s="1"/>
      <c r="E5" s="1"/>
      <c r="F5" s="1"/>
      <c r="G5" s="1"/>
      <c r="H5" s="1"/>
    </row>
    <row r="6" spans="1:8" ht="52.95" customHeight="1" x14ac:dyDescent="0.3">
      <c r="A6" s="1"/>
      <c r="B6" s="3" t="s">
        <v>4</v>
      </c>
      <c r="C6" s="3" t="s">
        <v>2843</v>
      </c>
      <c r="D6" s="3" t="s">
        <v>2844</v>
      </c>
      <c r="E6" s="3" t="s">
        <v>7</v>
      </c>
      <c r="F6" s="3" t="s">
        <v>8</v>
      </c>
      <c r="G6" s="3" t="s">
        <v>2845</v>
      </c>
      <c r="H6" s="3" t="s">
        <v>1591</v>
      </c>
    </row>
    <row r="7" spans="1:8" x14ac:dyDescent="0.3">
      <c r="A7" s="1"/>
      <c r="B7" s="6" t="s">
        <v>2846</v>
      </c>
      <c r="C7" s="6" t="s">
        <v>56</v>
      </c>
      <c r="D7" s="9" t="s">
        <v>2847</v>
      </c>
      <c r="E7" s="9" t="s">
        <v>2848</v>
      </c>
      <c r="F7" s="9" t="s">
        <v>2849</v>
      </c>
      <c r="G7" s="6" t="s">
        <v>955</v>
      </c>
      <c r="H7" s="6" t="s">
        <v>2850</v>
      </c>
    </row>
    <row r="8" spans="1:8" x14ac:dyDescent="0.3">
      <c r="A8" s="1"/>
      <c r="B8" s="6" t="s">
        <v>2851</v>
      </c>
      <c r="C8" s="6" t="s">
        <v>56</v>
      </c>
      <c r="D8" s="9" t="s">
        <v>2271</v>
      </c>
      <c r="E8" s="9" t="s">
        <v>1304</v>
      </c>
      <c r="F8" s="9" t="s">
        <v>1281</v>
      </c>
      <c r="G8" s="6" t="s">
        <v>955</v>
      </c>
      <c r="H8" s="6" t="s">
        <v>2852</v>
      </c>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T89"/>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baseColWidth="10" defaultColWidth="8.88671875" defaultRowHeight="14.4" x14ac:dyDescent="0.3"/>
  <cols>
    <col min="1" max="1" width="2" customWidth="1"/>
    <col min="2" max="150" width="20" customWidth="1"/>
  </cols>
  <sheetData>
    <row r="1" spans="1:15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x14ac:dyDescent="0.3">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2.8" x14ac:dyDescent="0.4">
      <c r="A5" s="1"/>
      <c r="B5" s="23" t="s">
        <v>2853</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x14ac:dyDescent="0.3">
      <c r="A6" s="1"/>
      <c r="B6" s="1" t="s">
        <v>2854</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x14ac:dyDescent="0.3">
      <c r="A7" s="1"/>
      <c r="B7" s="1" t="s">
        <v>2855</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x14ac:dyDescent="0.3">
      <c r="A8" s="1"/>
      <c r="B8" s="183" t="s">
        <v>955</v>
      </c>
      <c r="C8" s="183" t="s">
        <v>955</v>
      </c>
      <c r="D8" s="183" t="s">
        <v>955</v>
      </c>
      <c r="E8" s="183" t="s">
        <v>955</v>
      </c>
      <c r="F8" s="183" t="s">
        <v>955</v>
      </c>
      <c r="G8" s="183" t="s">
        <v>2856</v>
      </c>
      <c r="H8" s="183" t="s">
        <v>955</v>
      </c>
      <c r="I8" s="183" t="s">
        <v>955</v>
      </c>
      <c r="J8" s="183" t="s">
        <v>2857</v>
      </c>
      <c r="K8" s="183" t="s">
        <v>955</v>
      </c>
      <c r="L8" s="183" t="s">
        <v>955</v>
      </c>
      <c r="M8" s="183" t="s">
        <v>2858</v>
      </c>
      <c r="N8" s="183" t="s">
        <v>955</v>
      </c>
      <c r="O8" s="183" t="s">
        <v>955</v>
      </c>
      <c r="P8" s="183" t="s">
        <v>2859</v>
      </c>
      <c r="Q8" s="183" t="s">
        <v>955</v>
      </c>
      <c r="R8" s="183" t="s">
        <v>955</v>
      </c>
      <c r="S8" s="183" t="s">
        <v>2860</v>
      </c>
      <c r="T8" s="183" t="s">
        <v>955</v>
      </c>
      <c r="U8" s="183" t="s">
        <v>955</v>
      </c>
      <c r="V8" s="183" t="s">
        <v>2861</v>
      </c>
      <c r="W8" s="183" t="s">
        <v>955</v>
      </c>
      <c r="X8" s="183" t="s">
        <v>955</v>
      </c>
      <c r="Y8" s="183" t="s">
        <v>2862</v>
      </c>
      <c r="Z8" s="183" t="s">
        <v>955</v>
      </c>
      <c r="AA8" s="183" t="s">
        <v>955</v>
      </c>
      <c r="AB8" s="183" t="s">
        <v>2863</v>
      </c>
      <c r="AC8" s="183" t="s">
        <v>955</v>
      </c>
      <c r="AD8" s="183" t="s">
        <v>955</v>
      </c>
      <c r="AE8" s="183" t="s">
        <v>2864</v>
      </c>
      <c r="AF8" s="183" t="s">
        <v>955</v>
      </c>
      <c r="AG8" s="183" t="s">
        <v>955</v>
      </c>
      <c r="AH8" s="183" t="s">
        <v>2865</v>
      </c>
      <c r="AI8" s="183" t="s">
        <v>955</v>
      </c>
      <c r="AJ8" s="183" t="s">
        <v>955</v>
      </c>
      <c r="AK8" s="183" t="s">
        <v>2866</v>
      </c>
      <c r="AL8" s="183" t="s">
        <v>955</v>
      </c>
      <c r="AM8" s="183" t="s">
        <v>955</v>
      </c>
      <c r="AN8" s="183" t="s">
        <v>2867</v>
      </c>
      <c r="AO8" s="183" t="s">
        <v>955</v>
      </c>
      <c r="AP8" s="183" t="s">
        <v>955</v>
      </c>
      <c r="AQ8" s="183" t="s">
        <v>2868</v>
      </c>
      <c r="AR8" s="183" t="s">
        <v>955</v>
      </c>
      <c r="AS8" s="183" t="s">
        <v>955</v>
      </c>
      <c r="AT8" s="183" t="s">
        <v>2869</v>
      </c>
      <c r="AU8" s="183" t="s">
        <v>955</v>
      </c>
      <c r="AV8" s="183" t="s">
        <v>955</v>
      </c>
      <c r="AW8" s="183" t="s">
        <v>2870</v>
      </c>
      <c r="AX8" s="183" t="s">
        <v>955</v>
      </c>
      <c r="AY8" s="183" t="s">
        <v>955</v>
      </c>
      <c r="AZ8" s="183" t="s">
        <v>2871</v>
      </c>
      <c r="BA8" s="183" t="s">
        <v>955</v>
      </c>
      <c r="BB8" s="183" t="s">
        <v>955</v>
      </c>
      <c r="BC8" s="183" t="s">
        <v>2872</v>
      </c>
      <c r="BD8" s="183" t="s">
        <v>955</v>
      </c>
      <c r="BE8" s="183" t="s">
        <v>955</v>
      </c>
      <c r="BF8" s="183" t="s">
        <v>2873</v>
      </c>
      <c r="BG8" s="183" t="s">
        <v>955</v>
      </c>
      <c r="BH8" s="183" t="s">
        <v>955</v>
      </c>
      <c r="BI8" s="183" t="s">
        <v>2874</v>
      </c>
      <c r="BJ8" s="183" t="s">
        <v>955</v>
      </c>
      <c r="BK8" s="183" t="s">
        <v>955</v>
      </c>
      <c r="BL8" s="183" t="s">
        <v>2875</v>
      </c>
      <c r="BM8" s="183" t="s">
        <v>955</v>
      </c>
      <c r="BN8" s="183" t="s">
        <v>955</v>
      </c>
      <c r="BO8" s="183" t="s">
        <v>2876</v>
      </c>
      <c r="BP8" s="183" t="s">
        <v>955</v>
      </c>
      <c r="BQ8" s="183" t="s">
        <v>955</v>
      </c>
      <c r="BR8" s="183" t="s">
        <v>2877</v>
      </c>
      <c r="BS8" s="183" t="s">
        <v>955</v>
      </c>
      <c r="BT8" s="183" t="s">
        <v>955</v>
      </c>
      <c r="BU8" s="183" t="s">
        <v>2878</v>
      </c>
      <c r="BV8" s="183" t="s">
        <v>955</v>
      </c>
      <c r="BW8" s="183" t="s">
        <v>955</v>
      </c>
      <c r="BX8" s="183" t="s">
        <v>2879</v>
      </c>
      <c r="BY8" s="183" t="s">
        <v>955</v>
      </c>
      <c r="BZ8" s="183" t="s">
        <v>955</v>
      </c>
      <c r="CA8" s="183" t="s">
        <v>2880</v>
      </c>
      <c r="CB8" s="183" t="s">
        <v>955</v>
      </c>
      <c r="CC8" s="183" t="s">
        <v>955</v>
      </c>
      <c r="CD8" s="183" t="s">
        <v>2881</v>
      </c>
      <c r="CE8" s="183" t="s">
        <v>955</v>
      </c>
      <c r="CF8" s="183" t="s">
        <v>955</v>
      </c>
      <c r="CG8" s="183" t="s">
        <v>2882</v>
      </c>
      <c r="CH8" s="183" t="s">
        <v>955</v>
      </c>
      <c r="CI8" s="183" t="s">
        <v>955</v>
      </c>
      <c r="CJ8" s="183" t="s">
        <v>2883</v>
      </c>
      <c r="CK8" s="183" t="s">
        <v>955</v>
      </c>
      <c r="CL8" s="183" t="s">
        <v>955</v>
      </c>
      <c r="CM8" s="183" t="s">
        <v>2884</v>
      </c>
      <c r="CN8" s="183" t="s">
        <v>955</v>
      </c>
      <c r="CO8" s="183" t="s">
        <v>955</v>
      </c>
      <c r="CP8" s="183" t="s">
        <v>2885</v>
      </c>
      <c r="CQ8" s="183" t="s">
        <v>955</v>
      </c>
      <c r="CR8" s="183" t="s">
        <v>955</v>
      </c>
      <c r="CS8" s="183" t="s">
        <v>2886</v>
      </c>
      <c r="CT8" s="183" t="s">
        <v>955</v>
      </c>
      <c r="CU8" s="183" t="s">
        <v>955</v>
      </c>
      <c r="CV8" s="183" t="s">
        <v>2887</v>
      </c>
      <c r="CW8" s="183" t="s">
        <v>955</v>
      </c>
      <c r="CX8" s="183" t="s">
        <v>955</v>
      </c>
      <c r="CY8" s="183" t="s">
        <v>2888</v>
      </c>
      <c r="CZ8" s="183" t="s">
        <v>955</v>
      </c>
      <c r="DA8" s="183" t="s">
        <v>955</v>
      </c>
      <c r="DB8" s="183" t="s">
        <v>2889</v>
      </c>
      <c r="DC8" s="183" t="s">
        <v>955</v>
      </c>
      <c r="DD8" s="183" t="s">
        <v>955</v>
      </c>
      <c r="DE8" s="183" t="s">
        <v>2890</v>
      </c>
      <c r="DF8" s="183" t="s">
        <v>955</v>
      </c>
      <c r="DG8" s="183" t="s">
        <v>955</v>
      </c>
      <c r="DH8" s="183" t="s">
        <v>2891</v>
      </c>
      <c r="DI8" s="183" t="s">
        <v>955</v>
      </c>
      <c r="DJ8" s="183" t="s">
        <v>955</v>
      </c>
      <c r="DK8" s="183" t="s">
        <v>2892</v>
      </c>
      <c r="DL8" s="183" t="s">
        <v>955</v>
      </c>
      <c r="DM8" s="183" t="s">
        <v>955</v>
      </c>
      <c r="DN8" s="183" t="s">
        <v>2893</v>
      </c>
      <c r="DO8" s="183" t="s">
        <v>955</v>
      </c>
      <c r="DP8" s="183" t="s">
        <v>955</v>
      </c>
      <c r="DQ8" s="183" t="s">
        <v>2894</v>
      </c>
      <c r="DR8" s="183" t="s">
        <v>955</v>
      </c>
      <c r="DS8" s="183" t="s">
        <v>955</v>
      </c>
      <c r="DT8" s="183" t="s">
        <v>2895</v>
      </c>
      <c r="DU8" s="183" t="s">
        <v>955</v>
      </c>
      <c r="DV8" s="183" t="s">
        <v>955</v>
      </c>
      <c r="DW8" s="183" t="s">
        <v>2896</v>
      </c>
      <c r="DX8" s="183" t="s">
        <v>955</v>
      </c>
      <c r="DY8" s="183" t="s">
        <v>955</v>
      </c>
      <c r="DZ8" s="183" t="s">
        <v>2897</v>
      </c>
      <c r="EA8" s="183" t="s">
        <v>955</v>
      </c>
      <c r="EB8" s="183" t="s">
        <v>955</v>
      </c>
      <c r="EC8" s="183" t="s">
        <v>2898</v>
      </c>
      <c r="ED8" s="183" t="s">
        <v>955</v>
      </c>
      <c r="EE8" s="183" t="s">
        <v>955</v>
      </c>
      <c r="EF8" s="183" t="s">
        <v>2899</v>
      </c>
      <c r="EG8" s="183" t="s">
        <v>955</v>
      </c>
      <c r="EH8" s="183" t="s">
        <v>955</v>
      </c>
      <c r="EI8" s="183" t="s">
        <v>2900</v>
      </c>
      <c r="EJ8" s="183" t="s">
        <v>955</v>
      </c>
      <c r="EK8" s="183" t="s">
        <v>955</v>
      </c>
      <c r="EL8" s="183" t="s">
        <v>2901</v>
      </c>
      <c r="EM8" s="183" t="s">
        <v>955</v>
      </c>
      <c r="EN8" s="183" t="s">
        <v>955</v>
      </c>
      <c r="EO8" s="183" t="s">
        <v>2902</v>
      </c>
      <c r="EP8" s="183" t="s">
        <v>955</v>
      </c>
      <c r="EQ8" s="183" t="s">
        <v>955</v>
      </c>
      <c r="ER8" s="183" t="s">
        <v>2903</v>
      </c>
      <c r="ES8" s="183" t="s">
        <v>955</v>
      </c>
      <c r="ET8" s="183" t="s">
        <v>955</v>
      </c>
    </row>
    <row r="9" spans="1:150" x14ac:dyDescent="0.3">
      <c r="A9" s="1"/>
      <c r="B9" s="183" t="s">
        <v>2904</v>
      </c>
      <c r="C9" s="183" t="s">
        <v>3</v>
      </c>
      <c r="D9" s="183" t="s">
        <v>95</v>
      </c>
      <c r="E9" s="183" t="s">
        <v>2905</v>
      </c>
      <c r="F9" s="183" t="s">
        <v>2906</v>
      </c>
      <c r="G9" s="183" t="s">
        <v>2907</v>
      </c>
      <c r="H9" s="183" t="s">
        <v>2908</v>
      </c>
      <c r="I9" s="183" t="s">
        <v>2909</v>
      </c>
      <c r="J9" s="183" t="s">
        <v>2907</v>
      </c>
      <c r="K9" s="183" t="s">
        <v>2908</v>
      </c>
      <c r="L9" s="183" t="s">
        <v>2909</v>
      </c>
      <c r="M9" s="183" t="s">
        <v>2907</v>
      </c>
      <c r="N9" s="183" t="s">
        <v>2908</v>
      </c>
      <c r="O9" s="183" t="s">
        <v>2909</v>
      </c>
      <c r="P9" s="183" t="s">
        <v>2907</v>
      </c>
      <c r="Q9" s="183" t="s">
        <v>2908</v>
      </c>
      <c r="R9" s="183" t="s">
        <v>2909</v>
      </c>
      <c r="S9" s="183" t="s">
        <v>2907</v>
      </c>
      <c r="T9" s="183" t="s">
        <v>2908</v>
      </c>
      <c r="U9" s="183" t="s">
        <v>2909</v>
      </c>
      <c r="V9" s="183" t="s">
        <v>2907</v>
      </c>
      <c r="W9" s="183" t="s">
        <v>2908</v>
      </c>
      <c r="X9" s="183" t="s">
        <v>2909</v>
      </c>
      <c r="Y9" s="183" t="s">
        <v>2907</v>
      </c>
      <c r="Z9" s="183" t="s">
        <v>2908</v>
      </c>
      <c r="AA9" s="183" t="s">
        <v>2909</v>
      </c>
      <c r="AB9" s="183" t="s">
        <v>2907</v>
      </c>
      <c r="AC9" s="183" t="s">
        <v>2908</v>
      </c>
      <c r="AD9" s="183" t="s">
        <v>2909</v>
      </c>
      <c r="AE9" s="183" t="s">
        <v>2907</v>
      </c>
      <c r="AF9" s="183" t="s">
        <v>2908</v>
      </c>
      <c r="AG9" s="183" t="s">
        <v>2909</v>
      </c>
      <c r="AH9" s="183" t="s">
        <v>2907</v>
      </c>
      <c r="AI9" s="183" t="s">
        <v>2908</v>
      </c>
      <c r="AJ9" s="183" t="s">
        <v>2909</v>
      </c>
      <c r="AK9" s="183" t="s">
        <v>2907</v>
      </c>
      <c r="AL9" s="183" t="s">
        <v>2908</v>
      </c>
      <c r="AM9" s="183" t="s">
        <v>2909</v>
      </c>
      <c r="AN9" s="183" t="s">
        <v>2907</v>
      </c>
      <c r="AO9" s="183" t="s">
        <v>2908</v>
      </c>
      <c r="AP9" s="183" t="s">
        <v>2909</v>
      </c>
      <c r="AQ9" s="183" t="s">
        <v>2907</v>
      </c>
      <c r="AR9" s="183" t="s">
        <v>2908</v>
      </c>
      <c r="AS9" s="183" t="s">
        <v>2909</v>
      </c>
      <c r="AT9" s="183" t="s">
        <v>2907</v>
      </c>
      <c r="AU9" s="183" t="s">
        <v>2908</v>
      </c>
      <c r="AV9" s="183" t="s">
        <v>2909</v>
      </c>
      <c r="AW9" s="183" t="s">
        <v>2907</v>
      </c>
      <c r="AX9" s="183" t="s">
        <v>2908</v>
      </c>
      <c r="AY9" s="183" t="s">
        <v>2909</v>
      </c>
      <c r="AZ9" s="183" t="s">
        <v>2907</v>
      </c>
      <c r="BA9" s="183" t="s">
        <v>2908</v>
      </c>
      <c r="BB9" s="183" t="s">
        <v>2909</v>
      </c>
      <c r="BC9" s="183" t="s">
        <v>2907</v>
      </c>
      <c r="BD9" s="183" t="s">
        <v>2908</v>
      </c>
      <c r="BE9" s="183" t="s">
        <v>2909</v>
      </c>
      <c r="BF9" s="183" t="s">
        <v>2907</v>
      </c>
      <c r="BG9" s="183" t="s">
        <v>2908</v>
      </c>
      <c r="BH9" s="183" t="s">
        <v>2909</v>
      </c>
      <c r="BI9" s="183" t="s">
        <v>2907</v>
      </c>
      <c r="BJ9" s="183" t="s">
        <v>2908</v>
      </c>
      <c r="BK9" s="183" t="s">
        <v>2909</v>
      </c>
      <c r="BL9" s="183" t="s">
        <v>2907</v>
      </c>
      <c r="BM9" s="183" t="s">
        <v>2908</v>
      </c>
      <c r="BN9" s="183" t="s">
        <v>2909</v>
      </c>
      <c r="BO9" s="183" t="s">
        <v>2907</v>
      </c>
      <c r="BP9" s="183" t="s">
        <v>2908</v>
      </c>
      <c r="BQ9" s="183" t="s">
        <v>2909</v>
      </c>
      <c r="BR9" s="183" t="s">
        <v>2907</v>
      </c>
      <c r="BS9" s="183" t="s">
        <v>2908</v>
      </c>
      <c r="BT9" s="183" t="s">
        <v>2909</v>
      </c>
      <c r="BU9" s="183" t="s">
        <v>2907</v>
      </c>
      <c r="BV9" s="183" t="s">
        <v>2908</v>
      </c>
      <c r="BW9" s="183" t="s">
        <v>2909</v>
      </c>
      <c r="BX9" s="183" t="s">
        <v>2907</v>
      </c>
      <c r="BY9" s="183" t="s">
        <v>2908</v>
      </c>
      <c r="BZ9" s="183" t="s">
        <v>2909</v>
      </c>
      <c r="CA9" s="183" t="s">
        <v>2907</v>
      </c>
      <c r="CB9" s="183" t="s">
        <v>2908</v>
      </c>
      <c r="CC9" s="183" t="s">
        <v>2909</v>
      </c>
      <c r="CD9" s="183" t="s">
        <v>2907</v>
      </c>
      <c r="CE9" s="183" t="s">
        <v>2908</v>
      </c>
      <c r="CF9" s="183" t="s">
        <v>2909</v>
      </c>
      <c r="CG9" s="183" t="s">
        <v>2907</v>
      </c>
      <c r="CH9" s="183" t="s">
        <v>2908</v>
      </c>
      <c r="CI9" s="183" t="s">
        <v>2909</v>
      </c>
      <c r="CJ9" s="183" t="s">
        <v>2907</v>
      </c>
      <c r="CK9" s="183" t="s">
        <v>2908</v>
      </c>
      <c r="CL9" s="183" t="s">
        <v>2909</v>
      </c>
      <c r="CM9" s="183" t="s">
        <v>2907</v>
      </c>
      <c r="CN9" s="183" t="s">
        <v>2908</v>
      </c>
      <c r="CO9" s="183" t="s">
        <v>2909</v>
      </c>
      <c r="CP9" s="183" t="s">
        <v>2907</v>
      </c>
      <c r="CQ9" s="183" t="s">
        <v>2908</v>
      </c>
      <c r="CR9" s="183" t="s">
        <v>2909</v>
      </c>
      <c r="CS9" s="183" t="s">
        <v>2907</v>
      </c>
      <c r="CT9" s="183" t="s">
        <v>2908</v>
      </c>
      <c r="CU9" s="183" t="s">
        <v>2909</v>
      </c>
      <c r="CV9" s="183" t="s">
        <v>2907</v>
      </c>
      <c r="CW9" s="183" t="s">
        <v>2908</v>
      </c>
      <c r="CX9" s="183" t="s">
        <v>2909</v>
      </c>
      <c r="CY9" s="183" t="s">
        <v>2907</v>
      </c>
      <c r="CZ9" s="183" t="s">
        <v>2908</v>
      </c>
      <c r="DA9" s="183" t="s">
        <v>2909</v>
      </c>
      <c r="DB9" s="183" t="s">
        <v>2907</v>
      </c>
      <c r="DC9" s="183" t="s">
        <v>2908</v>
      </c>
      <c r="DD9" s="183" t="s">
        <v>2909</v>
      </c>
      <c r="DE9" s="183" t="s">
        <v>2907</v>
      </c>
      <c r="DF9" s="183" t="s">
        <v>2908</v>
      </c>
      <c r="DG9" s="183" t="s">
        <v>2909</v>
      </c>
      <c r="DH9" s="183" t="s">
        <v>2907</v>
      </c>
      <c r="DI9" s="183" t="s">
        <v>2908</v>
      </c>
      <c r="DJ9" s="183" t="s">
        <v>2909</v>
      </c>
      <c r="DK9" s="183" t="s">
        <v>2907</v>
      </c>
      <c r="DL9" s="183" t="s">
        <v>2908</v>
      </c>
      <c r="DM9" s="183" t="s">
        <v>2909</v>
      </c>
      <c r="DN9" s="183" t="s">
        <v>2907</v>
      </c>
      <c r="DO9" s="183" t="s">
        <v>2908</v>
      </c>
      <c r="DP9" s="183" t="s">
        <v>2909</v>
      </c>
      <c r="DQ9" s="183" t="s">
        <v>2907</v>
      </c>
      <c r="DR9" s="183" t="s">
        <v>2908</v>
      </c>
      <c r="DS9" s="183" t="s">
        <v>2909</v>
      </c>
      <c r="DT9" s="183" t="s">
        <v>2907</v>
      </c>
      <c r="DU9" s="183" t="s">
        <v>2908</v>
      </c>
      <c r="DV9" s="183" t="s">
        <v>2909</v>
      </c>
      <c r="DW9" s="183" t="s">
        <v>2907</v>
      </c>
      <c r="DX9" s="183" t="s">
        <v>2908</v>
      </c>
      <c r="DY9" s="183" t="s">
        <v>2909</v>
      </c>
      <c r="DZ9" s="183" t="s">
        <v>2907</v>
      </c>
      <c r="EA9" s="183" t="s">
        <v>2908</v>
      </c>
      <c r="EB9" s="183" t="s">
        <v>2909</v>
      </c>
      <c r="EC9" s="183" t="s">
        <v>2907</v>
      </c>
      <c r="ED9" s="183" t="s">
        <v>2908</v>
      </c>
      <c r="EE9" s="183" t="s">
        <v>2909</v>
      </c>
      <c r="EF9" s="183" t="s">
        <v>2907</v>
      </c>
      <c r="EG9" s="183" t="s">
        <v>2908</v>
      </c>
      <c r="EH9" s="183" t="s">
        <v>2909</v>
      </c>
      <c r="EI9" s="183" t="s">
        <v>2907</v>
      </c>
      <c r="EJ9" s="183" t="s">
        <v>2908</v>
      </c>
      <c r="EK9" s="183" t="s">
        <v>2909</v>
      </c>
      <c r="EL9" s="183" t="s">
        <v>2907</v>
      </c>
      <c r="EM9" s="183" t="s">
        <v>2908</v>
      </c>
      <c r="EN9" s="183" t="s">
        <v>2909</v>
      </c>
      <c r="EO9" s="183" t="s">
        <v>2907</v>
      </c>
      <c r="EP9" s="183" t="s">
        <v>2908</v>
      </c>
      <c r="EQ9" s="183" t="s">
        <v>2909</v>
      </c>
      <c r="ER9" s="183" t="s">
        <v>2907</v>
      </c>
      <c r="ES9" s="183" t="s">
        <v>2908</v>
      </c>
      <c r="ET9" s="183" t="s">
        <v>2909</v>
      </c>
    </row>
    <row r="10" spans="1:150" x14ac:dyDescent="0.3">
      <c r="A10" s="1"/>
      <c r="B10" s="184" t="s">
        <v>2910</v>
      </c>
      <c r="C10" s="184" t="s">
        <v>127</v>
      </c>
      <c r="D10" s="184" t="s">
        <v>135</v>
      </c>
      <c r="E10" s="184" t="s">
        <v>2911</v>
      </c>
      <c r="F10" s="184" t="s">
        <v>2912</v>
      </c>
      <c r="G10" s="184" t="s">
        <v>2913</v>
      </c>
      <c r="H10" s="184" t="s">
        <v>2797</v>
      </c>
      <c r="I10" s="184" t="s">
        <v>2797</v>
      </c>
      <c r="J10" s="184" t="s">
        <v>2913</v>
      </c>
      <c r="K10" s="184" t="s">
        <v>2797</v>
      </c>
      <c r="L10" s="184" t="s">
        <v>2797</v>
      </c>
      <c r="M10" s="184" t="s">
        <v>2913</v>
      </c>
      <c r="N10" s="184" t="s">
        <v>2797</v>
      </c>
      <c r="O10" s="184" t="s">
        <v>2797</v>
      </c>
      <c r="P10" s="184" t="s">
        <v>2913</v>
      </c>
      <c r="Q10" s="184" t="s">
        <v>2797</v>
      </c>
      <c r="R10" s="184" t="s">
        <v>2797</v>
      </c>
      <c r="S10" s="184" t="s">
        <v>2913</v>
      </c>
      <c r="T10" s="184" t="s">
        <v>2797</v>
      </c>
      <c r="U10" s="184" t="s">
        <v>2797</v>
      </c>
      <c r="V10" s="184" t="s">
        <v>2913</v>
      </c>
      <c r="W10" s="184" t="s">
        <v>2797</v>
      </c>
      <c r="X10" s="184" t="s">
        <v>2797</v>
      </c>
      <c r="Y10" s="184" t="s">
        <v>2913</v>
      </c>
      <c r="Z10" s="184" t="s">
        <v>2797</v>
      </c>
      <c r="AA10" s="184" t="s">
        <v>2797</v>
      </c>
      <c r="AB10" s="184" t="s">
        <v>2913</v>
      </c>
      <c r="AC10" s="184" t="s">
        <v>2797</v>
      </c>
      <c r="AD10" s="184" t="s">
        <v>2797</v>
      </c>
      <c r="AE10" s="184" t="s">
        <v>2913</v>
      </c>
      <c r="AF10" s="184" t="s">
        <v>2797</v>
      </c>
      <c r="AG10" s="184" t="s">
        <v>2797</v>
      </c>
      <c r="AH10" s="184" t="s">
        <v>2913</v>
      </c>
      <c r="AI10" s="184" t="s">
        <v>2797</v>
      </c>
      <c r="AJ10" s="184" t="s">
        <v>2797</v>
      </c>
      <c r="AK10" s="184" t="s">
        <v>2913</v>
      </c>
      <c r="AL10" s="184" t="s">
        <v>2797</v>
      </c>
      <c r="AM10" s="184" t="s">
        <v>2797</v>
      </c>
      <c r="AN10" s="184" t="s">
        <v>2913</v>
      </c>
      <c r="AO10" s="184" t="s">
        <v>2797</v>
      </c>
      <c r="AP10" s="184" t="s">
        <v>2797</v>
      </c>
      <c r="AQ10" s="184" t="s">
        <v>2913</v>
      </c>
      <c r="AR10" s="184" t="s">
        <v>2797</v>
      </c>
      <c r="AS10" s="184" t="s">
        <v>2797</v>
      </c>
      <c r="AT10" s="184" t="s">
        <v>2913</v>
      </c>
      <c r="AU10" s="184" t="s">
        <v>2797</v>
      </c>
      <c r="AV10" s="184" t="s">
        <v>2797</v>
      </c>
      <c r="AW10" s="184" t="s">
        <v>2913</v>
      </c>
      <c r="AX10" s="184" t="s">
        <v>2797</v>
      </c>
      <c r="AY10" s="184" t="s">
        <v>2797</v>
      </c>
      <c r="AZ10" s="184" t="s">
        <v>2913</v>
      </c>
      <c r="BA10" s="184" t="s">
        <v>2797</v>
      </c>
      <c r="BB10" s="184" t="s">
        <v>2797</v>
      </c>
      <c r="BC10" s="184" t="s">
        <v>2913</v>
      </c>
      <c r="BD10" s="184" t="s">
        <v>2797</v>
      </c>
      <c r="BE10" s="184" t="s">
        <v>2797</v>
      </c>
      <c r="BF10" s="184" t="s">
        <v>2913</v>
      </c>
      <c r="BG10" s="184" t="s">
        <v>2797</v>
      </c>
      <c r="BH10" s="184" t="s">
        <v>2797</v>
      </c>
      <c r="BI10" s="184" t="s">
        <v>2913</v>
      </c>
      <c r="BJ10" s="184" t="s">
        <v>2797</v>
      </c>
      <c r="BK10" s="184" t="s">
        <v>2797</v>
      </c>
      <c r="BL10" s="184" t="s">
        <v>2913</v>
      </c>
      <c r="BM10" s="184" t="s">
        <v>2797</v>
      </c>
      <c r="BN10" s="184" t="s">
        <v>2797</v>
      </c>
      <c r="BO10" s="184" t="s">
        <v>2913</v>
      </c>
      <c r="BP10" s="184" t="s">
        <v>2797</v>
      </c>
      <c r="BQ10" s="184" t="s">
        <v>2797</v>
      </c>
      <c r="BR10" s="184" t="s">
        <v>2913</v>
      </c>
      <c r="BS10" s="184" t="s">
        <v>2797</v>
      </c>
      <c r="BT10" s="184" t="s">
        <v>2797</v>
      </c>
      <c r="BU10" s="184" t="s">
        <v>2913</v>
      </c>
      <c r="BV10" s="184" t="s">
        <v>2797</v>
      </c>
      <c r="BW10" s="184" t="s">
        <v>2797</v>
      </c>
      <c r="BX10" s="184" t="s">
        <v>2913</v>
      </c>
      <c r="BY10" s="184" t="s">
        <v>2797</v>
      </c>
      <c r="BZ10" s="184" t="s">
        <v>2797</v>
      </c>
      <c r="CA10" s="184" t="s">
        <v>2913</v>
      </c>
      <c r="CB10" s="184" t="s">
        <v>2797</v>
      </c>
      <c r="CC10" s="184" t="s">
        <v>2797</v>
      </c>
      <c r="CD10" s="184" t="s">
        <v>2913</v>
      </c>
      <c r="CE10" s="184" t="s">
        <v>2797</v>
      </c>
      <c r="CF10" s="184" t="s">
        <v>2797</v>
      </c>
      <c r="CG10" s="184" t="s">
        <v>2913</v>
      </c>
      <c r="CH10" s="184" t="s">
        <v>2797</v>
      </c>
      <c r="CI10" s="184" t="s">
        <v>2797</v>
      </c>
      <c r="CJ10" s="184" t="s">
        <v>2913</v>
      </c>
      <c r="CK10" s="184" t="s">
        <v>2797</v>
      </c>
      <c r="CL10" s="184" t="s">
        <v>2797</v>
      </c>
      <c r="CM10" s="184" t="s">
        <v>2913</v>
      </c>
      <c r="CN10" s="184" t="s">
        <v>2797</v>
      </c>
      <c r="CO10" s="184" t="s">
        <v>2797</v>
      </c>
      <c r="CP10" s="184" t="s">
        <v>2913</v>
      </c>
      <c r="CQ10" s="184" t="s">
        <v>2797</v>
      </c>
      <c r="CR10" s="184" t="s">
        <v>2797</v>
      </c>
      <c r="CS10" s="184" t="s">
        <v>2913</v>
      </c>
      <c r="CT10" s="184" t="s">
        <v>2797</v>
      </c>
      <c r="CU10" s="184" t="s">
        <v>2797</v>
      </c>
      <c r="CV10" s="184" t="s">
        <v>2913</v>
      </c>
      <c r="CW10" s="184" t="s">
        <v>2797</v>
      </c>
      <c r="CX10" s="184" t="s">
        <v>2797</v>
      </c>
      <c r="CY10" s="184" t="s">
        <v>2913</v>
      </c>
      <c r="CZ10" s="184" t="s">
        <v>2797</v>
      </c>
      <c r="DA10" s="184" t="s">
        <v>2797</v>
      </c>
      <c r="DB10" s="184" t="s">
        <v>2913</v>
      </c>
      <c r="DC10" s="184" t="s">
        <v>2797</v>
      </c>
      <c r="DD10" s="184" t="s">
        <v>2797</v>
      </c>
      <c r="DE10" s="184" t="s">
        <v>2913</v>
      </c>
      <c r="DF10" s="184" t="s">
        <v>2797</v>
      </c>
      <c r="DG10" s="184" t="s">
        <v>2797</v>
      </c>
      <c r="DH10" s="184" t="s">
        <v>2913</v>
      </c>
      <c r="DI10" s="184" t="s">
        <v>2797</v>
      </c>
      <c r="DJ10" s="184" t="s">
        <v>2797</v>
      </c>
      <c r="DK10" s="184" t="s">
        <v>2913</v>
      </c>
      <c r="DL10" s="184" t="s">
        <v>2914</v>
      </c>
      <c r="DM10" s="184" t="s">
        <v>2915</v>
      </c>
      <c r="DN10" s="184" t="s">
        <v>2913</v>
      </c>
      <c r="DO10" s="184" t="s">
        <v>2914</v>
      </c>
      <c r="DP10" s="184" t="s">
        <v>2916</v>
      </c>
      <c r="DQ10" s="184" t="s">
        <v>2913</v>
      </c>
      <c r="DR10" s="184" t="s">
        <v>2917</v>
      </c>
      <c r="DS10" s="184" t="s">
        <v>2918</v>
      </c>
      <c r="DT10" s="184" t="s">
        <v>2913</v>
      </c>
      <c r="DU10" s="184" t="s">
        <v>2917</v>
      </c>
      <c r="DV10" s="184" t="s">
        <v>2918</v>
      </c>
      <c r="DW10" s="184" t="s">
        <v>2913</v>
      </c>
      <c r="DX10" s="184" t="s">
        <v>2917</v>
      </c>
      <c r="DY10" s="184" t="s">
        <v>2918</v>
      </c>
      <c r="DZ10" s="184" t="s">
        <v>2913</v>
      </c>
      <c r="EA10" s="184" t="s">
        <v>2917</v>
      </c>
      <c r="EB10" s="184" t="s">
        <v>2918</v>
      </c>
      <c r="EC10" s="184" t="s">
        <v>2913</v>
      </c>
      <c r="ED10" s="184" t="s">
        <v>2917</v>
      </c>
      <c r="EE10" s="184" t="s">
        <v>2919</v>
      </c>
      <c r="EF10" s="184" t="s">
        <v>2913</v>
      </c>
      <c r="EG10" s="184" t="s">
        <v>2917</v>
      </c>
      <c r="EH10" s="184" t="s">
        <v>2920</v>
      </c>
      <c r="EI10" s="184" t="s">
        <v>2913</v>
      </c>
      <c r="EJ10" s="184" t="s">
        <v>2921</v>
      </c>
      <c r="EK10" s="184" t="s">
        <v>2922</v>
      </c>
      <c r="EL10" s="184" t="s">
        <v>2913</v>
      </c>
      <c r="EM10" s="184" t="s">
        <v>2921</v>
      </c>
      <c r="EN10" s="184" t="s">
        <v>2922</v>
      </c>
      <c r="EO10" s="184" t="s">
        <v>2913</v>
      </c>
      <c r="EP10" s="184" t="s">
        <v>2921</v>
      </c>
      <c r="EQ10" s="184" t="s">
        <v>2923</v>
      </c>
      <c r="ER10" s="184" t="s">
        <v>2913</v>
      </c>
      <c r="ES10" s="184" t="s">
        <v>2921</v>
      </c>
      <c r="ET10" s="184" t="s">
        <v>2924</v>
      </c>
    </row>
    <row r="11" spans="1:150" x14ac:dyDescent="0.3">
      <c r="A11" s="1"/>
      <c r="B11" s="185" t="s">
        <v>2925</v>
      </c>
      <c r="C11" s="185" t="s">
        <v>127</v>
      </c>
      <c r="D11" s="185" t="s">
        <v>135</v>
      </c>
      <c r="E11" s="185" t="s">
        <v>2926</v>
      </c>
      <c r="F11" s="185" t="s">
        <v>2927</v>
      </c>
      <c r="G11" s="186" t="s">
        <v>2913</v>
      </c>
      <c r="H11" s="186" t="s">
        <v>955</v>
      </c>
      <c r="I11" s="186" t="s">
        <v>955</v>
      </c>
      <c r="J11" s="186" t="s">
        <v>2913</v>
      </c>
      <c r="K11" s="186" t="s">
        <v>955</v>
      </c>
      <c r="L11" s="186" t="s">
        <v>955</v>
      </c>
      <c r="M11" s="186" t="s">
        <v>2913</v>
      </c>
      <c r="N11" s="186" t="s">
        <v>955</v>
      </c>
      <c r="O11" s="186" t="s">
        <v>955</v>
      </c>
      <c r="P11" s="186" t="s">
        <v>2913</v>
      </c>
      <c r="Q11" s="186" t="s">
        <v>955</v>
      </c>
      <c r="R11" s="186" t="s">
        <v>955</v>
      </c>
      <c r="S11" s="186" t="s">
        <v>2913</v>
      </c>
      <c r="T11" s="186" t="s">
        <v>955</v>
      </c>
      <c r="U11" s="186" t="s">
        <v>955</v>
      </c>
      <c r="V11" s="186" t="s">
        <v>2913</v>
      </c>
      <c r="W11" s="186" t="s">
        <v>955</v>
      </c>
      <c r="X11" s="186" t="s">
        <v>955</v>
      </c>
      <c r="Y11" s="186" t="s">
        <v>2913</v>
      </c>
      <c r="Z11" s="186" t="s">
        <v>955</v>
      </c>
      <c r="AA11" s="186" t="s">
        <v>955</v>
      </c>
      <c r="AB11" s="186" t="s">
        <v>2913</v>
      </c>
      <c r="AC11" s="186" t="s">
        <v>955</v>
      </c>
      <c r="AD11" s="186" t="s">
        <v>955</v>
      </c>
      <c r="AE11" s="186" t="s">
        <v>2913</v>
      </c>
      <c r="AF11" s="186" t="s">
        <v>955</v>
      </c>
      <c r="AG11" s="186" t="s">
        <v>955</v>
      </c>
      <c r="AH11" s="186" t="s">
        <v>2913</v>
      </c>
      <c r="AI11" s="186" t="s">
        <v>955</v>
      </c>
      <c r="AJ11" s="186" t="s">
        <v>955</v>
      </c>
      <c r="AK11" s="186" t="s">
        <v>2913</v>
      </c>
      <c r="AL11" s="186" t="s">
        <v>955</v>
      </c>
      <c r="AM11" s="186" t="s">
        <v>955</v>
      </c>
      <c r="AN11" s="186" t="s">
        <v>2913</v>
      </c>
      <c r="AO11" s="186" t="s">
        <v>955</v>
      </c>
      <c r="AP11" s="186" t="s">
        <v>955</v>
      </c>
      <c r="AQ11" s="186" t="s">
        <v>2913</v>
      </c>
      <c r="AR11" s="186" t="s">
        <v>955</v>
      </c>
      <c r="AS11" s="186" t="s">
        <v>955</v>
      </c>
      <c r="AT11" s="186" t="s">
        <v>2913</v>
      </c>
      <c r="AU11" s="186" t="s">
        <v>955</v>
      </c>
      <c r="AV11" s="186" t="s">
        <v>955</v>
      </c>
      <c r="AW11" s="186" t="s">
        <v>2913</v>
      </c>
      <c r="AX11" s="186" t="s">
        <v>955</v>
      </c>
      <c r="AY11" s="186" t="s">
        <v>955</v>
      </c>
      <c r="AZ11" s="186" t="s">
        <v>2913</v>
      </c>
      <c r="BA11" s="186" t="s">
        <v>955</v>
      </c>
      <c r="BB11" s="186" t="s">
        <v>955</v>
      </c>
      <c r="BC11" s="186" t="s">
        <v>2913</v>
      </c>
      <c r="BD11" s="186" t="s">
        <v>955</v>
      </c>
      <c r="BE11" s="186" t="s">
        <v>955</v>
      </c>
      <c r="BF11" s="186" t="s">
        <v>2913</v>
      </c>
      <c r="BG11" s="186" t="s">
        <v>955</v>
      </c>
      <c r="BH11" s="186" t="s">
        <v>955</v>
      </c>
      <c r="BI11" s="186" t="s">
        <v>2913</v>
      </c>
      <c r="BJ11" s="186" t="s">
        <v>955</v>
      </c>
      <c r="BK11" s="186" t="s">
        <v>955</v>
      </c>
      <c r="BL11" s="186" t="s">
        <v>2913</v>
      </c>
      <c r="BM11" s="186" t="s">
        <v>955</v>
      </c>
      <c r="BN11" s="186" t="s">
        <v>955</v>
      </c>
      <c r="BO11" s="186" t="s">
        <v>2913</v>
      </c>
      <c r="BP11" s="186" t="s">
        <v>955</v>
      </c>
      <c r="BQ11" s="186" t="s">
        <v>955</v>
      </c>
      <c r="BR11" s="186" t="s">
        <v>2913</v>
      </c>
      <c r="BS11" s="186" t="s">
        <v>955</v>
      </c>
      <c r="BT11" s="186" t="s">
        <v>955</v>
      </c>
      <c r="BU11" s="186" t="s">
        <v>2913</v>
      </c>
      <c r="BV11" s="186" t="s">
        <v>955</v>
      </c>
      <c r="BW11" s="186" t="s">
        <v>955</v>
      </c>
      <c r="BX11" s="186" t="s">
        <v>2913</v>
      </c>
      <c r="BY11" s="186" t="s">
        <v>955</v>
      </c>
      <c r="BZ11" s="186" t="s">
        <v>955</v>
      </c>
      <c r="CA11" s="186" t="s">
        <v>2913</v>
      </c>
      <c r="CB11" s="186" t="s">
        <v>955</v>
      </c>
      <c r="CC11" s="186" t="s">
        <v>955</v>
      </c>
      <c r="CD11" s="186" t="s">
        <v>2913</v>
      </c>
      <c r="CE11" s="186" t="s">
        <v>955</v>
      </c>
      <c r="CF11" s="186" t="s">
        <v>955</v>
      </c>
      <c r="CG11" s="186" t="s">
        <v>2913</v>
      </c>
      <c r="CH11" s="186" t="s">
        <v>955</v>
      </c>
      <c r="CI11" s="186" t="s">
        <v>955</v>
      </c>
      <c r="CJ11" s="186" t="s">
        <v>2913</v>
      </c>
      <c r="CK11" s="186" t="s">
        <v>955</v>
      </c>
      <c r="CL11" s="186" t="s">
        <v>955</v>
      </c>
      <c r="CM11" s="186" t="s">
        <v>2913</v>
      </c>
      <c r="CN11" s="186" t="s">
        <v>955</v>
      </c>
      <c r="CO11" s="186" t="s">
        <v>955</v>
      </c>
      <c r="CP11" s="186" t="s">
        <v>2913</v>
      </c>
      <c r="CQ11" s="186" t="s">
        <v>955</v>
      </c>
      <c r="CR11" s="186" t="s">
        <v>955</v>
      </c>
      <c r="CS11" s="186" t="s">
        <v>2913</v>
      </c>
      <c r="CT11" s="186" t="s">
        <v>955</v>
      </c>
      <c r="CU11" s="186" t="s">
        <v>955</v>
      </c>
      <c r="CV11" s="186" t="s">
        <v>2913</v>
      </c>
      <c r="CW11" s="186" t="s">
        <v>955</v>
      </c>
      <c r="CX11" s="186" t="s">
        <v>955</v>
      </c>
      <c r="CY11" s="186" t="s">
        <v>2913</v>
      </c>
      <c r="CZ11" s="186" t="s">
        <v>955</v>
      </c>
      <c r="DA11" s="186" t="s">
        <v>955</v>
      </c>
      <c r="DB11" s="186" t="s">
        <v>2913</v>
      </c>
      <c r="DC11" s="186" t="s">
        <v>955</v>
      </c>
      <c r="DD11" s="186" t="s">
        <v>955</v>
      </c>
      <c r="DE11" s="186" t="s">
        <v>2913</v>
      </c>
      <c r="DF11" s="186" t="s">
        <v>955</v>
      </c>
      <c r="DG11" s="186" t="s">
        <v>955</v>
      </c>
      <c r="DH11" s="186" t="s">
        <v>2913</v>
      </c>
      <c r="DI11" s="186" t="s">
        <v>955</v>
      </c>
      <c r="DJ11" s="186" t="s">
        <v>955</v>
      </c>
      <c r="DK11" s="186" t="s">
        <v>2913</v>
      </c>
      <c r="DL11" s="186" t="s">
        <v>955</v>
      </c>
      <c r="DM11" s="186" t="s">
        <v>955</v>
      </c>
      <c r="DN11" s="186" t="s">
        <v>2913</v>
      </c>
      <c r="DO11" s="186" t="s">
        <v>955</v>
      </c>
      <c r="DP11" s="186" t="s">
        <v>955</v>
      </c>
      <c r="DQ11" s="186" t="s">
        <v>2913</v>
      </c>
      <c r="DR11" s="186" t="s">
        <v>955</v>
      </c>
      <c r="DS11" s="186" t="s">
        <v>955</v>
      </c>
      <c r="DT11" s="186" t="s">
        <v>2913</v>
      </c>
      <c r="DU11" s="186" t="s">
        <v>955</v>
      </c>
      <c r="DV11" s="186" t="s">
        <v>955</v>
      </c>
      <c r="DW11" s="186" t="s">
        <v>2913</v>
      </c>
      <c r="DX11" s="186" t="s">
        <v>955</v>
      </c>
      <c r="DY11" s="186" t="s">
        <v>955</v>
      </c>
      <c r="DZ11" s="186" t="s">
        <v>2913</v>
      </c>
      <c r="EA11" s="186" t="s">
        <v>955</v>
      </c>
      <c r="EB11" s="186" t="s">
        <v>955</v>
      </c>
      <c r="EC11" s="186" t="s">
        <v>2913</v>
      </c>
      <c r="ED11" s="186" t="s">
        <v>955</v>
      </c>
      <c r="EE11" s="186" t="s">
        <v>955</v>
      </c>
      <c r="EF11" s="186" t="s">
        <v>2913</v>
      </c>
      <c r="EG11" s="186" t="s">
        <v>955</v>
      </c>
      <c r="EH11" s="186" t="s">
        <v>955</v>
      </c>
      <c r="EI11" s="186" t="s">
        <v>2913</v>
      </c>
      <c r="EJ11" s="186" t="s">
        <v>955</v>
      </c>
      <c r="EK11" s="186" t="s">
        <v>955</v>
      </c>
      <c r="EL11" s="186" t="s">
        <v>2913</v>
      </c>
      <c r="EM11" s="186" t="s">
        <v>955</v>
      </c>
      <c r="EN11" s="186" t="s">
        <v>955</v>
      </c>
      <c r="EO11" s="186" t="s">
        <v>2913</v>
      </c>
      <c r="EP11" s="186" t="s">
        <v>955</v>
      </c>
      <c r="EQ11" s="186" t="s">
        <v>955</v>
      </c>
      <c r="ER11" s="186" t="s">
        <v>2913</v>
      </c>
      <c r="ES11" s="186" t="s">
        <v>955</v>
      </c>
      <c r="ET11" s="186" t="s">
        <v>955</v>
      </c>
    </row>
    <row r="12" spans="1:150" x14ac:dyDescent="0.3">
      <c r="A12" s="1"/>
      <c r="B12" s="185" t="s">
        <v>2928</v>
      </c>
      <c r="C12" s="185" t="s">
        <v>127</v>
      </c>
      <c r="D12" s="185" t="s">
        <v>135</v>
      </c>
      <c r="E12" s="185" t="s">
        <v>2929</v>
      </c>
      <c r="F12" s="185" t="s">
        <v>2930</v>
      </c>
      <c r="G12" s="186" t="s">
        <v>2913</v>
      </c>
      <c r="H12" s="186" t="s">
        <v>955</v>
      </c>
      <c r="I12" s="186" t="s">
        <v>955</v>
      </c>
      <c r="J12" s="186" t="s">
        <v>2913</v>
      </c>
      <c r="K12" s="186" t="s">
        <v>955</v>
      </c>
      <c r="L12" s="186" t="s">
        <v>955</v>
      </c>
      <c r="M12" s="186" t="s">
        <v>2913</v>
      </c>
      <c r="N12" s="186" t="s">
        <v>955</v>
      </c>
      <c r="O12" s="186" t="s">
        <v>955</v>
      </c>
      <c r="P12" s="186" t="s">
        <v>2913</v>
      </c>
      <c r="Q12" s="186" t="s">
        <v>955</v>
      </c>
      <c r="R12" s="186" t="s">
        <v>955</v>
      </c>
      <c r="S12" s="186" t="s">
        <v>2913</v>
      </c>
      <c r="T12" s="186" t="s">
        <v>955</v>
      </c>
      <c r="U12" s="186" t="s">
        <v>955</v>
      </c>
      <c r="V12" s="186" t="s">
        <v>2913</v>
      </c>
      <c r="W12" s="186" t="s">
        <v>955</v>
      </c>
      <c r="X12" s="186" t="s">
        <v>955</v>
      </c>
      <c r="Y12" s="186" t="s">
        <v>2913</v>
      </c>
      <c r="Z12" s="186" t="s">
        <v>955</v>
      </c>
      <c r="AA12" s="186" t="s">
        <v>955</v>
      </c>
      <c r="AB12" s="186" t="s">
        <v>2913</v>
      </c>
      <c r="AC12" s="186" t="s">
        <v>955</v>
      </c>
      <c r="AD12" s="186" t="s">
        <v>955</v>
      </c>
      <c r="AE12" s="186" t="s">
        <v>2913</v>
      </c>
      <c r="AF12" s="186" t="s">
        <v>955</v>
      </c>
      <c r="AG12" s="186" t="s">
        <v>955</v>
      </c>
      <c r="AH12" s="186" t="s">
        <v>2913</v>
      </c>
      <c r="AI12" s="186" t="s">
        <v>955</v>
      </c>
      <c r="AJ12" s="186" t="s">
        <v>955</v>
      </c>
      <c r="AK12" s="186" t="s">
        <v>2913</v>
      </c>
      <c r="AL12" s="186" t="s">
        <v>955</v>
      </c>
      <c r="AM12" s="186" t="s">
        <v>955</v>
      </c>
      <c r="AN12" s="186" t="s">
        <v>2913</v>
      </c>
      <c r="AO12" s="186" t="s">
        <v>955</v>
      </c>
      <c r="AP12" s="186" t="s">
        <v>955</v>
      </c>
      <c r="AQ12" s="186" t="s">
        <v>2913</v>
      </c>
      <c r="AR12" s="186" t="s">
        <v>955</v>
      </c>
      <c r="AS12" s="186" t="s">
        <v>955</v>
      </c>
      <c r="AT12" s="186" t="s">
        <v>2913</v>
      </c>
      <c r="AU12" s="186" t="s">
        <v>955</v>
      </c>
      <c r="AV12" s="186" t="s">
        <v>955</v>
      </c>
      <c r="AW12" s="186" t="s">
        <v>2913</v>
      </c>
      <c r="AX12" s="186" t="s">
        <v>955</v>
      </c>
      <c r="AY12" s="186" t="s">
        <v>955</v>
      </c>
      <c r="AZ12" s="186" t="s">
        <v>2913</v>
      </c>
      <c r="BA12" s="186" t="s">
        <v>955</v>
      </c>
      <c r="BB12" s="186" t="s">
        <v>955</v>
      </c>
      <c r="BC12" s="186" t="s">
        <v>2913</v>
      </c>
      <c r="BD12" s="186" t="s">
        <v>955</v>
      </c>
      <c r="BE12" s="186" t="s">
        <v>955</v>
      </c>
      <c r="BF12" s="186" t="s">
        <v>2913</v>
      </c>
      <c r="BG12" s="186" t="s">
        <v>955</v>
      </c>
      <c r="BH12" s="186" t="s">
        <v>955</v>
      </c>
      <c r="BI12" s="186" t="s">
        <v>2913</v>
      </c>
      <c r="BJ12" s="186" t="s">
        <v>955</v>
      </c>
      <c r="BK12" s="186" t="s">
        <v>955</v>
      </c>
      <c r="BL12" s="186" t="s">
        <v>2913</v>
      </c>
      <c r="BM12" s="186" t="s">
        <v>955</v>
      </c>
      <c r="BN12" s="186" t="s">
        <v>955</v>
      </c>
      <c r="BO12" s="186" t="s">
        <v>2913</v>
      </c>
      <c r="BP12" s="186" t="s">
        <v>955</v>
      </c>
      <c r="BQ12" s="186" t="s">
        <v>955</v>
      </c>
      <c r="BR12" s="186" t="s">
        <v>2913</v>
      </c>
      <c r="BS12" s="186" t="s">
        <v>955</v>
      </c>
      <c r="BT12" s="186" t="s">
        <v>955</v>
      </c>
      <c r="BU12" s="186" t="s">
        <v>2913</v>
      </c>
      <c r="BV12" s="186" t="s">
        <v>955</v>
      </c>
      <c r="BW12" s="186" t="s">
        <v>955</v>
      </c>
      <c r="BX12" s="186" t="s">
        <v>2913</v>
      </c>
      <c r="BY12" s="186" t="s">
        <v>955</v>
      </c>
      <c r="BZ12" s="186" t="s">
        <v>955</v>
      </c>
      <c r="CA12" s="186" t="s">
        <v>2913</v>
      </c>
      <c r="CB12" s="186" t="s">
        <v>955</v>
      </c>
      <c r="CC12" s="186" t="s">
        <v>955</v>
      </c>
      <c r="CD12" s="186" t="s">
        <v>2913</v>
      </c>
      <c r="CE12" s="186" t="s">
        <v>955</v>
      </c>
      <c r="CF12" s="186" t="s">
        <v>955</v>
      </c>
      <c r="CG12" s="186" t="s">
        <v>2913</v>
      </c>
      <c r="CH12" s="186" t="s">
        <v>955</v>
      </c>
      <c r="CI12" s="186" t="s">
        <v>955</v>
      </c>
      <c r="CJ12" s="186" t="s">
        <v>2913</v>
      </c>
      <c r="CK12" s="186" t="s">
        <v>955</v>
      </c>
      <c r="CL12" s="186" t="s">
        <v>955</v>
      </c>
      <c r="CM12" s="186" t="s">
        <v>2913</v>
      </c>
      <c r="CN12" s="186" t="s">
        <v>955</v>
      </c>
      <c r="CO12" s="186" t="s">
        <v>955</v>
      </c>
      <c r="CP12" s="186" t="s">
        <v>2913</v>
      </c>
      <c r="CQ12" s="186" t="s">
        <v>955</v>
      </c>
      <c r="CR12" s="186" t="s">
        <v>955</v>
      </c>
      <c r="CS12" s="186" t="s">
        <v>2913</v>
      </c>
      <c r="CT12" s="186" t="s">
        <v>955</v>
      </c>
      <c r="CU12" s="186" t="s">
        <v>955</v>
      </c>
      <c r="CV12" s="186" t="s">
        <v>2913</v>
      </c>
      <c r="CW12" s="186" t="s">
        <v>955</v>
      </c>
      <c r="CX12" s="186" t="s">
        <v>955</v>
      </c>
      <c r="CY12" s="186" t="s">
        <v>2913</v>
      </c>
      <c r="CZ12" s="186" t="s">
        <v>955</v>
      </c>
      <c r="DA12" s="186" t="s">
        <v>955</v>
      </c>
      <c r="DB12" s="186" t="s">
        <v>2913</v>
      </c>
      <c r="DC12" s="186" t="s">
        <v>955</v>
      </c>
      <c r="DD12" s="186" t="s">
        <v>955</v>
      </c>
      <c r="DE12" s="186" t="s">
        <v>2913</v>
      </c>
      <c r="DF12" s="186" t="s">
        <v>955</v>
      </c>
      <c r="DG12" s="186" t="s">
        <v>955</v>
      </c>
      <c r="DH12" s="186" t="s">
        <v>2913</v>
      </c>
      <c r="DI12" s="186" t="s">
        <v>955</v>
      </c>
      <c r="DJ12" s="186" t="s">
        <v>955</v>
      </c>
      <c r="DK12" s="186" t="s">
        <v>2913</v>
      </c>
      <c r="DL12" s="186" t="s">
        <v>955</v>
      </c>
      <c r="DM12" s="186" t="s">
        <v>955</v>
      </c>
      <c r="DN12" s="186" t="s">
        <v>2913</v>
      </c>
      <c r="DO12" s="186" t="s">
        <v>955</v>
      </c>
      <c r="DP12" s="186" t="s">
        <v>955</v>
      </c>
      <c r="DQ12" s="186" t="s">
        <v>2913</v>
      </c>
      <c r="DR12" s="186" t="s">
        <v>955</v>
      </c>
      <c r="DS12" s="186" t="s">
        <v>955</v>
      </c>
      <c r="DT12" s="186" t="s">
        <v>2913</v>
      </c>
      <c r="DU12" s="186" t="s">
        <v>955</v>
      </c>
      <c r="DV12" s="186" t="s">
        <v>955</v>
      </c>
      <c r="DW12" s="186" t="s">
        <v>2913</v>
      </c>
      <c r="DX12" s="186" t="s">
        <v>955</v>
      </c>
      <c r="DY12" s="186" t="s">
        <v>955</v>
      </c>
      <c r="DZ12" s="186" t="s">
        <v>2913</v>
      </c>
      <c r="EA12" s="186" t="s">
        <v>955</v>
      </c>
      <c r="EB12" s="186" t="s">
        <v>955</v>
      </c>
      <c r="EC12" s="186" t="s">
        <v>2913</v>
      </c>
      <c r="ED12" s="186" t="s">
        <v>955</v>
      </c>
      <c r="EE12" s="186" t="s">
        <v>955</v>
      </c>
      <c r="EF12" s="186" t="s">
        <v>2913</v>
      </c>
      <c r="EG12" s="186" t="s">
        <v>955</v>
      </c>
      <c r="EH12" s="186" t="s">
        <v>955</v>
      </c>
      <c r="EI12" s="186" t="s">
        <v>2913</v>
      </c>
      <c r="EJ12" s="186" t="s">
        <v>955</v>
      </c>
      <c r="EK12" s="186" t="s">
        <v>955</v>
      </c>
      <c r="EL12" s="186" t="s">
        <v>2913</v>
      </c>
      <c r="EM12" s="186" t="s">
        <v>955</v>
      </c>
      <c r="EN12" s="186" t="s">
        <v>955</v>
      </c>
      <c r="EO12" s="186" t="s">
        <v>2913</v>
      </c>
      <c r="EP12" s="186" t="s">
        <v>955</v>
      </c>
      <c r="EQ12" s="186" t="s">
        <v>955</v>
      </c>
      <c r="ER12" s="186" t="s">
        <v>2913</v>
      </c>
      <c r="ES12" s="186" t="s">
        <v>955</v>
      </c>
      <c r="ET12" s="186" t="s">
        <v>955</v>
      </c>
    </row>
    <row r="13" spans="1:150" x14ac:dyDescent="0.3">
      <c r="A13" s="1"/>
      <c r="B13" s="185" t="s">
        <v>2931</v>
      </c>
      <c r="C13" s="185" t="s">
        <v>127</v>
      </c>
      <c r="D13" s="185" t="s">
        <v>135</v>
      </c>
      <c r="E13" s="185" t="s">
        <v>2932</v>
      </c>
      <c r="F13" s="185" t="s">
        <v>2933</v>
      </c>
      <c r="G13" s="186" t="s">
        <v>2913</v>
      </c>
      <c r="H13" s="186" t="s">
        <v>955</v>
      </c>
      <c r="I13" s="186" t="s">
        <v>955</v>
      </c>
      <c r="J13" s="186" t="s">
        <v>2913</v>
      </c>
      <c r="K13" s="186" t="s">
        <v>955</v>
      </c>
      <c r="L13" s="186" t="s">
        <v>955</v>
      </c>
      <c r="M13" s="186" t="s">
        <v>2913</v>
      </c>
      <c r="N13" s="186" t="s">
        <v>955</v>
      </c>
      <c r="O13" s="186" t="s">
        <v>955</v>
      </c>
      <c r="P13" s="186" t="s">
        <v>2913</v>
      </c>
      <c r="Q13" s="186" t="s">
        <v>955</v>
      </c>
      <c r="R13" s="186" t="s">
        <v>955</v>
      </c>
      <c r="S13" s="186" t="s">
        <v>2913</v>
      </c>
      <c r="T13" s="186" t="s">
        <v>955</v>
      </c>
      <c r="U13" s="186" t="s">
        <v>955</v>
      </c>
      <c r="V13" s="186" t="s">
        <v>2913</v>
      </c>
      <c r="W13" s="186" t="s">
        <v>955</v>
      </c>
      <c r="X13" s="186" t="s">
        <v>955</v>
      </c>
      <c r="Y13" s="186" t="s">
        <v>2913</v>
      </c>
      <c r="Z13" s="186" t="s">
        <v>955</v>
      </c>
      <c r="AA13" s="186" t="s">
        <v>955</v>
      </c>
      <c r="AB13" s="186" t="s">
        <v>2913</v>
      </c>
      <c r="AC13" s="186" t="s">
        <v>955</v>
      </c>
      <c r="AD13" s="186" t="s">
        <v>955</v>
      </c>
      <c r="AE13" s="186" t="s">
        <v>2913</v>
      </c>
      <c r="AF13" s="186" t="s">
        <v>955</v>
      </c>
      <c r="AG13" s="186" t="s">
        <v>955</v>
      </c>
      <c r="AH13" s="186" t="s">
        <v>2913</v>
      </c>
      <c r="AI13" s="186" t="s">
        <v>955</v>
      </c>
      <c r="AJ13" s="186" t="s">
        <v>955</v>
      </c>
      <c r="AK13" s="186" t="s">
        <v>2913</v>
      </c>
      <c r="AL13" s="186" t="s">
        <v>955</v>
      </c>
      <c r="AM13" s="186" t="s">
        <v>955</v>
      </c>
      <c r="AN13" s="186" t="s">
        <v>2913</v>
      </c>
      <c r="AO13" s="186" t="s">
        <v>955</v>
      </c>
      <c r="AP13" s="186" t="s">
        <v>955</v>
      </c>
      <c r="AQ13" s="186" t="s">
        <v>2913</v>
      </c>
      <c r="AR13" s="186" t="s">
        <v>955</v>
      </c>
      <c r="AS13" s="186" t="s">
        <v>955</v>
      </c>
      <c r="AT13" s="186" t="s">
        <v>2913</v>
      </c>
      <c r="AU13" s="186" t="s">
        <v>955</v>
      </c>
      <c r="AV13" s="186" t="s">
        <v>955</v>
      </c>
      <c r="AW13" s="186" t="s">
        <v>2913</v>
      </c>
      <c r="AX13" s="186" t="s">
        <v>955</v>
      </c>
      <c r="AY13" s="186" t="s">
        <v>955</v>
      </c>
      <c r="AZ13" s="186" t="s">
        <v>2913</v>
      </c>
      <c r="BA13" s="186" t="s">
        <v>955</v>
      </c>
      <c r="BB13" s="186" t="s">
        <v>955</v>
      </c>
      <c r="BC13" s="186" t="s">
        <v>2913</v>
      </c>
      <c r="BD13" s="186" t="s">
        <v>955</v>
      </c>
      <c r="BE13" s="186" t="s">
        <v>955</v>
      </c>
      <c r="BF13" s="186" t="s">
        <v>2913</v>
      </c>
      <c r="BG13" s="186" t="s">
        <v>955</v>
      </c>
      <c r="BH13" s="186" t="s">
        <v>955</v>
      </c>
      <c r="BI13" s="186" t="s">
        <v>2913</v>
      </c>
      <c r="BJ13" s="186" t="s">
        <v>955</v>
      </c>
      <c r="BK13" s="186" t="s">
        <v>955</v>
      </c>
      <c r="BL13" s="186" t="s">
        <v>2913</v>
      </c>
      <c r="BM13" s="186" t="s">
        <v>955</v>
      </c>
      <c r="BN13" s="186" t="s">
        <v>955</v>
      </c>
      <c r="BO13" s="186" t="s">
        <v>2913</v>
      </c>
      <c r="BP13" s="186" t="s">
        <v>955</v>
      </c>
      <c r="BQ13" s="186" t="s">
        <v>955</v>
      </c>
      <c r="BR13" s="186" t="s">
        <v>2913</v>
      </c>
      <c r="BS13" s="186" t="s">
        <v>955</v>
      </c>
      <c r="BT13" s="186" t="s">
        <v>955</v>
      </c>
      <c r="BU13" s="186" t="s">
        <v>2913</v>
      </c>
      <c r="BV13" s="186" t="s">
        <v>955</v>
      </c>
      <c r="BW13" s="186" t="s">
        <v>955</v>
      </c>
      <c r="BX13" s="186" t="s">
        <v>2913</v>
      </c>
      <c r="BY13" s="186" t="s">
        <v>955</v>
      </c>
      <c r="BZ13" s="186" t="s">
        <v>955</v>
      </c>
      <c r="CA13" s="186" t="s">
        <v>2913</v>
      </c>
      <c r="CB13" s="186" t="s">
        <v>955</v>
      </c>
      <c r="CC13" s="186" t="s">
        <v>955</v>
      </c>
      <c r="CD13" s="186" t="s">
        <v>2913</v>
      </c>
      <c r="CE13" s="186" t="s">
        <v>955</v>
      </c>
      <c r="CF13" s="186" t="s">
        <v>955</v>
      </c>
      <c r="CG13" s="186" t="s">
        <v>2913</v>
      </c>
      <c r="CH13" s="186" t="s">
        <v>955</v>
      </c>
      <c r="CI13" s="186" t="s">
        <v>955</v>
      </c>
      <c r="CJ13" s="186" t="s">
        <v>2913</v>
      </c>
      <c r="CK13" s="186" t="s">
        <v>955</v>
      </c>
      <c r="CL13" s="186" t="s">
        <v>955</v>
      </c>
      <c r="CM13" s="186" t="s">
        <v>2913</v>
      </c>
      <c r="CN13" s="186" t="s">
        <v>955</v>
      </c>
      <c r="CO13" s="186" t="s">
        <v>955</v>
      </c>
      <c r="CP13" s="186" t="s">
        <v>2913</v>
      </c>
      <c r="CQ13" s="186" t="s">
        <v>955</v>
      </c>
      <c r="CR13" s="186" t="s">
        <v>955</v>
      </c>
      <c r="CS13" s="186" t="s">
        <v>2913</v>
      </c>
      <c r="CT13" s="186" t="s">
        <v>955</v>
      </c>
      <c r="CU13" s="186" t="s">
        <v>955</v>
      </c>
      <c r="CV13" s="186" t="s">
        <v>2913</v>
      </c>
      <c r="CW13" s="186" t="s">
        <v>955</v>
      </c>
      <c r="CX13" s="186" t="s">
        <v>955</v>
      </c>
      <c r="CY13" s="186" t="s">
        <v>2913</v>
      </c>
      <c r="CZ13" s="186" t="s">
        <v>955</v>
      </c>
      <c r="DA13" s="186" t="s">
        <v>955</v>
      </c>
      <c r="DB13" s="186" t="s">
        <v>2913</v>
      </c>
      <c r="DC13" s="186" t="s">
        <v>955</v>
      </c>
      <c r="DD13" s="186" t="s">
        <v>955</v>
      </c>
      <c r="DE13" s="186" t="s">
        <v>2913</v>
      </c>
      <c r="DF13" s="186" t="s">
        <v>955</v>
      </c>
      <c r="DG13" s="186" t="s">
        <v>955</v>
      </c>
      <c r="DH13" s="186" t="s">
        <v>2913</v>
      </c>
      <c r="DI13" s="186" t="s">
        <v>955</v>
      </c>
      <c r="DJ13" s="186" t="s">
        <v>955</v>
      </c>
      <c r="DK13" s="186" t="s">
        <v>2913</v>
      </c>
      <c r="DL13" s="186" t="s">
        <v>955</v>
      </c>
      <c r="DM13" s="186" t="s">
        <v>955</v>
      </c>
      <c r="DN13" s="186" t="s">
        <v>2913</v>
      </c>
      <c r="DO13" s="186" t="s">
        <v>955</v>
      </c>
      <c r="DP13" s="186" t="s">
        <v>955</v>
      </c>
      <c r="DQ13" s="186" t="s">
        <v>2913</v>
      </c>
      <c r="DR13" s="186" t="s">
        <v>955</v>
      </c>
      <c r="DS13" s="186" t="s">
        <v>955</v>
      </c>
      <c r="DT13" s="186" t="s">
        <v>2913</v>
      </c>
      <c r="DU13" s="186" t="s">
        <v>955</v>
      </c>
      <c r="DV13" s="186" t="s">
        <v>955</v>
      </c>
      <c r="DW13" s="186" t="s">
        <v>2913</v>
      </c>
      <c r="DX13" s="186" t="s">
        <v>955</v>
      </c>
      <c r="DY13" s="186" t="s">
        <v>955</v>
      </c>
      <c r="DZ13" s="186" t="s">
        <v>2913</v>
      </c>
      <c r="EA13" s="186" t="s">
        <v>955</v>
      </c>
      <c r="EB13" s="186" t="s">
        <v>955</v>
      </c>
      <c r="EC13" s="186" t="s">
        <v>2913</v>
      </c>
      <c r="ED13" s="186" t="s">
        <v>955</v>
      </c>
      <c r="EE13" s="186" t="s">
        <v>955</v>
      </c>
      <c r="EF13" s="186" t="s">
        <v>2913</v>
      </c>
      <c r="EG13" s="186" t="s">
        <v>955</v>
      </c>
      <c r="EH13" s="186" t="s">
        <v>955</v>
      </c>
      <c r="EI13" s="186" t="s">
        <v>2913</v>
      </c>
      <c r="EJ13" s="186" t="s">
        <v>955</v>
      </c>
      <c r="EK13" s="186" t="s">
        <v>955</v>
      </c>
      <c r="EL13" s="186" t="s">
        <v>2913</v>
      </c>
      <c r="EM13" s="186" t="s">
        <v>955</v>
      </c>
      <c r="EN13" s="186" t="s">
        <v>955</v>
      </c>
      <c r="EO13" s="186" t="s">
        <v>2913</v>
      </c>
      <c r="EP13" s="186" t="s">
        <v>955</v>
      </c>
      <c r="EQ13" s="186" t="s">
        <v>955</v>
      </c>
      <c r="ER13" s="186" t="s">
        <v>2913</v>
      </c>
      <c r="ES13" s="186" t="s">
        <v>955</v>
      </c>
      <c r="ET13" s="186" t="s">
        <v>955</v>
      </c>
    </row>
    <row r="14" spans="1:150" x14ac:dyDescent="0.3">
      <c r="A14" s="1"/>
      <c r="B14" s="185" t="s">
        <v>2934</v>
      </c>
      <c r="C14" s="185" t="s">
        <v>127</v>
      </c>
      <c r="D14" s="185" t="s">
        <v>135</v>
      </c>
      <c r="E14" s="185" t="s">
        <v>2935</v>
      </c>
      <c r="F14" s="185" t="s">
        <v>2936</v>
      </c>
      <c r="G14" s="186" t="s">
        <v>2913</v>
      </c>
      <c r="H14" s="186" t="s">
        <v>2797</v>
      </c>
      <c r="I14" s="186" t="s">
        <v>2797</v>
      </c>
      <c r="J14" s="186" t="s">
        <v>2913</v>
      </c>
      <c r="K14" s="186" t="s">
        <v>2797</v>
      </c>
      <c r="L14" s="186" t="s">
        <v>2797</v>
      </c>
      <c r="M14" s="186" t="s">
        <v>2913</v>
      </c>
      <c r="N14" s="186" t="s">
        <v>2797</v>
      </c>
      <c r="O14" s="186" t="s">
        <v>2797</v>
      </c>
      <c r="P14" s="186" t="s">
        <v>2913</v>
      </c>
      <c r="Q14" s="186" t="s">
        <v>2797</v>
      </c>
      <c r="R14" s="186" t="s">
        <v>2797</v>
      </c>
      <c r="S14" s="186" t="s">
        <v>2913</v>
      </c>
      <c r="T14" s="186" t="s">
        <v>2797</v>
      </c>
      <c r="U14" s="186" t="s">
        <v>2797</v>
      </c>
      <c r="V14" s="186" t="s">
        <v>2913</v>
      </c>
      <c r="W14" s="186" t="s">
        <v>2797</v>
      </c>
      <c r="X14" s="186" t="s">
        <v>2797</v>
      </c>
      <c r="Y14" s="186" t="s">
        <v>2913</v>
      </c>
      <c r="Z14" s="186" t="s">
        <v>2797</v>
      </c>
      <c r="AA14" s="186" t="s">
        <v>2797</v>
      </c>
      <c r="AB14" s="186" t="s">
        <v>2913</v>
      </c>
      <c r="AC14" s="186" t="s">
        <v>2797</v>
      </c>
      <c r="AD14" s="186" t="s">
        <v>2797</v>
      </c>
      <c r="AE14" s="186" t="s">
        <v>2913</v>
      </c>
      <c r="AF14" s="186" t="s">
        <v>2797</v>
      </c>
      <c r="AG14" s="186" t="s">
        <v>2797</v>
      </c>
      <c r="AH14" s="186" t="s">
        <v>2913</v>
      </c>
      <c r="AI14" s="186" t="s">
        <v>2797</v>
      </c>
      <c r="AJ14" s="186" t="s">
        <v>2797</v>
      </c>
      <c r="AK14" s="186" t="s">
        <v>2913</v>
      </c>
      <c r="AL14" s="186" t="s">
        <v>2797</v>
      </c>
      <c r="AM14" s="186" t="s">
        <v>2797</v>
      </c>
      <c r="AN14" s="186" t="s">
        <v>2913</v>
      </c>
      <c r="AO14" s="186" t="s">
        <v>2797</v>
      </c>
      <c r="AP14" s="186" t="s">
        <v>2797</v>
      </c>
      <c r="AQ14" s="186" t="s">
        <v>2913</v>
      </c>
      <c r="AR14" s="186" t="s">
        <v>2797</v>
      </c>
      <c r="AS14" s="186" t="s">
        <v>2797</v>
      </c>
      <c r="AT14" s="186" t="s">
        <v>2913</v>
      </c>
      <c r="AU14" s="186" t="s">
        <v>2797</v>
      </c>
      <c r="AV14" s="186" t="s">
        <v>2797</v>
      </c>
      <c r="AW14" s="186" t="s">
        <v>2913</v>
      </c>
      <c r="AX14" s="186" t="s">
        <v>2797</v>
      </c>
      <c r="AY14" s="186" t="s">
        <v>2797</v>
      </c>
      <c r="AZ14" s="186" t="s">
        <v>2913</v>
      </c>
      <c r="BA14" s="186" t="s">
        <v>2797</v>
      </c>
      <c r="BB14" s="186" t="s">
        <v>2797</v>
      </c>
      <c r="BC14" s="186" t="s">
        <v>2913</v>
      </c>
      <c r="BD14" s="186" t="s">
        <v>2797</v>
      </c>
      <c r="BE14" s="186" t="s">
        <v>2797</v>
      </c>
      <c r="BF14" s="186" t="s">
        <v>2913</v>
      </c>
      <c r="BG14" s="186" t="s">
        <v>2797</v>
      </c>
      <c r="BH14" s="186" t="s">
        <v>2797</v>
      </c>
      <c r="BI14" s="186" t="s">
        <v>2913</v>
      </c>
      <c r="BJ14" s="186" t="s">
        <v>2797</v>
      </c>
      <c r="BK14" s="186" t="s">
        <v>2797</v>
      </c>
      <c r="BL14" s="186" t="s">
        <v>2913</v>
      </c>
      <c r="BM14" s="186" t="s">
        <v>2797</v>
      </c>
      <c r="BN14" s="186" t="s">
        <v>2797</v>
      </c>
      <c r="BO14" s="186" t="s">
        <v>2913</v>
      </c>
      <c r="BP14" s="186" t="s">
        <v>2797</v>
      </c>
      <c r="BQ14" s="186" t="s">
        <v>2797</v>
      </c>
      <c r="BR14" s="186" t="s">
        <v>2913</v>
      </c>
      <c r="BS14" s="186" t="s">
        <v>2797</v>
      </c>
      <c r="BT14" s="186" t="s">
        <v>2797</v>
      </c>
      <c r="BU14" s="186" t="s">
        <v>2913</v>
      </c>
      <c r="BV14" s="186" t="s">
        <v>2797</v>
      </c>
      <c r="BW14" s="186" t="s">
        <v>2797</v>
      </c>
      <c r="BX14" s="186" t="s">
        <v>2913</v>
      </c>
      <c r="BY14" s="186" t="s">
        <v>2797</v>
      </c>
      <c r="BZ14" s="186" t="s">
        <v>2797</v>
      </c>
      <c r="CA14" s="186" t="s">
        <v>2913</v>
      </c>
      <c r="CB14" s="186" t="s">
        <v>2797</v>
      </c>
      <c r="CC14" s="186" t="s">
        <v>2797</v>
      </c>
      <c r="CD14" s="186" t="s">
        <v>2913</v>
      </c>
      <c r="CE14" s="186" t="s">
        <v>2797</v>
      </c>
      <c r="CF14" s="186" t="s">
        <v>2797</v>
      </c>
      <c r="CG14" s="186" t="s">
        <v>2913</v>
      </c>
      <c r="CH14" s="186" t="s">
        <v>2797</v>
      </c>
      <c r="CI14" s="186" t="s">
        <v>2797</v>
      </c>
      <c r="CJ14" s="186" t="s">
        <v>2913</v>
      </c>
      <c r="CK14" s="186" t="s">
        <v>2797</v>
      </c>
      <c r="CL14" s="186" t="s">
        <v>2797</v>
      </c>
      <c r="CM14" s="186" t="s">
        <v>2913</v>
      </c>
      <c r="CN14" s="186" t="s">
        <v>2797</v>
      </c>
      <c r="CO14" s="186" t="s">
        <v>2797</v>
      </c>
      <c r="CP14" s="186" t="s">
        <v>2913</v>
      </c>
      <c r="CQ14" s="186" t="s">
        <v>2797</v>
      </c>
      <c r="CR14" s="186" t="s">
        <v>2797</v>
      </c>
      <c r="CS14" s="186" t="s">
        <v>2913</v>
      </c>
      <c r="CT14" s="186" t="s">
        <v>2797</v>
      </c>
      <c r="CU14" s="186" t="s">
        <v>2797</v>
      </c>
      <c r="CV14" s="186" t="s">
        <v>2913</v>
      </c>
      <c r="CW14" s="186" t="s">
        <v>2797</v>
      </c>
      <c r="CX14" s="186" t="s">
        <v>2797</v>
      </c>
      <c r="CY14" s="186" t="s">
        <v>2913</v>
      </c>
      <c r="CZ14" s="186" t="s">
        <v>2797</v>
      </c>
      <c r="DA14" s="186" t="s">
        <v>2797</v>
      </c>
      <c r="DB14" s="186" t="s">
        <v>2913</v>
      </c>
      <c r="DC14" s="186" t="s">
        <v>2797</v>
      </c>
      <c r="DD14" s="186" t="s">
        <v>2797</v>
      </c>
      <c r="DE14" s="186" t="s">
        <v>2913</v>
      </c>
      <c r="DF14" s="186" t="s">
        <v>2797</v>
      </c>
      <c r="DG14" s="186" t="s">
        <v>2797</v>
      </c>
      <c r="DH14" s="186" t="s">
        <v>2913</v>
      </c>
      <c r="DI14" s="186" t="s">
        <v>2797</v>
      </c>
      <c r="DJ14" s="186" t="s">
        <v>2797</v>
      </c>
      <c r="DK14" s="186" t="s">
        <v>2913</v>
      </c>
      <c r="DL14" s="186" t="s">
        <v>2914</v>
      </c>
      <c r="DM14" s="186" t="s">
        <v>2915</v>
      </c>
      <c r="DN14" s="186" t="s">
        <v>2913</v>
      </c>
      <c r="DO14" s="186" t="s">
        <v>2914</v>
      </c>
      <c r="DP14" s="186" t="s">
        <v>2916</v>
      </c>
      <c r="DQ14" s="186" t="s">
        <v>2913</v>
      </c>
      <c r="DR14" s="186" t="s">
        <v>2917</v>
      </c>
      <c r="DS14" s="186" t="s">
        <v>2918</v>
      </c>
      <c r="DT14" s="186" t="s">
        <v>2913</v>
      </c>
      <c r="DU14" s="186" t="s">
        <v>2917</v>
      </c>
      <c r="DV14" s="186" t="s">
        <v>2918</v>
      </c>
      <c r="DW14" s="186" t="s">
        <v>2913</v>
      </c>
      <c r="DX14" s="186" t="s">
        <v>2917</v>
      </c>
      <c r="DY14" s="186" t="s">
        <v>2918</v>
      </c>
      <c r="DZ14" s="186" t="s">
        <v>2913</v>
      </c>
      <c r="EA14" s="186" t="s">
        <v>2917</v>
      </c>
      <c r="EB14" s="186" t="s">
        <v>2918</v>
      </c>
      <c r="EC14" s="186" t="s">
        <v>2913</v>
      </c>
      <c r="ED14" s="186" t="s">
        <v>2917</v>
      </c>
      <c r="EE14" s="186" t="s">
        <v>2919</v>
      </c>
      <c r="EF14" s="186" t="s">
        <v>2913</v>
      </c>
      <c r="EG14" s="186" t="s">
        <v>2917</v>
      </c>
      <c r="EH14" s="186" t="s">
        <v>2920</v>
      </c>
      <c r="EI14" s="186" t="s">
        <v>2913</v>
      </c>
      <c r="EJ14" s="186" t="s">
        <v>2921</v>
      </c>
      <c r="EK14" s="186" t="s">
        <v>2922</v>
      </c>
      <c r="EL14" s="186" t="s">
        <v>2913</v>
      </c>
      <c r="EM14" s="186" t="s">
        <v>2921</v>
      </c>
      <c r="EN14" s="186" t="s">
        <v>2922</v>
      </c>
      <c r="EO14" s="186" t="s">
        <v>2913</v>
      </c>
      <c r="EP14" s="186" t="s">
        <v>2921</v>
      </c>
      <c r="EQ14" s="186" t="s">
        <v>2923</v>
      </c>
      <c r="ER14" s="186" t="s">
        <v>2913</v>
      </c>
      <c r="ES14" s="186" t="s">
        <v>2921</v>
      </c>
      <c r="ET14" s="186" t="s">
        <v>2924</v>
      </c>
    </row>
    <row r="15" spans="1:150" x14ac:dyDescent="0.3">
      <c r="A15" s="1"/>
      <c r="B15" s="184" t="s">
        <v>2937</v>
      </c>
      <c r="C15" s="184" t="s">
        <v>127</v>
      </c>
      <c r="D15" s="184" t="s">
        <v>138</v>
      </c>
      <c r="E15" s="184" t="s">
        <v>2938</v>
      </c>
      <c r="F15" s="184" t="s">
        <v>2939</v>
      </c>
      <c r="G15" s="184" t="s">
        <v>2913</v>
      </c>
      <c r="H15" s="184" t="s">
        <v>2797</v>
      </c>
      <c r="I15" s="184" t="s">
        <v>2797</v>
      </c>
      <c r="J15" s="184" t="s">
        <v>2913</v>
      </c>
      <c r="K15" s="184" t="s">
        <v>2797</v>
      </c>
      <c r="L15" s="184" t="s">
        <v>2797</v>
      </c>
      <c r="M15" s="184" t="s">
        <v>2913</v>
      </c>
      <c r="N15" s="184" t="s">
        <v>2797</v>
      </c>
      <c r="O15" s="184" t="s">
        <v>2797</v>
      </c>
      <c r="P15" s="184" t="s">
        <v>2913</v>
      </c>
      <c r="Q15" s="184" t="s">
        <v>2797</v>
      </c>
      <c r="R15" s="184" t="s">
        <v>2797</v>
      </c>
      <c r="S15" s="184" t="s">
        <v>2913</v>
      </c>
      <c r="T15" s="184" t="s">
        <v>2797</v>
      </c>
      <c r="U15" s="184" t="s">
        <v>2797</v>
      </c>
      <c r="V15" s="184" t="s">
        <v>2913</v>
      </c>
      <c r="W15" s="184" t="s">
        <v>2797</v>
      </c>
      <c r="X15" s="184" t="s">
        <v>2797</v>
      </c>
      <c r="Y15" s="184" t="s">
        <v>2913</v>
      </c>
      <c r="Z15" s="184" t="s">
        <v>2797</v>
      </c>
      <c r="AA15" s="184" t="s">
        <v>2797</v>
      </c>
      <c r="AB15" s="184" t="s">
        <v>2913</v>
      </c>
      <c r="AC15" s="184" t="s">
        <v>2797</v>
      </c>
      <c r="AD15" s="184" t="s">
        <v>2797</v>
      </c>
      <c r="AE15" s="184" t="s">
        <v>2913</v>
      </c>
      <c r="AF15" s="184" t="s">
        <v>2797</v>
      </c>
      <c r="AG15" s="184" t="s">
        <v>2797</v>
      </c>
      <c r="AH15" s="184" t="s">
        <v>2913</v>
      </c>
      <c r="AI15" s="184" t="s">
        <v>2797</v>
      </c>
      <c r="AJ15" s="184" t="s">
        <v>2797</v>
      </c>
      <c r="AK15" s="184" t="s">
        <v>2913</v>
      </c>
      <c r="AL15" s="184" t="s">
        <v>2797</v>
      </c>
      <c r="AM15" s="184" t="s">
        <v>2797</v>
      </c>
      <c r="AN15" s="184" t="s">
        <v>2913</v>
      </c>
      <c r="AO15" s="184" t="s">
        <v>2797</v>
      </c>
      <c r="AP15" s="184" t="s">
        <v>2797</v>
      </c>
      <c r="AQ15" s="184" t="s">
        <v>2913</v>
      </c>
      <c r="AR15" s="184" t="s">
        <v>2797</v>
      </c>
      <c r="AS15" s="184" t="s">
        <v>2797</v>
      </c>
      <c r="AT15" s="184" t="s">
        <v>2913</v>
      </c>
      <c r="AU15" s="184" t="s">
        <v>2797</v>
      </c>
      <c r="AV15" s="184" t="s">
        <v>2797</v>
      </c>
      <c r="AW15" s="184" t="s">
        <v>2913</v>
      </c>
      <c r="AX15" s="184" t="s">
        <v>2797</v>
      </c>
      <c r="AY15" s="184" t="s">
        <v>2797</v>
      </c>
      <c r="AZ15" s="184" t="s">
        <v>2913</v>
      </c>
      <c r="BA15" s="184" t="s">
        <v>2797</v>
      </c>
      <c r="BB15" s="184" t="s">
        <v>2797</v>
      </c>
      <c r="BC15" s="184" t="s">
        <v>2913</v>
      </c>
      <c r="BD15" s="184" t="s">
        <v>2797</v>
      </c>
      <c r="BE15" s="184" t="s">
        <v>2797</v>
      </c>
      <c r="BF15" s="184" t="s">
        <v>2913</v>
      </c>
      <c r="BG15" s="184" t="s">
        <v>2797</v>
      </c>
      <c r="BH15" s="184" t="s">
        <v>2797</v>
      </c>
      <c r="BI15" s="184" t="s">
        <v>2913</v>
      </c>
      <c r="BJ15" s="184" t="s">
        <v>2797</v>
      </c>
      <c r="BK15" s="184" t="s">
        <v>2797</v>
      </c>
      <c r="BL15" s="184" t="s">
        <v>2913</v>
      </c>
      <c r="BM15" s="184" t="s">
        <v>2797</v>
      </c>
      <c r="BN15" s="184" t="s">
        <v>2797</v>
      </c>
      <c r="BO15" s="184" t="s">
        <v>2913</v>
      </c>
      <c r="BP15" s="184" t="s">
        <v>2797</v>
      </c>
      <c r="BQ15" s="184" t="s">
        <v>2797</v>
      </c>
      <c r="BR15" s="184" t="s">
        <v>2913</v>
      </c>
      <c r="BS15" s="184" t="s">
        <v>2797</v>
      </c>
      <c r="BT15" s="184" t="s">
        <v>2797</v>
      </c>
      <c r="BU15" s="184" t="s">
        <v>2913</v>
      </c>
      <c r="BV15" s="184" t="s">
        <v>2797</v>
      </c>
      <c r="BW15" s="184" t="s">
        <v>2797</v>
      </c>
      <c r="BX15" s="184" t="s">
        <v>2913</v>
      </c>
      <c r="BY15" s="184" t="s">
        <v>2797</v>
      </c>
      <c r="BZ15" s="184" t="s">
        <v>2797</v>
      </c>
      <c r="CA15" s="184" t="s">
        <v>2913</v>
      </c>
      <c r="CB15" s="184" t="s">
        <v>2797</v>
      </c>
      <c r="CC15" s="184" t="s">
        <v>2797</v>
      </c>
      <c r="CD15" s="184" t="s">
        <v>2913</v>
      </c>
      <c r="CE15" s="184" t="s">
        <v>2797</v>
      </c>
      <c r="CF15" s="184" t="s">
        <v>2797</v>
      </c>
      <c r="CG15" s="184" t="s">
        <v>2913</v>
      </c>
      <c r="CH15" s="184" t="s">
        <v>2797</v>
      </c>
      <c r="CI15" s="184" t="s">
        <v>2797</v>
      </c>
      <c r="CJ15" s="184" t="s">
        <v>2913</v>
      </c>
      <c r="CK15" s="184" t="s">
        <v>2797</v>
      </c>
      <c r="CL15" s="184" t="s">
        <v>2797</v>
      </c>
      <c r="CM15" s="184" t="s">
        <v>2913</v>
      </c>
      <c r="CN15" s="184" t="s">
        <v>2797</v>
      </c>
      <c r="CO15" s="184" t="s">
        <v>2797</v>
      </c>
      <c r="CP15" s="184" t="s">
        <v>2913</v>
      </c>
      <c r="CQ15" s="184" t="s">
        <v>2797</v>
      </c>
      <c r="CR15" s="184" t="s">
        <v>2797</v>
      </c>
      <c r="CS15" s="184" t="s">
        <v>2913</v>
      </c>
      <c r="CT15" s="184" t="s">
        <v>2797</v>
      </c>
      <c r="CU15" s="184" t="s">
        <v>2797</v>
      </c>
      <c r="CV15" s="184" t="s">
        <v>2913</v>
      </c>
      <c r="CW15" s="184" t="s">
        <v>2797</v>
      </c>
      <c r="CX15" s="184" t="s">
        <v>2797</v>
      </c>
      <c r="CY15" s="184" t="s">
        <v>2913</v>
      </c>
      <c r="CZ15" s="184" t="s">
        <v>2797</v>
      </c>
      <c r="DA15" s="184" t="s">
        <v>2797</v>
      </c>
      <c r="DB15" s="184" t="s">
        <v>2913</v>
      </c>
      <c r="DC15" s="184" t="s">
        <v>2797</v>
      </c>
      <c r="DD15" s="184" t="s">
        <v>2797</v>
      </c>
      <c r="DE15" s="184" t="s">
        <v>2913</v>
      </c>
      <c r="DF15" s="184" t="s">
        <v>2797</v>
      </c>
      <c r="DG15" s="184" t="s">
        <v>2797</v>
      </c>
      <c r="DH15" s="184" t="s">
        <v>2913</v>
      </c>
      <c r="DI15" s="184" t="s">
        <v>2797</v>
      </c>
      <c r="DJ15" s="184" t="s">
        <v>2797</v>
      </c>
      <c r="DK15" s="184" t="s">
        <v>2913</v>
      </c>
      <c r="DL15" s="184" t="s">
        <v>2797</v>
      </c>
      <c r="DM15" s="184" t="s">
        <v>2797</v>
      </c>
      <c r="DN15" s="184" t="s">
        <v>2913</v>
      </c>
      <c r="DO15" s="184" t="s">
        <v>2797</v>
      </c>
      <c r="DP15" s="184" t="s">
        <v>2797</v>
      </c>
      <c r="DQ15" s="184" t="s">
        <v>2913</v>
      </c>
      <c r="DR15" s="184" t="s">
        <v>2797</v>
      </c>
      <c r="DS15" s="184" t="s">
        <v>2797</v>
      </c>
      <c r="DT15" s="184" t="s">
        <v>2913</v>
      </c>
      <c r="DU15" s="184" t="s">
        <v>2797</v>
      </c>
      <c r="DV15" s="184" t="s">
        <v>2797</v>
      </c>
      <c r="DW15" s="184" t="s">
        <v>2913</v>
      </c>
      <c r="DX15" s="184" t="s">
        <v>2797</v>
      </c>
      <c r="DY15" s="184" t="s">
        <v>2797</v>
      </c>
      <c r="DZ15" s="184" t="s">
        <v>2913</v>
      </c>
      <c r="EA15" s="184" t="s">
        <v>2797</v>
      </c>
      <c r="EB15" s="184" t="s">
        <v>2797</v>
      </c>
      <c r="EC15" s="184" t="s">
        <v>2913</v>
      </c>
      <c r="ED15" s="184" t="s">
        <v>2797</v>
      </c>
      <c r="EE15" s="184" t="s">
        <v>2797</v>
      </c>
      <c r="EF15" s="184" t="s">
        <v>2913</v>
      </c>
      <c r="EG15" s="184" t="s">
        <v>2797</v>
      </c>
      <c r="EH15" s="184" t="s">
        <v>2797</v>
      </c>
      <c r="EI15" s="184" t="s">
        <v>2913</v>
      </c>
      <c r="EJ15" s="184" t="s">
        <v>2797</v>
      </c>
      <c r="EK15" s="184" t="s">
        <v>2797</v>
      </c>
      <c r="EL15" s="184" t="s">
        <v>2913</v>
      </c>
      <c r="EM15" s="184" t="s">
        <v>2797</v>
      </c>
      <c r="EN15" s="184" t="s">
        <v>2797</v>
      </c>
      <c r="EO15" s="184" t="s">
        <v>2913</v>
      </c>
      <c r="EP15" s="184" t="s">
        <v>2797</v>
      </c>
      <c r="EQ15" s="184" t="s">
        <v>2797</v>
      </c>
      <c r="ER15" s="184" t="s">
        <v>2913</v>
      </c>
      <c r="ES15" s="184" t="s">
        <v>2797</v>
      </c>
      <c r="ET15" s="184" t="s">
        <v>2797</v>
      </c>
    </row>
    <row r="16" spans="1:150" x14ac:dyDescent="0.3">
      <c r="A16" s="1"/>
      <c r="B16" s="185" t="s">
        <v>2940</v>
      </c>
      <c r="C16" s="185" t="s">
        <v>127</v>
      </c>
      <c r="D16" s="185" t="s">
        <v>138</v>
      </c>
      <c r="E16" s="185" t="s">
        <v>2941</v>
      </c>
      <c r="F16" s="185" t="s">
        <v>2942</v>
      </c>
      <c r="G16" s="186" t="s">
        <v>2913</v>
      </c>
      <c r="H16" s="186" t="s">
        <v>2797</v>
      </c>
      <c r="I16" s="186" t="s">
        <v>2797</v>
      </c>
      <c r="J16" s="186" t="s">
        <v>2913</v>
      </c>
      <c r="K16" s="186" t="s">
        <v>2797</v>
      </c>
      <c r="L16" s="186" t="s">
        <v>2797</v>
      </c>
      <c r="M16" s="186" t="s">
        <v>2913</v>
      </c>
      <c r="N16" s="186" t="s">
        <v>2797</v>
      </c>
      <c r="O16" s="186" t="s">
        <v>2797</v>
      </c>
      <c r="P16" s="186" t="s">
        <v>2913</v>
      </c>
      <c r="Q16" s="186" t="s">
        <v>2797</v>
      </c>
      <c r="R16" s="186" t="s">
        <v>2797</v>
      </c>
      <c r="S16" s="186" t="s">
        <v>2913</v>
      </c>
      <c r="T16" s="186" t="s">
        <v>2797</v>
      </c>
      <c r="U16" s="186" t="s">
        <v>2797</v>
      </c>
      <c r="V16" s="186" t="s">
        <v>2913</v>
      </c>
      <c r="W16" s="186" t="s">
        <v>2797</v>
      </c>
      <c r="X16" s="186" t="s">
        <v>2797</v>
      </c>
      <c r="Y16" s="186" t="s">
        <v>2913</v>
      </c>
      <c r="Z16" s="186" t="s">
        <v>2797</v>
      </c>
      <c r="AA16" s="186" t="s">
        <v>2797</v>
      </c>
      <c r="AB16" s="186" t="s">
        <v>2913</v>
      </c>
      <c r="AC16" s="186" t="s">
        <v>2797</v>
      </c>
      <c r="AD16" s="186" t="s">
        <v>2797</v>
      </c>
      <c r="AE16" s="186" t="s">
        <v>2913</v>
      </c>
      <c r="AF16" s="186" t="s">
        <v>2797</v>
      </c>
      <c r="AG16" s="186" t="s">
        <v>2797</v>
      </c>
      <c r="AH16" s="186" t="s">
        <v>2913</v>
      </c>
      <c r="AI16" s="186" t="s">
        <v>2797</v>
      </c>
      <c r="AJ16" s="186" t="s">
        <v>2797</v>
      </c>
      <c r="AK16" s="186" t="s">
        <v>2913</v>
      </c>
      <c r="AL16" s="186" t="s">
        <v>2797</v>
      </c>
      <c r="AM16" s="186" t="s">
        <v>2797</v>
      </c>
      <c r="AN16" s="186" t="s">
        <v>2913</v>
      </c>
      <c r="AO16" s="186" t="s">
        <v>2797</v>
      </c>
      <c r="AP16" s="186" t="s">
        <v>2797</v>
      </c>
      <c r="AQ16" s="186" t="s">
        <v>2913</v>
      </c>
      <c r="AR16" s="186" t="s">
        <v>2797</v>
      </c>
      <c r="AS16" s="186" t="s">
        <v>2797</v>
      </c>
      <c r="AT16" s="186" t="s">
        <v>2913</v>
      </c>
      <c r="AU16" s="186" t="s">
        <v>2797</v>
      </c>
      <c r="AV16" s="186" t="s">
        <v>2797</v>
      </c>
      <c r="AW16" s="186" t="s">
        <v>2913</v>
      </c>
      <c r="AX16" s="186" t="s">
        <v>2797</v>
      </c>
      <c r="AY16" s="186" t="s">
        <v>2797</v>
      </c>
      <c r="AZ16" s="186" t="s">
        <v>2913</v>
      </c>
      <c r="BA16" s="186" t="s">
        <v>2797</v>
      </c>
      <c r="BB16" s="186" t="s">
        <v>2797</v>
      </c>
      <c r="BC16" s="186" t="s">
        <v>2913</v>
      </c>
      <c r="BD16" s="186" t="s">
        <v>2797</v>
      </c>
      <c r="BE16" s="186" t="s">
        <v>2797</v>
      </c>
      <c r="BF16" s="186" t="s">
        <v>2913</v>
      </c>
      <c r="BG16" s="186" t="s">
        <v>2797</v>
      </c>
      <c r="BH16" s="186" t="s">
        <v>2797</v>
      </c>
      <c r="BI16" s="186" t="s">
        <v>2913</v>
      </c>
      <c r="BJ16" s="186" t="s">
        <v>2797</v>
      </c>
      <c r="BK16" s="186" t="s">
        <v>2797</v>
      </c>
      <c r="BL16" s="186" t="s">
        <v>2913</v>
      </c>
      <c r="BM16" s="186" t="s">
        <v>2797</v>
      </c>
      <c r="BN16" s="186" t="s">
        <v>2797</v>
      </c>
      <c r="BO16" s="186" t="s">
        <v>2913</v>
      </c>
      <c r="BP16" s="186" t="s">
        <v>2797</v>
      </c>
      <c r="BQ16" s="186" t="s">
        <v>2797</v>
      </c>
      <c r="BR16" s="186" t="s">
        <v>2913</v>
      </c>
      <c r="BS16" s="186" t="s">
        <v>2797</v>
      </c>
      <c r="BT16" s="186" t="s">
        <v>2797</v>
      </c>
      <c r="BU16" s="186" t="s">
        <v>2913</v>
      </c>
      <c r="BV16" s="186" t="s">
        <v>2797</v>
      </c>
      <c r="BW16" s="186" t="s">
        <v>2797</v>
      </c>
      <c r="BX16" s="186" t="s">
        <v>2913</v>
      </c>
      <c r="BY16" s="186" t="s">
        <v>2797</v>
      </c>
      <c r="BZ16" s="186" t="s">
        <v>2797</v>
      </c>
      <c r="CA16" s="186" t="s">
        <v>2913</v>
      </c>
      <c r="CB16" s="186" t="s">
        <v>2797</v>
      </c>
      <c r="CC16" s="186" t="s">
        <v>2797</v>
      </c>
      <c r="CD16" s="186" t="s">
        <v>2913</v>
      </c>
      <c r="CE16" s="186" t="s">
        <v>2797</v>
      </c>
      <c r="CF16" s="186" t="s">
        <v>2797</v>
      </c>
      <c r="CG16" s="186" t="s">
        <v>2913</v>
      </c>
      <c r="CH16" s="186" t="s">
        <v>2797</v>
      </c>
      <c r="CI16" s="186" t="s">
        <v>2797</v>
      </c>
      <c r="CJ16" s="186" t="s">
        <v>2913</v>
      </c>
      <c r="CK16" s="186" t="s">
        <v>2797</v>
      </c>
      <c r="CL16" s="186" t="s">
        <v>2797</v>
      </c>
      <c r="CM16" s="186" t="s">
        <v>2913</v>
      </c>
      <c r="CN16" s="186" t="s">
        <v>2797</v>
      </c>
      <c r="CO16" s="186" t="s">
        <v>2797</v>
      </c>
      <c r="CP16" s="186" t="s">
        <v>2913</v>
      </c>
      <c r="CQ16" s="186" t="s">
        <v>2797</v>
      </c>
      <c r="CR16" s="186" t="s">
        <v>2797</v>
      </c>
      <c r="CS16" s="186" t="s">
        <v>2913</v>
      </c>
      <c r="CT16" s="186" t="s">
        <v>2797</v>
      </c>
      <c r="CU16" s="186" t="s">
        <v>2797</v>
      </c>
      <c r="CV16" s="186" t="s">
        <v>2913</v>
      </c>
      <c r="CW16" s="186" t="s">
        <v>2797</v>
      </c>
      <c r="CX16" s="186" t="s">
        <v>2797</v>
      </c>
      <c r="CY16" s="186" t="s">
        <v>2913</v>
      </c>
      <c r="CZ16" s="186" t="s">
        <v>2797</v>
      </c>
      <c r="DA16" s="186" t="s">
        <v>2797</v>
      </c>
      <c r="DB16" s="186" t="s">
        <v>2913</v>
      </c>
      <c r="DC16" s="186" t="s">
        <v>2797</v>
      </c>
      <c r="DD16" s="186" t="s">
        <v>2797</v>
      </c>
      <c r="DE16" s="186" t="s">
        <v>2913</v>
      </c>
      <c r="DF16" s="186" t="s">
        <v>2797</v>
      </c>
      <c r="DG16" s="186" t="s">
        <v>2797</v>
      </c>
      <c r="DH16" s="186" t="s">
        <v>2913</v>
      </c>
      <c r="DI16" s="186" t="s">
        <v>2797</v>
      </c>
      <c r="DJ16" s="186" t="s">
        <v>2797</v>
      </c>
      <c r="DK16" s="186" t="s">
        <v>2913</v>
      </c>
      <c r="DL16" s="186" t="s">
        <v>2797</v>
      </c>
      <c r="DM16" s="186" t="s">
        <v>2797</v>
      </c>
      <c r="DN16" s="186" t="s">
        <v>2913</v>
      </c>
      <c r="DO16" s="186" t="s">
        <v>2797</v>
      </c>
      <c r="DP16" s="186" t="s">
        <v>2797</v>
      </c>
      <c r="DQ16" s="186" t="s">
        <v>2913</v>
      </c>
      <c r="DR16" s="186" t="s">
        <v>2797</v>
      </c>
      <c r="DS16" s="186" t="s">
        <v>2797</v>
      </c>
      <c r="DT16" s="186" t="s">
        <v>2913</v>
      </c>
      <c r="DU16" s="186" t="s">
        <v>2797</v>
      </c>
      <c r="DV16" s="186" t="s">
        <v>2797</v>
      </c>
      <c r="DW16" s="186" t="s">
        <v>2913</v>
      </c>
      <c r="DX16" s="186" t="s">
        <v>2797</v>
      </c>
      <c r="DY16" s="186" t="s">
        <v>2797</v>
      </c>
      <c r="DZ16" s="186" t="s">
        <v>2913</v>
      </c>
      <c r="EA16" s="186" t="s">
        <v>2797</v>
      </c>
      <c r="EB16" s="186" t="s">
        <v>2797</v>
      </c>
      <c r="EC16" s="186" t="s">
        <v>2913</v>
      </c>
      <c r="ED16" s="186" t="s">
        <v>2797</v>
      </c>
      <c r="EE16" s="186" t="s">
        <v>2797</v>
      </c>
      <c r="EF16" s="186" t="s">
        <v>2913</v>
      </c>
      <c r="EG16" s="186" t="s">
        <v>2797</v>
      </c>
      <c r="EH16" s="186" t="s">
        <v>2797</v>
      </c>
      <c r="EI16" s="186" t="s">
        <v>2913</v>
      </c>
      <c r="EJ16" s="186" t="s">
        <v>2797</v>
      </c>
      <c r="EK16" s="186" t="s">
        <v>2797</v>
      </c>
      <c r="EL16" s="186" t="s">
        <v>2913</v>
      </c>
      <c r="EM16" s="186" t="s">
        <v>2797</v>
      </c>
      <c r="EN16" s="186" t="s">
        <v>2797</v>
      </c>
      <c r="EO16" s="186" t="s">
        <v>2913</v>
      </c>
      <c r="EP16" s="186" t="s">
        <v>2797</v>
      </c>
      <c r="EQ16" s="186" t="s">
        <v>2797</v>
      </c>
      <c r="ER16" s="186" t="s">
        <v>2913</v>
      </c>
      <c r="ES16" s="186" t="s">
        <v>2797</v>
      </c>
      <c r="ET16" s="186" t="s">
        <v>2797</v>
      </c>
    </row>
    <row r="17" spans="1:150" x14ac:dyDescent="0.3">
      <c r="A17" s="1"/>
      <c r="B17" s="185" t="s">
        <v>2943</v>
      </c>
      <c r="C17" s="185" t="s">
        <v>127</v>
      </c>
      <c r="D17" s="185" t="s">
        <v>138</v>
      </c>
      <c r="E17" s="185" t="s">
        <v>2944</v>
      </c>
      <c r="F17" s="185" t="s">
        <v>2945</v>
      </c>
      <c r="G17" s="186" t="s">
        <v>2913</v>
      </c>
      <c r="H17" s="186" t="s">
        <v>955</v>
      </c>
      <c r="I17" s="186" t="s">
        <v>955</v>
      </c>
      <c r="J17" s="186" t="s">
        <v>2913</v>
      </c>
      <c r="K17" s="186" t="s">
        <v>955</v>
      </c>
      <c r="L17" s="186" t="s">
        <v>955</v>
      </c>
      <c r="M17" s="186" t="s">
        <v>2913</v>
      </c>
      <c r="N17" s="186" t="s">
        <v>955</v>
      </c>
      <c r="O17" s="186" t="s">
        <v>955</v>
      </c>
      <c r="P17" s="186" t="s">
        <v>2913</v>
      </c>
      <c r="Q17" s="186" t="s">
        <v>955</v>
      </c>
      <c r="R17" s="186" t="s">
        <v>955</v>
      </c>
      <c r="S17" s="186" t="s">
        <v>2913</v>
      </c>
      <c r="T17" s="186" t="s">
        <v>955</v>
      </c>
      <c r="U17" s="186" t="s">
        <v>955</v>
      </c>
      <c r="V17" s="186" t="s">
        <v>2913</v>
      </c>
      <c r="W17" s="186" t="s">
        <v>955</v>
      </c>
      <c r="X17" s="186" t="s">
        <v>955</v>
      </c>
      <c r="Y17" s="186" t="s">
        <v>2913</v>
      </c>
      <c r="Z17" s="186" t="s">
        <v>955</v>
      </c>
      <c r="AA17" s="186" t="s">
        <v>955</v>
      </c>
      <c r="AB17" s="186" t="s">
        <v>2913</v>
      </c>
      <c r="AC17" s="186" t="s">
        <v>955</v>
      </c>
      <c r="AD17" s="186" t="s">
        <v>955</v>
      </c>
      <c r="AE17" s="186" t="s">
        <v>2913</v>
      </c>
      <c r="AF17" s="186" t="s">
        <v>955</v>
      </c>
      <c r="AG17" s="186" t="s">
        <v>955</v>
      </c>
      <c r="AH17" s="186" t="s">
        <v>2913</v>
      </c>
      <c r="AI17" s="186" t="s">
        <v>955</v>
      </c>
      <c r="AJ17" s="186" t="s">
        <v>955</v>
      </c>
      <c r="AK17" s="186" t="s">
        <v>2913</v>
      </c>
      <c r="AL17" s="186" t="s">
        <v>955</v>
      </c>
      <c r="AM17" s="186" t="s">
        <v>955</v>
      </c>
      <c r="AN17" s="186" t="s">
        <v>2913</v>
      </c>
      <c r="AO17" s="186" t="s">
        <v>955</v>
      </c>
      <c r="AP17" s="186" t="s">
        <v>955</v>
      </c>
      <c r="AQ17" s="186" t="s">
        <v>2913</v>
      </c>
      <c r="AR17" s="186" t="s">
        <v>955</v>
      </c>
      <c r="AS17" s="186" t="s">
        <v>955</v>
      </c>
      <c r="AT17" s="186" t="s">
        <v>2913</v>
      </c>
      <c r="AU17" s="186" t="s">
        <v>955</v>
      </c>
      <c r="AV17" s="186" t="s">
        <v>955</v>
      </c>
      <c r="AW17" s="186" t="s">
        <v>2913</v>
      </c>
      <c r="AX17" s="186" t="s">
        <v>955</v>
      </c>
      <c r="AY17" s="186" t="s">
        <v>955</v>
      </c>
      <c r="AZ17" s="186" t="s">
        <v>2913</v>
      </c>
      <c r="BA17" s="186" t="s">
        <v>955</v>
      </c>
      <c r="BB17" s="186" t="s">
        <v>955</v>
      </c>
      <c r="BC17" s="186" t="s">
        <v>2913</v>
      </c>
      <c r="BD17" s="186" t="s">
        <v>955</v>
      </c>
      <c r="BE17" s="186" t="s">
        <v>955</v>
      </c>
      <c r="BF17" s="186" t="s">
        <v>2913</v>
      </c>
      <c r="BG17" s="186" t="s">
        <v>955</v>
      </c>
      <c r="BH17" s="186" t="s">
        <v>955</v>
      </c>
      <c r="BI17" s="186" t="s">
        <v>2913</v>
      </c>
      <c r="BJ17" s="186" t="s">
        <v>955</v>
      </c>
      <c r="BK17" s="186" t="s">
        <v>955</v>
      </c>
      <c r="BL17" s="186" t="s">
        <v>2913</v>
      </c>
      <c r="BM17" s="186" t="s">
        <v>955</v>
      </c>
      <c r="BN17" s="186" t="s">
        <v>955</v>
      </c>
      <c r="BO17" s="186" t="s">
        <v>2913</v>
      </c>
      <c r="BP17" s="186" t="s">
        <v>955</v>
      </c>
      <c r="BQ17" s="186" t="s">
        <v>955</v>
      </c>
      <c r="BR17" s="186" t="s">
        <v>2913</v>
      </c>
      <c r="BS17" s="186" t="s">
        <v>955</v>
      </c>
      <c r="BT17" s="186" t="s">
        <v>955</v>
      </c>
      <c r="BU17" s="186" t="s">
        <v>2913</v>
      </c>
      <c r="BV17" s="186" t="s">
        <v>955</v>
      </c>
      <c r="BW17" s="186" t="s">
        <v>955</v>
      </c>
      <c r="BX17" s="186" t="s">
        <v>2913</v>
      </c>
      <c r="BY17" s="186" t="s">
        <v>955</v>
      </c>
      <c r="BZ17" s="186" t="s">
        <v>955</v>
      </c>
      <c r="CA17" s="186" t="s">
        <v>2913</v>
      </c>
      <c r="CB17" s="186" t="s">
        <v>955</v>
      </c>
      <c r="CC17" s="186" t="s">
        <v>955</v>
      </c>
      <c r="CD17" s="186" t="s">
        <v>2913</v>
      </c>
      <c r="CE17" s="186" t="s">
        <v>955</v>
      </c>
      <c r="CF17" s="186" t="s">
        <v>955</v>
      </c>
      <c r="CG17" s="186" t="s">
        <v>2913</v>
      </c>
      <c r="CH17" s="186" t="s">
        <v>955</v>
      </c>
      <c r="CI17" s="186" t="s">
        <v>955</v>
      </c>
      <c r="CJ17" s="186" t="s">
        <v>2913</v>
      </c>
      <c r="CK17" s="186" t="s">
        <v>955</v>
      </c>
      <c r="CL17" s="186" t="s">
        <v>955</v>
      </c>
      <c r="CM17" s="186" t="s">
        <v>2913</v>
      </c>
      <c r="CN17" s="186" t="s">
        <v>955</v>
      </c>
      <c r="CO17" s="186" t="s">
        <v>955</v>
      </c>
      <c r="CP17" s="186" t="s">
        <v>2913</v>
      </c>
      <c r="CQ17" s="186" t="s">
        <v>955</v>
      </c>
      <c r="CR17" s="186" t="s">
        <v>955</v>
      </c>
      <c r="CS17" s="186" t="s">
        <v>2913</v>
      </c>
      <c r="CT17" s="186" t="s">
        <v>955</v>
      </c>
      <c r="CU17" s="186" t="s">
        <v>955</v>
      </c>
      <c r="CV17" s="186" t="s">
        <v>2913</v>
      </c>
      <c r="CW17" s="186" t="s">
        <v>955</v>
      </c>
      <c r="CX17" s="186" t="s">
        <v>955</v>
      </c>
      <c r="CY17" s="186" t="s">
        <v>2913</v>
      </c>
      <c r="CZ17" s="186" t="s">
        <v>955</v>
      </c>
      <c r="DA17" s="186" t="s">
        <v>955</v>
      </c>
      <c r="DB17" s="186" t="s">
        <v>2913</v>
      </c>
      <c r="DC17" s="186" t="s">
        <v>955</v>
      </c>
      <c r="DD17" s="186" t="s">
        <v>955</v>
      </c>
      <c r="DE17" s="186" t="s">
        <v>2913</v>
      </c>
      <c r="DF17" s="186" t="s">
        <v>955</v>
      </c>
      <c r="DG17" s="186" t="s">
        <v>955</v>
      </c>
      <c r="DH17" s="186" t="s">
        <v>2913</v>
      </c>
      <c r="DI17" s="186" t="s">
        <v>955</v>
      </c>
      <c r="DJ17" s="186" t="s">
        <v>955</v>
      </c>
      <c r="DK17" s="186" t="s">
        <v>2913</v>
      </c>
      <c r="DL17" s="186" t="s">
        <v>955</v>
      </c>
      <c r="DM17" s="186" t="s">
        <v>955</v>
      </c>
      <c r="DN17" s="186" t="s">
        <v>2913</v>
      </c>
      <c r="DO17" s="186" t="s">
        <v>955</v>
      </c>
      <c r="DP17" s="186" t="s">
        <v>955</v>
      </c>
      <c r="DQ17" s="186" t="s">
        <v>2913</v>
      </c>
      <c r="DR17" s="186" t="s">
        <v>955</v>
      </c>
      <c r="DS17" s="186" t="s">
        <v>955</v>
      </c>
      <c r="DT17" s="186" t="s">
        <v>2913</v>
      </c>
      <c r="DU17" s="186" t="s">
        <v>955</v>
      </c>
      <c r="DV17" s="186" t="s">
        <v>955</v>
      </c>
      <c r="DW17" s="186" t="s">
        <v>2913</v>
      </c>
      <c r="DX17" s="186" t="s">
        <v>955</v>
      </c>
      <c r="DY17" s="186" t="s">
        <v>955</v>
      </c>
      <c r="DZ17" s="186" t="s">
        <v>2913</v>
      </c>
      <c r="EA17" s="186" t="s">
        <v>955</v>
      </c>
      <c r="EB17" s="186" t="s">
        <v>955</v>
      </c>
      <c r="EC17" s="186" t="s">
        <v>2913</v>
      </c>
      <c r="ED17" s="186" t="s">
        <v>955</v>
      </c>
      <c r="EE17" s="186" t="s">
        <v>955</v>
      </c>
      <c r="EF17" s="186" t="s">
        <v>2913</v>
      </c>
      <c r="EG17" s="186" t="s">
        <v>955</v>
      </c>
      <c r="EH17" s="186" t="s">
        <v>955</v>
      </c>
      <c r="EI17" s="186" t="s">
        <v>2913</v>
      </c>
      <c r="EJ17" s="186" t="s">
        <v>955</v>
      </c>
      <c r="EK17" s="186" t="s">
        <v>955</v>
      </c>
      <c r="EL17" s="186" t="s">
        <v>2913</v>
      </c>
      <c r="EM17" s="186" t="s">
        <v>955</v>
      </c>
      <c r="EN17" s="186" t="s">
        <v>955</v>
      </c>
      <c r="EO17" s="186" t="s">
        <v>2913</v>
      </c>
      <c r="EP17" s="186" t="s">
        <v>955</v>
      </c>
      <c r="EQ17" s="186" t="s">
        <v>955</v>
      </c>
      <c r="ER17" s="186" t="s">
        <v>2913</v>
      </c>
      <c r="ES17" s="186" t="s">
        <v>955</v>
      </c>
      <c r="ET17" s="186" t="s">
        <v>955</v>
      </c>
    </row>
    <row r="18" spans="1:150" x14ac:dyDescent="0.3">
      <c r="A18" s="1"/>
      <c r="B18" s="184" t="s">
        <v>2946</v>
      </c>
      <c r="C18" s="184" t="s">
        <v>69</v>
      </c>
      <c r="D18" s="184" t="s">
        <v>1011</v>
      </c>
      <c r="E18" s="184" t="s">
        <v>2947</v>
      </c>
      <c r="F18" s="184" t="s">
        <v>2948</v>
      </c>
      <c r="G18" s="184" t="s">
        <v>2913</v>
      </c>
      <c r="H18" s="184" t="s">
        <v>2797</v>
      </c>
      <c r="I18" s="184" t="s">
        <v>2797</v>
      </c>
      <c r="J18" s="184" t="s">
        <v>2913</v>
      </c>
      <c r="K18" s="184" t="s">
        <v>2797</v>
      </c>
      <c r="L18" s="184" t="s">
        <v>2797</v>
      </c>
      <c r="M18" s="184" t="s">
        <v>2913</v>
      </c>
      <c r="N18" s="184" t="s">
        <v>2797</v>
      </c>
      <c r="O18" s="184" t="s">
        <v>2797</v>
      </c>
      <c r="P18" s="184" t="s">
        <v>2913</v>
      </c>
      <c r="Q18" s="184" t="s">
        <v>2797</v>
      </c>
      <c r="R18" s="184" t="s">
        <v>2797</v>
      </c>
      <c r="S18" s="184" t="s">
        <v>2913</v>
      </c>
      <c r="T18" s="184" t="s">
        <v>2797</v>
      </c>
      <c r="U18" s="184" t="s">
        <v>2797</v>
      </c>
      <c r="V18" s="184" t="s">
        <v>2913</v>
      </c>
      <c r="W18" s="184" t="s">
        <v>2797</v>
      </c>
      <c r="X18" s="184" t="s">
        <v>2797</v>
      </c>
      <c r="Y18" s="184" t="s">
        <v>2913</v>
      </c>
      <c r="Z18" s="184" t="s">
        <v>2797</v>
      </c>
      <c r="AA18" s="184" t="s">
        <v>2797</v>
      </c>
      <c r="AB18" s="184" t="s">
        <v>2913</v>
      </c>
      <c r="AC18" s="184" t="s">
        <v>2797</v>
      </c>
      <c r="AD18" s="184" t="s">
        <v>2797</v>
      </c>
      <c r="AE18" s="184" t="s">
        <v>2913</v>
      </c>
      <c r="AF18" s="184" t="s">
        <v>2797</v>
      </c>
      <c r="AG18" s="184" t="s">
        <v>2797</v>
      </c>
      <c r="AH18" s="184" t="s">
        <v>2913</v>
      </c>
      <c r="AI18" s="184" t="s">
        <v>2797</v>
      </c>
      <c r="AJ18" s="184" t="s">
        <v>2797</v>
      </c>
      <c r="AK18" s="184" t="s">
        <v>2913</v>
      </c>
      <c r="AL18" s="184" t="s">
        <v>2797</v>
      </c>
      <c r="AM18" s="184" t="s">
        <v>2797</v>
      </c>
      <c r="AN18" s="184" t="s">
        <v>2913</v>
      </c>
      <c r="AO18" s="184" t="s">
        <v>2797</v>
      </c>
      <c r="AP18" s="184" t="s">
        <v>2797</v>
      </c>
      <c r="AQ18" s="184" t="s">
        <v>2913</v>
      </c>
      <c r="AR18" s="184" t="s">
        <v>2797</v>
      </c>
      <c r="AS18" s="184" t="s">
        <v>2797</v>
      </c>
      <c r="AT18" s="184" t="s">
        <v>2913</v>
      </c>
      <c r="AU18" s="184" t="s">
        <v>2797</v>
      </c>
      <c r="AV18" s="184" t="s">
        <v>2797</v>
      </c>
      <c r="AW18" s="184" t="s">
        <v>2913</v>
      </c>
      <c r="AX18" s="184" t="s">
        <v>2797</v>
      </c>
      <c r="AY18" s="184" t="s">
        <v>2797</v>
      </c>
      <c r="AZ18" s="184" t="s">
        <v>2913</v>
      </c>
      <c r="BA18" s="184" t="s">
        <v>2797</v>
      </c>
      <c r="BB18" s="184" t="s">
        <v>2797</v>
      </c>
      <c r="BC18" s="184" t="s">
        <v>2913</v>
      </c>
      <c r="BD18" s="184" t="s">
        <v>2797</v>
      </c>
      <c r="BE18" s="184" t="s">
        <v>2797</v>
      </c>
      <c r="BF18" s="184" t="s">
        <v>2913</v>
      </c>
      <c r="BG18" s="184" t="s">
        <v>2797</v>
      </c>
      <c r="BH18" s="184" t="s">
        <v>2797</v>
      </c>
      <c r="BI18" s="184" t="s">
        <v>2913</v>
      </c>
      <c r="BJ18" s="184" t="s">
        <v>2797</v>
      </c>
      <c r="BK18" s="184" t="s">
        <v>2797</v>
      </c>
      <c r="BL18" s="184" t="s">
        <v>2913</v>
      </c>
      <c r="BM18" s="184" t="s">
        <v>2797</v>
      </c>
      <c r="BN18" s="184" t="s">
        <v>2797</v>
      </c>
      <c r="BO18" s="184" t="s">
        <v>2913</v>
      </c>
      <c r="BP18" s="184" t="s">
        <v>2797</v>
      </c>
      <c r="BQ18" s="184" t="s">
        <v>2797</v>
      </c>
      <c r="BR18" s="184" t="s">
        <v>2913</v>
      </c>
      <c r="BS18" s="184" t="s">
        <v>2797</v>
      </c>
      <c r="BT18" s="184" t="s">
        <v>2797</v>
      </c>
      <c r="BU18" s="184" t="s">
        <v>2913</v>
      </c>
      <c r="BV18" s="184" t="s">
        <v>2797</v>
      </c>
      <c r="BW18" s="184" t="s">
        <v>2797</v>
      </c>
      <c r="BX18" s="184" t="s">
        <v>2913</v>
      </c>
      <c r="BY18" s="184" t="s">
        <v>2797</v>
      </c>
      <c r="BZ18" s="184" t="s">
        <v>2797</v>
      </c>
      <c r="CA18" s="184" t="s">
        <v>2913</v>
      </c>
      <c r="CB18" s="184" t="s">
        <v>2797</v>
      </c>
      <c r="CC18" s="184" t="s">
        <v>2797</v>
      </c>
      <c r="CD18" s="184" t="s">
        <v>2913</v>
      </c>
      <c r="CE18" s="184" t="s">
        <v>2797</v>
      </c>
      <c r="CF18" s="184" t="s">
        <v>2797</v>
      </c>
      <c r="CG18" s="184" t="s">
        <v>2913</v>
      </c>
      <c r="CH18" s="184" t="s">
        <v>2797</v>
      </c>
      <c r="CI18" s="184" t="s">
        <v>2797</v>
      </c>
      <c r="CJ18" s="184" t="s">
        <v>2913</v>
      </c>
      <c r="CK18" s="184" t="s">
        <v>2797</v>
      </c>
      <c r="CL18" s="184" t="s">
        <v>2797</v>
      </c>
      <c r="CM18" s="184" t="s">
        <v>2913</v>
      </c>
      <c r="CN18" s="184" t="s">
        <v>2797</v>
      </c>
      <c r="CO18" s="184" t="s">
        <v>2797</v>
      </c>
      <c r="CP18" s="184" t="s">
        <v>2913</v>
      </c>
      <c r="CQ18" s="184" t="s">
        <v>2797</v>
      </c>
      <c r="CR18" s="184" t="s">
        <v>2797</v>
      </c>
      <c r="CS18" s="184" t="s">
        <v>2913</v>
      </c>
      <c r="CT18" s="184" t="s">
        <v>2797</v>
      </c>
      <c r="CU18" s="184" t="s">
        <v>2797</v>
      </c>
      <c r="CV18" s="184" t="s">
        <v>2913</v>
      </c>
      <c r="CW18" s="184" t="s">
        <v>2797</v>
      </c>
      <c r="CX18" s="184" t="s">
        <v>2797</v>
      </c>
      <c r="CY18" s="184" t="s">
        <v>2913</v>
      </c>
      <c r="CZ18" s="184" t="s">
        <v>2797</v>
      </c>
      <c r="DA18" s="184" t="s">
        <v>2797</v>
      </c>
      <c r="DB18" s="184" t="s">
        <v>2913</v>
      </c>
      <c r="DC18" s="184" t="s">
        <v>2797</v>
      </c>
      <c r="DD18" s="184" t="s">
        <v>2797</v>
      </c>
      <c r="DE18" s="184" t="s">
        <v>2913</v>
      </c>
      <c r="DF18" s="184" t="s">
        <v>2797</v>
      </c>
      <c r="DG18" s="184" t="s">
        <v>2797</v>
      </c>
      <c r="DH18" s="184" t="s">
        <v>2913</v>
      </c>
      <c r="DI18" s="184" t="s">
        <v>2797</v>
      </c>
      <c r="DJ18" s="184" t="s">
        <v>2797</v>
      </c>
      <c r="DK18" s="184" t="s">
        <v>2913</v>
      </c>
      <c r="DL18" s="184" t="s">
        <v>2797</v>
      </c>
      <c r="DM18" s="184" t="s">
        <v>2797</v>
      </c>
      <c r="DN18" s="184" t="s">
        <v>2913</v>
      </c>
      <c r="DO18" s="184" t="s">
        <v>2797</v>
      </c>
      <c r="DP18" s="184" t="s">
        <v>2797</v>
      </c>
      <c r="DQ18" s="184" t="s">
        <v>2913</v>
      </c>
      <c r="DR18" s="184" t="s">
        <v>2797</v>
      </c>
      <c r="DS18" s="184" t="s">
        <v>2797</v>
      </c>
      <c r="DT18" s="184" t="s">
        <v>2913</v>
      </c>
      <c r="DU18" s="184" t="s">
        <v>2797</v>
      </c>
      <c r="DV18" s="184" t="s">
        <v>2797</v>
      </c>
      <c r="DW18" s="184" t="s">
        <v>2913</v>
      </c>
      <c r="DX18" s="184" t="s">
        <v>2797</v>
      </c>
      <c r="DY18" s="184" t="s">
        <v>2797</v>
      </c>
      <c r="DZ18" s="184" t="s">
        <v>2913</v>
      </c>
      <c r="EA18" s="184" t="s">
        <v>2797</v>
      </c>
      <c r="EB18" s="184" t="s">
        <v>2797</v>
      </c>
      <c r="EC18" s="184" t="s">
        <v>2913</v>
      </c>
      <c r="ED18" s="184" t="s">
        <v>2797</v>
      </c>
      <c r="EE18" s="184" t="s">
        <v>2797</v>
      </c>
      <c r="EF18" s="184" t="s">
        <v>2913</v>
      </c>
      <c r="EG18" s="184" t="s">
        <v>2797</v>
      </c>
      <c r="EH18" s="184" t="s">
        <v>2797</v>
      </c>
      <c r="EI18" s="184" t="s">
        <v>2913</v>
      </c>
      <c r="EJ18" s="184" t="s">
        <v>2797</v>
      </c>
      <c r="EK18" s="184" t="s">
        <v>2797</v>
      </c>
      <c r="EL18" s="184" t="s">
        <v>2913</v>
      </c>
      <c r="EM18" s="184" t="s">
        <v>2797</v>
      </c>
      <c r="EN18" s="184" t="s">
        <v>2797</v>
      </c>
      <c r="EO18" s="184" t="s">
        <v>2913</v>
      </c>
      <c r="EP18" s="184" t="s">
        <v>2797</v>
      </c>
      <c r="EQ18" s="184" t="s">
        <v>2797</v>
      </c>
      <c r="ER18" s="184" t="s">
        <v>2913</v>
      </c>
      <c r="ES18" s="184" t="s">
        <v>2797</v>
      </c>
      <c r="ET18" s="184" t="s">
        <v>2797</v>
      </c>
    </row>
    <row r="19" spans="1:150" x14ac:dyDescent="0.3">
      <c r="A19" s="1"/>
      <c r="B19" s="185" t="s">
        <v>2949</v>
      </c>
      <c r="C19" s="185" t="s">
        <v>69</v>
      </c>
      <c r="D19" s="185" t="s">
        <v>1011</v>
      </c>
      <c r="E19" s="185" t="s">
        <v>2950</v>
      </c>
      <c r="F19" s="185" t="s">
        <v>2951</v>
      </c>
      <c r="G19" s="186" t="s">
        <v>2913</v>
      </c>
      <c r="H19" s="186" t="s">
        <v>2797</v>
      </c>
      <c r="I19" s="186" t="s">
        <v>2797</v>
      </c>
      <c r="J19" s="186" t="s">
        <v>2913</v>
      </c>
      <c r="K19" s="186" t="s">
        <v>2797</v>
      </c>
      <c r="L19" s="186" t="s">
        <v>2797</v>
      </c>
      <c r="M19" s="186" t="s">
        <v>2913</v>
      </c>
      <c r="N19" s="186" t="s">
        <v>2797</v>
      </c>
      <c r="O19" s="186" t="s">
        <v>2797</v>
      </c>
      <c r="P19" s="186" t="s">
        <v>2913</v>
      </c>
      <c r="Q19" s="186" t="s">
        <v>2797</v>
      </c>
      <c r="R19" s="186" t="s">
        <v>2797</v>
      </c>
      <c r="S19" s="186" t="s">
        <v>2913</v>
      </c>
      <c r="T19" s="186" t="s">
        <v>2797</v>
      </c>
      <c r="U19" s="186" t="s">
        <v>2797</v>
      </c>
      <c r="V19" s="186" t="s">
        <v>2913</v>
      </c>
      <c r="W19" s="186" t="s">
        <v>2797</v>
      </c>
      <c r="X19" s="186" t="s">
        <v>2797</v>
      </c>
      <c r="Y19" s="186" t="s">
        <v>2913</v>
      </c>
      <c r="Z19" s="186" t="s">
        <v>2797</v>
      </c>
      <c r="AA19" s="186" t="s">
        <v>2797</v>
      </c>
      <c r="AB19" s="186" t="s">
        <v>2913</v>
      </c>
      <c r="AC19" s="186" t="s">
        <v>2797</v>
      </c>
      <c r="AD19" s="186" t="s">
        <v>2797</v>
      </c>
      <c r="AE19" s="186" t="s">
        <v>2913</v>
      </c>
      <c r="AF19" s="186" t="s">
        <v>2797</v>
      </c>
      <c r="AG19" s="186" t="s">
        <v>2797</v>
      </c>
      <c r="AH19" s="186" t="s">
        <v>2913</v>
      </c>
      <c r="AI19" s="186" t="s">
        <v>2797</v>
      </c>
      <c r="AJ19" s="186" t="s">
        <v>2797</v>
      </c>
      <c r="AK19" s="186" t="s">
        <v>2913</v>
      </c>
      <c r="AL19" s="186" t="s">
        <v>2797</v>
      </c>
      <c r="AM19" s="186" t="s">
        <v>2797</v>
      </c>
      <c r="AN19" s="186" t="s">
        <v>2913</v>
      </c>
      <c r="AO19" s="186" t="s">
        <v>2797</v>
      </c>
      <c r="AP19" s="186" t="s">
        <v>2797</v>
      </c>
      <c r="AQ19" s="186" t="s">
        <v>2913</v>
      </c>
      <c r="AR19" s="186" t="s">
        <v>2797</v>
      </c>
      <c r="AS19" s="186" t="s">
        <v>2797</v>
      </c>
      <c r="AT19" s="186" t="s">
        <v>2913</v>
      </c>
      <c r="AU19" s="186" t="s">
        <v>2797</v>
      </c>
      <c r="AV19" s="186" t="s">
        <v>2797</v>
      </c>
      <c r="AW19" s="186" t="s">
        <v>2913</v>
      </c>
      <c r="AX19" s="186" t="s">
        <v>2797</v>
      </c>
      <c r="AY19" s="186" t="s">
        <v>2797</v>
      </c>
      <c r="AZ19" s="186" t="s">
        <v>2913</v>
      </c>
      <c r="BA19" s="186" t="s">
        <v>2797</v>
      </c>
      <c r="BB19" s="186" t="s">
        <v>2797</v>
      </c>
      <c r="BC19" s="186" t="s">
        <v>2913</v>
      </c>
      <c r="BD19" s="186" t="s">
        <v>2797</v>
      </c>
      <c r="BE19" s="186" t="s">
        <v>2797</v>
      </c>
      <c r="BF19" s="186" t="s">
        <v>2913</v>
      </c>
      <c r="BG19" s="186" t="s">
        <v>2797</v>
      </c>
      <c r="BH19" s="186" t="s">
        <v>2797</v>
      </c>
      <c r="BI19" s="186" t="s">
        <v>2913</v>
      </c>
      <c r="BJ19" s="186" t="s">
        <v>2797</v>
      </c>
      <c r="BK19" s="186" t="s">
        <v>2797</v>
      </c>
      <c r="BL19" s="186" t="s">
        <v>2913</v>
      </c>
      <c r="BM19" s="186" t="s">
        <v>2797</v>
      </c>
      <c r="BN19" s="186" t="s">
        <v>2797</v>
      </c>
      <c r="BO19" s="186" t="s">
        <v>2913</v>
      </c>
      <c r="BP19" s="186" t="s">
        <v>2797</v>
      </c>
      <c r="BQ19" s="186" t="s">
        <v>2797</v>
      </c>
      <c r="BR19" s="186" t="s">
        <v>2913</v>
      </c>
      <c r="BS19" s="186" t="s">
        <v>2797</v>
      </c>
      <c r="BT19" s="186" t="s">
        <v>2797</v>
      </c>
      <c r="BU19" s="186" t="s">
        <v>2913</v>
      </c>
      <c r="BV19" s="186" t="s">
        <v>2797</v>
      </c>
      <c r="BW19" s="186" t="s">
        <v>2797</v>
      </c>
      <c r="BX19" s="186" t="s">
        <v>2913</v>
      </c>
      <c r="BY19" s="186" t="s">
        <v>2797</v>
      </c>
      <c r="BZ19" s="186" t="s">
        <v>2797</v>
      </c>
      <c r="CA19" s="186" t="s">
        <v>2913</v>
      </c>
      <c r="CB19" s="186" t="s">
        <v>2797</v>
      </c>
      <c r="CC19" s="186" t="s">
        <v>2797</v>
      </c>
      <c r="CD19" s="186" t="s">
        <v>2913</v>
      </c>
      <c r="CE19" s="186" t="s">
        <v>2797</v>
      </c>
      <c r="CF19" s="186" t="s">
        <v>2797</v>
      </c>
      <c r="CG19" s="186" t="s">
        <v>2913</v>
      </c>
      <c r="CH19" s="186" t="s">
        <v>2797</v>
      </c>
      <c r="CI19" s="186" t="s">
        <v>2797</v>
      </c>
      <c r="CJ19" s="186" t="s">
        <v>2913</v>
      </c>
      <c r="CK19" s="186" t="s">
        <v>2797</v>
      </c>
      <c r="CL19" s="186" t="s">
        <v>2797</v>
      </c>
      <c r="CM19" s="186" t="s">
        <v>2913</v>
      </c>
      <c r="CN19" s="186" t="s">
        <v>2797</v>
      </c>
      <c r="CO19" s="186" t="s">
        <v>2797</v>
      </c>
      <c r="CP19" s="186" t="s">
        <v>2913</v>
      </c>
      <c r="CQ19" s="186" t="s">
        <v>2797</v>
      </c>
      <c r="CR19" s="186" t="s">
        <v>2797</v>
      </c>
      <c r="CS19" s="186" t="s">
        <v>2913</v>
      </c>
      <c r="CT19" s="186" t="s">
        <v>2797</v>
      </c>
      <c r="CU19" s="186" t="s">
        <v>2797</v>
      </c>
      <c r="CV19" s="186" t="s">
        <v>2913</v>
      </c>
      <c r="CW19" s="186" t="s">
        <v>2797</v>
      </c>
      <c r="CX19" s="186" t="s">
        <v>2797</v>
      </c>
      <c r="CY19" s="186" t="s">
        <v>2913</v>
      </c>
      <c r="CZ19" s="186" t="s">
        <v>2797</v>
      </c>
      <c r="DA19" s="186" t="s">
        <v>2797</v>
      </c>
      <c r="DB19" s="186" t="s">
        <v>2913</v>
      </c>
      <c r="DC19" s="186" t="s">
        <v>2797</v>
      </c>
      <c r="DD19" s="186" t="s">
        <v>2797</v>
      </c>
      <c r="DE19" s="186" t="s">
        <v>2913</v>
      </c>
      <c r="DF19" s="186" t="s">
        <v>2797</v>
      </c>
      <c r="DG19" s="186" t="s">
        <v>2797</v>
      </c>
      <c r="DH19" s="186" t="s">
        <v>2913</v>
      </c>
      <c r="DI19" s="186" t="s">
        <v>2797</v>
      </c>
      <c r="DJ19" s="186" t="s">
        <v>2797</v>
      </c>
      <c r="DK19" s="186" t="s">
        <v>2913</v>
      </c>
      <c r="DL19" s="186" t="s">
        <v>2797</v>
      </c>
      <c r="DM19" s="186" t="s">
        <v>2797</v>
      </c>
      <c r="DN19" s="186" t="s">
        <v>2913</v>
      </c>
      <c r="DO19" s="186" t="s">
        <v>2797</v>
      </c>
      <c r="DP19" s="186" t="s">
        <v>2797</v>
      </c>
      <c r="DQ19" s="186" t="s">
        <v>2913</v>
      </c>
      <c r="DR19" s="186" t="s">
        <v>2797</v>
      </c>
      <c r="DS19" s="186" t="s">
        <v>2797</v>
      </c>
      <c r="DT19" s="186" t="s">
        <v>2913</v>
      </c>
      <c r="DU19" s="186" t="s">
        <v>2797</v>
      </c>
      <c r="DV19" s="186" t="s">
        <v>2797</v>
      </c>
      <c r="DW19" s="186" t="s">
        <v>2913</v>
      </c>
      <c r="DX19" s="186" t="s">
        <v>2797</v>
      </c>
      <c r="DY19" s="186" t="s">
        <v>2797</v>
      </c>
      <c r="DZ19" s="186" t="s">
        <v>2913</v>
      </c>
      <c r="EA19" s="186" t="s">
        <v>2797</v>
      </c>
      <c r="EB19" s="186" t="s">
        <v>2797</v>
      </c>
      <c r="EC19" s="186" t="s">
        <v>2913</v>
      </c>
      <c r="ED19" s="186" t="s">
        <v>2797</v>
      </c>
      <c r="EE19" s="186" t="s">
        <v>2797</v>
      </c>
      <c r="EF19" s="186" t="s">
        <v>2913</v>
      </c>
      <c r="EG19" s="186" t="s">
        <v>2797</v>
      </c>
      <c r="EH19" s="186" t="s">
        <v>2797</v>
      </c>
      <c r="EI19" s="186" t="s">
        <v>2913</v>
      </c>
      <c r="EJ19" s="186" t="s">
        <v>2797</v>
      </c>
      <c r="EK19" s="186" t="s">
        <v>2797</v>
      </c>
      <c r="EL19" s="186" t="s">
        <v>2913</v>
      </c>
      <c r="EM19" s="186" t="s">
        <v>2797</v>
      </c>
      <c r="EN19" s="186" t="s">
        <v>2797</v>
      </c>
      <c r="EO19" s="186" t="s">
        <v>2913</v>
      </c>
      <c r="EP19" s="186" t="s">
        <v>2797</v>
      </c>
      <c r="EQ19" s="186" t="s">
        <v>2797</v>
      </c>
      <c r="ER19" s="186" t="s">
        <v>2913</v>
      </c>
      <c r="ES19" s="186" t="s">
        <v>2797</v>
      </c>
      <c r="ET19" s="186" t="s">
        <v>2797</v>
      </c>
    </row>
    <row r="20" spans="1:150" x14ac:dyDescent="0.3">
      <c r="A20" s="1"/>
      <c r="B20" s="185" t="s">
        <v>2952</v>
      </c>
      <c r="C20" s="185" t="s">
        <v>69</v>
      </c>
      <c r="D20" s="185" t="s">
        <v>1011</v>
      </c>
      <c r="E20" s="185" t="s">
        <v>2953</v>
      </c>
      <c r="F20" s="185" t="s">
        <v>2954</v>
      </c>
      <c r="G20" s="186" t="s">
        <v>2913</v>
      </c>
      <c r="H20" s="186" t="s">
        <v>2797</v>
      </c>
      <c r="I20" s="186" t="s">
        <v>2797</v>
      </c>
      <c r="J20" s="186" t="s">
        <v>2913</v>
      </c>
      <c r="K20" s="186" t="s">
        <v>2797</v>
      </c>
      <c r="L20" s="186" t="s">
        <v>2797</v>
      </c>
      <c r="M20" s="186" t="s">
        <v>2913</v>
      </c>
      <c r="N20" s="186" t="s">
        <v>2797</v>
      </c>
      <c r="O20" s="186" t="s">
        <v>2797</v>
      </c>
      <c r="P20" s="186" t="s">
        <v>2913</v>
      </c>
      <c r="Q20" s="186" t="s">
        <v>2797</v>
      </c>
      <c r="R20" s="186" t="s">
        <v>2797</v>
      </c>
      <c r="S20" s="186" t="s">
        <v>2913</v>
      </c>
      <c r="T20" s="186" t="s">
        <v>2797</v>
      </c>
      <c r="U20" s="186" t="s">
        <v>2797</v>
      </c>
      <c r="V20" s="186" t="s">
        <v>2913</v>
      </c>
      <c r="W20" s="186" t="s">
        <v>2797</v>
      </c>
      <c r="X20" s="186" t="s">
        <v>2797</v>
      </c>
      <c r="Y20" s="186" t="s">
        <v>2913</v>
      </c>
      <c r="Z20" s="186" t="s">
        <v>2797</v>
      </c>
      <c r="AA20" s="186" t="s">
        <v>2797</v>
      </c>
      <c r="AB20" s="186" t="s">
        <v>2913</v>
      </c>
      <c r="AC20" s="186" t="s">
        <v>2797</v>
      </c>
      <c r="AD20" s="186" t="s">
        <v>2797</v>
      </c>
      <c r="AE20" s="186" t="s">
        <v>2913</v>
      </c>
      <c r="AF20" s="186" t="s">
        <v>2797</v>
      </c>
      <c r="AG20" s="186" t="s">
        <v>2797</v>
      </c>
      <c r="AH20" s="186" t="s">
        <v>2913</v>
      </c>
      <c r="AI20" s="186" t="s">
        <v>2797</v>
      </c>
      <c r="AJ20" s="186" t="s">
        <v>2797</v>
      </c>
      <c r="AK20" s="186" t="s">
        <v>2913</v>
      </c>
      <c r="AL20" s="186" t="s">
        <v>2797</v>
      </c>
      <c r="AM20" s="186" t="s">
        <v>2797</v>
      </c>
      <c r="AN20" s="186" t="s">
        <v>2913</v>
      </c>
      <c r="AO20" s="186" t="s">
        <v>2797</v>
      </c>
      <c r="AP20" s="186" t="s">
        <v>2797</v>
      </c>
      <c r="AQ20" s="186" t="s">
        <v>2913</v>
      </c>
      <c r="AR20" s="186" t="s">
        <v>2797</v>
      </c>
      <c r="AS20" s="186" t="s">
        <v>2797</v>
      </c>
      <c r="AT20" s="186" t="s">
        <v>2913</v>
      </c>
      <c r="AU20" s="186" t="s">
        <v>2797</v>
      </c>
      <c r="AV20" s="186" t="s">
        <v>2797</v>
      </c>
      <c r="AW20" s="186" t="s">
        <v>2913</v>
      </c>
      <c r="AX20" s="186" t="s">
        <v>2797</v>
      </c>
      <c r="AY20" s="186" t="s">
        <v>2797</v>
      </c>
      <c r="AZ20" s="186" t="s">
        <v>2913</v>
      </c>
      <c r="BA20" s="186" t="s">
        <v>2797</v>
      </c>
      <c r="BB20" s="186" t="s">
        <v>2797</v>
      </c>
      <c r="BC20" s="186" t="s">
        <v>2913</v>
      </c>
      <c r="BD20" s="186" t="s">
        <v>2797</v>
      </c>
      <c r="BE20" s="186" t="s">
        <v>2797</v>
      </c>
      <c r="BF20" s="186" t="s">
        <v>2913</v>
      </c>
      <c r="BG20" s="186" t="s">
        <v>2797</v>
      </c>
      <c r="BH20" s="186" t="s">
        <v>2797</v>
      </c>
      <c r="BI20" s="186" t="s">
        <v>2913</v>
      </c>
      <c r="BJ20" s="186" t="s">
        <v>2797</v>
      </c>
      <c r="BK20" s="186" t="s">
        <v>2797</v>
      </c>
      <c r="BL20" s="186" t="s">
        <v>2913</v>
      </c>
      <c r="BM20" s="186" t="s">
        <v>2797</v>
      </c>
      <c r="BN20" s="186" t="s">
        <v>2797</v>
      </c>
      <c r="BO20" s="186" t="s">
        <v>2913</v>
      </c>
      <c r="BP20" s="186" t="s">
        <v>2797</v>
      </c>
      <c r="BQ20" s="186" t="s">
        <v>2797</v>
      </c>
      <c r="BR20" s="186" t="s">
        <v>2913</v>
      </c>
      <c r="BS20" s="186" t="s">
        <v>2797</v>
      </c>
      <c r="BT20" s="186" t="s">
        <v>2797</v>
      </c>
      <c r="BU20" s="186" t="s">
        <v>2913</v>
      </c>
      <c r="BV20" s="186" t="s">
        <v>2797</v>
      </c>
      <c r="BW20" s="186" t="s">
        <v>2797</v>
      </c>
      <c r="BX20" s="186" t="s">
        <v>2913</v>
      </c>
      <c r="BY20" s="186" t="s">
        <v>2797</v>
      </c>
      <c r="BZ20" s="186" t="s">
        <v>2797</v>
      </c>
      <c r="CA20" s="186" t="s">
        <v>2913</v>
      </c>
      <c r="CB20" s="186" t="s">
        <v>2797</v>
      </c>
      <c r="CC20" s="186" t="s">
        <v>2797</v>
      </c>
      <c r="CD20" s="186" t="s">
        <v>2913</v>
      </c>
      <c r="CE20" s="186" t="s">
        <v>2797</v>
      </c>
      <c r="CF20" s="186" t="s">
        <v>2797</v>
      </c>
      <c r="CG20" s="186" t="s">
        <v>2913</v>
      </c>
      <c r="CH20" s="186" t="s">
        <v>2797</v>
      </c>
      <c r="CI20" s="186" t="s">
        <v>2797</v>
      </c>
      <c r="CJ20" s="186" t="s">
        <v>2913</v>
      </c>
      <c r="CK20" s="186" t="s">
        <v>2797</v>
      </c>
      <c r="CL20" s="186" t="s">
        <v>2797</v>
      </c>
      <c r="CM20" s="186" t="s">
        <v>2913</v>
      </c>
      <c r="CN20" s="186" t="s">
        <v>2797</v>
      </c>
      <c r="CO20" s="186" t="s">
        <v>2797</v>
      </c>
      <c r="CP20" s="186" t="s">
        <v>2913</v>
      </c>
      <c r="CQ20" s="186" t="s">
        <v>2797</v>
      </c>
      <c r="CR20" s="186" t="s">
        <v>2797</v>
      </c>
      <c r="CS20" s="186" t="s">
        <v>2913</v>
      </c>
      <c r="CT20" s="186" t="s">
        <v>2797</v>
      </c>
      <c r="CU20" s="186" t="s">
        <v>2797</v>
      </c>
      <c r="CV20" s="186" t="s">
        <v>2913</v>
      </c>
      <c r="CW20" s="186" t="s">
        <v>2797</v>
      </c>
      <c r="CX20" s="186" t="s">
        <v>2797</v>
      </c>
      <c r="CY20" s="186" t="s">
        <v>2913</v>
      </c>
      <c r="CZ20" s="186" t="s">
        <v>2797</v>
      </c>
      <c r="DA20" s="186" t="s">
        <v>2797</v>
      </c>
      <c r="DB20" s="186" t="s">
        <v>2913</v>
      </c>
      <c r="DC20" s="186" t="s">
        <v>2797</v>
      </c>
      <c r="DD20" s="186" t="s">
        <v>2797</v>
      </c>
      <c r="DE20" s="186" t="s">
        <v>2913</v>
      </c>
      <c r="DF20" s="186" t="s">
        <v>2797</v>
      </c>
      <c r="DG20" s="186" t="s">
        <v>2797</v>
      </c>
      <c r="DH20" s="186" t="s">
        <v>2913</v>
      </c>
      <c r="DI20" s="186" t="s">
        <v>2797</v>
      </c>
      <c r="DJ20" s="186" t="s">
        <v>2797</v>
      </c>
      <c r="DK20" s="186" t="s">
        <v>2913</v>
      </c>
      <c r="DL20" s="186" t="s">
        <v>2797</v>
      </c>
      <c r="DM20" s="186" t="s">
        <v>2797</v>
      </c>
      <c r="DN20" s="186" t="s">
        <v>2913</v>
      </c>
      <c r="DO20" s="186" t="s">
        <v>2797</v>
      </c>
      <c r="DP20" s="186" t="s">
        <v>2797</v>
      </c>
      <c r="DQ20" s="186" t="s">
        <v>2913</v>
      </c>
      <c r="DR20" s="186" t="s">
        <v>2797</v>
      </c>
      <c r="DS20" s="186" t="s">
        <v>2797</v>
      </c>
      <c r="DT20" s="186" t="s">
        <v>2913</v>
      </c>
      <c r="DU20" s="186" t="s">
        <v>2797</v>
      </c>
      <c r="DV20" s="186" t="s">
        <v>2797</v>
      </c>
      <c r="DW20" s="186" t="s">
        <v>2913</v>
      </c>
      <c r="DX20" s="186" t="s">
        <v>2797</v>
      </c>
      <c r="DY20" s="186" t="s">
        <v>2797</v>
      </c>
      <c r="DZ20" s="186" t="s">
        <v>2913</v>
      </c>
      <c r="EA20" s="186" t="s">
        <v>2797</v>
      </c>
      <c r="EB20" s="186" t="s">
        <v>2797</v>
      </c>
      <c r="EC20" s="186" t="s">
        <v>2913</v>
      </c>
      <c r="ED20" s="186" t="s">
        <v>2797</v>
      </c>
      <c r="EE20" s="186" t="s">
        <v>2797</v>
      </c>
      <c r="EF20" s="186" t="s">
        <v>2913</v>
      </c>
      <c r="EG20" s="186" t="s">
        <v>2797</v>
      </c>
      <c r="EH20" s="186" t="s">
        <v>2797</v>
      </c>
      <c r="EI20" s="186" t="s">
        <v>2913</v>
      </c>
      <c r="EJ20" s="186" t="s">
        <v>2797</v>
      </c>
      <c r="EK20" s="186" t="s">
        <v>2797</v>
      </c>
      <c r="EL20" s="186" t="s">
        <v>2913</v>
      </c>
      <c r="EM20" s="186" t="s">
        <v>2797</v>
      </c>
      <c r="EN20" s="186" t="s">
        <v>2797</v>
      </c>
      <c r="EO20" s="186" t="s">
        <v>2913</v>
      </c>
      <c r="EP20" s="186" t="s">
        <v>2797</v>
      </c>
      <c r="EQ20" s="186" t="s">
        <v>2797</v>
      </c>
      <c r="ER20" s="186" t="s">
        <v>2913</v>
      </c>
      <c r="ES20" s="186" t="s">
        <v>2797</v>
      </c>
      <c r="ET20" s="186" t="s">
        <v>2797</v>
      </c>
    </row>
    <row r="21" spans="1:150" x14ac:dyDescent="0.3">
      <c r="A21" s="1"/>
      <c r="B21" s="185" t="s">
        <v>2955</v>
      </c>
      <c r="C21" s="185" t="s">
        <v>69</v>
      </c>
      <c r="D21" s="185" t="s">
        <v>1011</v>
      </c>
      <c r="E21" s="185" t="s">
        <v>2956</v>
      </c>
      <c r="F21" s="185" t="s">
        <v>2957</v>
      </c>
      <c r="G21" s="186" t="s">
        <v>2913</v>
      </c>
      <c r="H21" s="186" t="s">
        <v>2797</v>
      </c>
      <c r="I21" s="186" t="s">
        <v>2797</v>
      </c>
      <c r="J21" s="186" t="s">
        <v>2913</v>
      </c>
      <c r="K21" s="186" t="s">
        <v>2797</v>
      </c>
      <c r="L21" s="186" t="s">
        <v>2797</v>
      </c>
      <c r="M21" s="186" t="s">
        <v>2913</v>
      </c>
      <c r="N21" s="186" t="s">
        <v>2797</v>
      </c>
      <c r="O21" s="186" t="s">
        <v>2797</v>
      </c>
      <c r="P21" s="186" t="s">
        <v>2913</v>
      </c>
      <c r="Q21" s="186" t="s">
        <v>2797</v>
      </c>
      <c r="R21" s="186" t="s">
        <v>2797</v>
      </c>
      <c r="S21" s="186" t="s">
        <v>2913</v>
      </c>
      <c r="T21" s="186" t="s">
        <v>2797</v>
      </c>
      <c r="U21" s="186" t="s">
        <v>2797</v>
      </c>
      <c r="V21" s="186" t="s">
        <v>2913</v>
      </c>
      <c r="W21" s="186" t="s">
        <v>2797</v>
      </c>
      <c r="X21" s="186" t="s">
        <v>2797</v>
      </c>
      <c r="Y21" s="186" t="s">
        <v>2913</v>
      </c>
      <c r="Z21" s="186" t="s">
        <v>2797</v>
      </c>
      <c r="AA21" s="186" t="s">
        <v>2797</v>
      </c>
      <c r="AB21" s="186" t="s">
        <v>2913</v>
      </c>
      <c r="AC21" s="186" t="s">
        <v>2797</v>
      </c>
      <c r="AD21" s="186" t="s">
        <v>2797</v>
      </c>
      <c r="AE21" s="186" t="s">
        <v>2913</v>
      </c>
      <c r="AF21" s="186" t="s">
        <v>2797</v>
      </c>
      <c r="AG21" s="186" t="s">
        <v>2797</v>
      </c>
      <c r="AH21" s="186" t="s">
        <v>2913</v>
      </c>
      <c r="AI21" s="186" t="s">
        <v>2797</v>
      </c>
      <c r="AJ21" s="186" t="s">
        <v>2797</v>
      </c>
      <c r="AK21" s="186" t="s">
        <v>2913</v>
      </c>
      <c r="AL21" s="186" t="s">
        <v>2797</v>
      </c>
      <c r="AM21" s="186" t="s">
        <v>2797</v>
      </c>
      <c r="AN21" s="186" t="s">
        <v>2913</v>
      </c>
      <c r="AO21" s="186" t="s">
        <v>2797</v>
      </c>
      <c r="AP21" s="186" t="s">
        <v>2797</v>
      </c>
      <c r="AQ21" s="186" t="s">
        <v>2913</v>
      </c>
      <c r="AR21" s="186" t="s">
        <v>2797</v>
      </c>
      <c r="AS21" s="186" t="s">
        <v>2797</v>
      </c>
      <c r="AT21" s="186" t="s">
        <v>2913</v>
      </c>
      <c r="AU21" s="186" t="s">
        <v>2797</v>
      </c>
      <c r="AV21" s="186" t="s">
        <v>2797</v>
      </c>
      <c r="AW21" s="186" t="s">
        <v>2913</v>
      </c>
      <c r="AX21" s="186" t="s">
        <v>2797</v>
      </c>
      <c r="AY21" s="186" t="s">
        <v>2797</v>
      </c>
      <c r="AZ21" s="186" t="s">
        <v>2913</v>
      </c>
      <c r="BA21" s="186" t="s">
        <v>2797</v>
      </c>
      <c r="BB21" s="186" t="s">
        <v>2797</v>
      </c>
      <c r="BC21" s="186" t="s">
        <v>2913</v>
      </c>
      <c r="BD21" s="186" t="s">
        <v>2797</v>
      </c>
      <c r="BE21" s="186" t="s">
        <v>2797</v>
      </c>
      <c r="BF21" s="186" t="s">
        <v>2913</v>
      </c>
      <c r="BG21" s="186" t="s">
        <v>2797</v>
      </c>
      <c r="BH21" s="186" t="s">
        <v>2797</v>
      </c>
      <c r="BI21" s="186" t="s">
        <v>2913</v>
      </c>
      <c r="BJ21" s="186" t="s">
        <v>2797</v>
      </c>
      <c r="BK21" s="186" t="s">
        <v>2797</v>
      </c>
      <c r="BL21" s="186" t="s">
        <v>2913</v>
      </c>
      <c r="BM21" s="186" t="s">
        <v>2797</v>
      </c>
      <c r="BN21" s="186" t="s">
        <v>2797</v>
      </c>
      <c r="BO21" s="186" t="s">
        <v>2913</v>
      </c>
      <c r="BP21" s="186" t="s">
        <v>2797</v>
      </c>
      <c r="BQ21" s="186" t="s">
        <v>2797</v>
      </c>
      <c r="BR21" s="186" t="s">
        <v>2913</v>
      </c>
      <c r="BS21" s="186" t="s">
        <v>2797</v>
      </c>
      <c r="BT21" s="186" t="s">
        <v>2797</v>
      </c>
      <c r="BU21" s="186" t="s">
        <v>2913</v>
      </c>
      <c r="BV21" s="186" t="s">
        <v>2797</v>
      </c>
      <c r="BW21" s="186" t="s">
        <v>2797</v>
      </c>
      <c r="BX21" s="186" t="s">
        <v>2913</v>
      </c>
      <c r="BY21" s="186" t="s">
        <v>2797</v>
      </c>
      <c r="BZ21" s="186" t="s">
        <v>2797</v>
      </c>
      <c r="CA21" s="186" t="s">
        <v>2913</v>
      </c>
      <c r="CB21" s="186" t="s">
        <v>2797</v>
      </c>
      <c r="CC21" s="186" t="s">
        <v>2797</v>
      </c>
      <c r="CD21" s="186" t="s">
        <v>2913</v>
      </c>
      <c r="CE21" s="186" t="s">
        <v>2797</v>
      </c>
      <c r="CF21" s="186" t="s">
        <v>2797</v>
      </c>
      <c r="CG21" s="186" t="s">
        <v>2913</v>
      </c>
      <c r="CH21" s="186" t="s">
        <v>2797</v>
      </c>
      <c r="CI21" s="186" t="s">
        <v>2797</v>
      </c>
      <c r="CJ21" s="186" t="s">
        <v>2913</v>
      </c>
      <c r="CK21" s="186" t="s">
        <v>2797</v>
      </c>
      <c r="CL21" s="186" t="s">
        <v>2797</v>
      </c>
      <c r="CM21" s="186" t="s">
        <v>2913</v>
      </c>
      <c r="CN21" s="186" t="s">
        <v>2797</v>
      </c>
      <c r="CO21" s="186" t="s">
        <v>2797</v>
      </c>
      <c r="CP21" s="186" t="s">
        <v>2913</v>
      </c>
      <c r="CQ21" s="186" t="s">
        <v>2797</v>
      </c>
      <c r="CR21" s="186" t="s">
        <v>2797</v>
      </c>
      <c r="CS21" s="186" t="s">
        <v>2913</v>
      </c>
      <c r="CT21" s="186" t="s">
        <v>2797</v>
      </c>
      <c r="CU21" s="186" t="s">
        <v>2797</v>
      </c>
      <c r="CV21" s="186" t="s">
        <v>2913</v>
      </c>
      <c r="CW21" s="186" t="s">
        <v>2797</v>
      </c>
      <c r="CX21" s="186" t="s">
        <v>2797</v>
      </c>
      <c r="CY21" s="186" t="s">
        <v>2913</v>
      </c>
      <c r="CZ21" s="186" t="s">
        <v>2797</v>
      </c>
      <c r="DA21" s="186" t="s">
        <v>2797</v>
      </c>
      <c r="DB21" s="186" t="s">
        <v>2913</v>
      </c>
      <c r="DC21" s="186" t="s">
        <v>2797</v>
      </c>
      <c r="DD21" s="186" t="s">
        <v>2797</v>
      </c>
      <c r="DE21" s="186" t="s">
        <v>2913</v>
      </c>
      <c r="DF21" s="186" t="s">
        <v>2797</v>
      </c>
      <c r="DG21" s="186" t="s">
        <v>2797</v>
      </c>
      <c r="DH21" s="186" t="s">
        <v>2913</v>
      </c>
      <c r="DI21" s="186" t="s">
        <v>2797</v>
      </c>
      <c r="DJ21" s="186" t="s">
        <v>2797</v>
      </c>
      <c r="DK21" s="186" t="s">
        <v>2913</v>
      </c>
      <c r="DL21" s="186" t="s">
        <v>2797</v>
      </c>
      <c r="DM21" s="186" t="s">
        <v>2797</v>
      </c>
      <c r="DN21" s="186" t="s">
        <v>2913</v>
      </c>
      <c r="DO21" s="186" t="s">
        <v>2797</v>
      </c>
      <c r="DP21" s="186" t="s">
        <v>2797</v>
      </c>
      <c r="DQ21" s="186" t="s">
        <v>2913</v>
      </c>
      <c r="DR21" s="186" t="s">
        <v>2797</v>
      </c>
      <c r="DS21" s="186" t="s">
        <v>2797</v>
      </c>
      <c r="DT21" s="186" t="s">
        <v>2913</v>
      </c>
      <c r="DU21" s="186" t="s">
        <v>2797</v>
      </c>
      <c r="DV21" s="186" t="s">
        <v>2797</v>
      </c>
      <c r="DW21" s="186" t="s">
        <v>2913</v>
      </c>
      <c r="DX21" s="186" t="s">
        <v>2797</v>
      </c>
      <c r="DY21" s="186" t="s">
        <v>2797</v>
      </c>
      <c r="DZ21" s="186" t="s">
        <v>2913</v>
      </c>
      <c r="EA21" s="186" t="s">
        <v>2797</v>
      </c>
      <c r="EB21" s="186" t="s">
        <v>2797</v>
      </c>
      <c r="EC21" s="186" t="s">
        <v>2913</v>
      </c>
      <c r="ED21" s="186" t="s">
        <v>2797</v>
      </c>
      <c r="EE21" s="186" t="s">
        <v>2797</v>
      </c>
      <c r="EF21" s="186" t="s">
        <v>2913</v>
      </c>
      <c r="EG21" s="186" t="s">
        <v>2797</v>
      </c>
      <c r="EH21" s="186" t="s">
        <v>2797</v>
      </c>
      <c r="EI21" s="186" t="s">
        <v>2913</v>
      </c>
      <c r="EJ21" s="186" t="s">
        <v>2797</v>
      </c>
      <c r="EK21" s="186" t="s">
        <v>2797</v>
      </c>
      <c r="EL21" s="186" t="s">
        <v>2913</v>
      </c>
      <c r="EM21" s="186" t="s">
        <v>2797</v>
      </c>
      <c r="EN21" s="186" t="s">
        <v>2797</v>
      </c>
      <c r="EO21" s="186" t="s">
        <v>2913</v>
      </c>
      <c r="EP21" s="186" t="s">
        <v>2797</v>
      </c>
      <c r="EQ21" s="186" t="s">
        <v>2797</v>
      </c>
      <c r="ER21" s="186" t="s">
        <v>2913</v>
      </c>
      <c r="ES21" s="186" t="s">
        <v>2797</v>
      </c>
      <c r="ET21" s="186" t="s">
        <v>2797</v>
      </c>
    </row>
    <row r="22" spans="1:150" x14ac:dyDescent="0.3">
      <c r="A22" s="1"/>
      <c r="B22" s="185" t="s">
        <v>2958</v>
      </c>
      <c r="C22" s="185" t="s">
        <v>69</v>
      </c>
      <c r="D22" s="185" t="s">
        <v>1011</v>
      </c>
      <c r="E22" s="185" t="s">
        <v>2959</v>
      </c>
      <c r="F22" s="185" t="s">
        <v>2960</v>
      </c>
      <c r="G22" s="186" t="s">
        <v>2913</v>
      </c>
      <c r="H22" s="186" t="s">
        <v>2797</v>
      </c>
      <c r="I22" s="186" t="s">
        <v>2797</v>
      </c>
      <c r="J22" s="186" t="s">
        <v>2913</v>
      </c>
      <c r="K22" s="186" t="s">
        <v>2797</v>
      </c>
      <c r="L22" s="186" t="s">
        <v>2797</v>
      </c>
      <c r="M22" s="186" t="s">
        <v>2913</v>
      </c>
      <c r="N22" s="186" t="s">
        <v>2797</v>
      </c>
      <c r="O22" s="186" t="s">
        <v>2797</v>
      </c>
      <c r="P22" s="186" t="s">
        <v>2913</v>
      </c>
      <c r="Q22" s="186" t="s">
        <v>2797</v>
      </c>
      <c r="R22" s="186" t="s">
        <v>2797</v>
      </c>
      <c r="S22" s="186" t="s">
        <v>2913</v>
      </c>
      <c r="T22" s="186" t="s">
        <v>2797</v>
      </c>
      <c r="U22" s="186" t="s">
        <v>2797</v>
      </c>
      <c r="V22" s="186" t="s">
        <v>2913</v>
      </c>
      <c r="W22" s="186" t="s">
        <v>2797</v>
      </c>
      <c r="X22" s="186" t="s">
        <v>2797</v>
      </c>
      <c r="Y22" s="186" t="s">
        <v>2913</v>
      </c>
      <c r="Z22" s="186" t="s">
        <v>2797</v>
      </c>
      <c r="AA22" s="186" t="s">
        <v>2797</v>
      </c>
      <c r="AB22" s="186" t="s">
        <v>2913</v>
      </c>
      <c r="AC22" s="186" t="s">
        <v>2797</v>
      </c>
      <c r="AD22" s="186" t="s">
        <v>2797</v>
      </c>
      <c r="AE22" s="186" t="s">
        <v>2913</v>
      </c>
      <c r="AF22" s="186" t="s">
        <v>2797</v>
      </c>
      <c r="AG22" s="186" t="s">
        <v>2797</v>
      </c>
      <c r="AH22" s="186" t="s">
        <v>2913</v>
      </c>
      <c r="AI22" s="186" t="s">
        <v>2797</v>
      </c>
      <c r="AJ22" s="186" t="s">
        <v>2797</v>
      </c>
      <c r="AK22" s="186" t="s">
        <v>2913</v>
      </c>
      <c r="AL22" s="186" t="s">
        <v>2797</v>
      </c>
      <c r="AM22" s="186" t="s">
        <v>2797</v>
      </c>
      <c r="AN22" s="186" t="s">
        <v>2913</v>
      </c>
      <c r="AO22" s="186" t="s">
        <v>2797</v>
      </c>
      <c r="AP22" s="186" t="s">
        <v>2797</v>
      </c>
      <c r="AQ22" s="186" t="s">
        <v>2913</v>
      </c>
      <c r="AR22" s="186" t="s">
        <v>2797</v>
      </c>
      <c r="AS22" s="186" t="s">
        <v>2797</v>
      </c>
      <c r="AT22" s="186" t="s">
        <v>2913</v>
      </c>
      <c r="AU22" s="186" t="s">
        <v>2797</v>
      </c>
      <c r="AV22" s="186" t="s">
        <v>2797</v>
      </c>
      <c r="AW22" s="186" t="s">
        <v>2913</v>
      </c>
      <c r="AX22" s="186" t="s">
        <v>2797</v>
      </c>
      <c r="AY22" s="186" t="s">
        <v>2797</v>
      </c>
      <c r="AZ22" s="186" t="s">
        <v>2913</v>
      </c>
      <c r="BA22" s="186" t="s">
        <v>2797</v>
      </c>
      <c r="BB22" s="186" t="s">
        <v>2797</v>
      </c>
      <c r="BC22" s="186" t="s">
        <v>2913</v>
      </c>
      <c r="BD22" s="186" t="s">
        <v>2797</v>
      </c>
      <c r="BE22" s="186" t="s">
        <v>2797</v>
      </c>
      <c r="BF22" s="186" t="s">
        <v>2913</v>
      </c>
      <c r="BG22" s="186" t="s">
        <v>2797</v>
      </c>
      <c r="BH22" s="186" t="s">
        <v>2797</v>
      </c>
      <c r="BI22" s="186" t="s">
        <v>2913</v>
      </c>
      <c r="BJ22" s="186" t="s">
        <v>2797</v>
      </c>
      <c r="BK22" s="186" t="s">
        <v>2797</v>
      </c>
      <c r="BL22" s="186" t="s">
        <v>2913</v>
      </c>
      <c r="BM22" s="186" t="s">
        <v>2797</v>
      </c>
      <c r="BN22" s="186" t="s">
        <v>2797</v>
      </c>
      <c r="BO22" s="186" t="s">
        <v>2913</v>
      </c>
      <c r="BP22" s="186" t="s">
        <v>2797</v>
      </c>
      <c r="BQ22" s="186" t="s">
        <v>2797</v>
      </c>
      <c r="BR22" s="186" t="s">
        <v>2913</v>
      </c>
      <c r="BS22" s="186" t="s">
        <v>2797</v>
      </c>
      <c r="BT22" s="186" t="s">
        <v>2797</v>
      </c>
      <c r="BU22" s="186" t="s">
        <v>2913</v>
      </c>
      <c r="BV22" s="186" t="s">
        <v>2797</v>
      </c>
      <c r="BW22" s="186" t="s">
        <v>2797</v>
      </c>
      <c r="BX22" s="186" t="s">
        <v>2913</v>
      </c>
      <c r="BY22" s="186" t="s">
        <v>2797</v>
      </c>
      <c r="BZ22" s="186" t="s">
        <v>2797</v>
      </c>
      <c r="CA22" s="186" t="s">
        <v>2913</v>
      </c>
      <c r="CB22" s="186" t="s">
        <v>2797</v>
      </c>
      <c r="CC22" s="186" t="s">
        <v>2797</v>
      </c>
      <c r="CD22" s="186" t="s">
        <v>2913</v>
      </c>
      <c r="CE22" s="186" t="s">
        <v>2797</v>
      </c>
      <c r="CF22" s="186" t="s">
        <v>2797</v>
      </c>
      <c r="CG22" s="186" t="s">
        <v>2913</v>
      </c>
      <c r="CH22" s="186" t="s">
        <v>2797</v>
      </c>
      <c r="CI22" s="186" t="s">
        <v>2797</v>
      </c>
      <c r="CJ22" s="186" t="s">
        <v>2913</v>
      </c>
      <c r="CK22" s="186" t="s">
        <v>2797</v>
      </c>
      <c r="CL22" s="186" t="s">
        <v>2797</v>
      </c>
      <c r="CM22" s="186" t="s">
        <v>2913</v>
      </c>
      <c r="CN22" s="186" t="s">
        <v>2797</v>
      </c>
      <c r="CO22" s="186" t="s">
        <v>2797</v>
      </c>
      <c r="CP22" s="186" t="s">
        <v>2913</v>
      </c>
      <c r="CQ22" s="186" t="s">
        <v>2797</v>
      </c>
      <c r="CR22" s="186" t="s">
        <v>2797</v>
      </c>
      <c r="CS22" s="186" t="s">
        <v>2913</v>
      </c>
      <c r="CT22" s="186" t="s">
        <v>2797</v>
      </c>
      <c r="CU22" s="186" t="s">
        <v>2797</v>
      </c>
      <c r="CV22" s="186" t="s">
        <v>2913</v>
      </c>
      <c r="CW22" s="186" t="s">
        <v>2797</v>
      </c>
      <c r="CX22" s="186" t="s">
        <v>2797</v>
      </c>
      <c r="CY22" s="186" t="s">
        <v>2913</v>
      </c>
      <c r="CZ22" s="186" t="s">
        <v>2797</v>
      </c>
      <c r="DA22" s="186" t="s">
        <v>2797</v>
      </c>
      <c r="DB22" s="186" t="s">
        <v>2913</v>
      </c>
      <c r="DC22" s="186" t="s">
        <v>2797</v>
      </c>
      <c r="DD22" s="186" t="s">
        <v>2797</v>
      </c>
      <c r="DE22" s="186" t="s">
        <v>2913</v>
      </c>
      <c r="DF22" s="186" t="s">
        <v>2797</v>
      </c>
      <c r="DG22" s="186" t="s">
        <v>2797</v>
      </c>
      <c r="DH22" s="186" t="s">
        <v>2913</v>
      </c>
      <c r="DI22" s="186" t="s">
        <v>2797</v>
      </c>
      <c r="DJ22" s="186" t="s">
        <v>2797</v>
      </c>
      <c r="DK22" s="186" t="s">
        <v>2913</v>
      </c>
      <c r="DL22" s="186" t="s">
        <v>2797</v>
      </c>
      <c r="DM22" s="186" t="s">
        <v>2797</v>
      </c>
      <c r="DN22" s="186" t="s">
        <v>2913</v>
      </c>
      <c r="DO22" s="186" t="s">
        <v>2797</v>
      </c>
      <c r="DP22" s="186" t="s">
        <v>2797</v>
      </c>
      <c r="DQ22" s="186" t="s">
        <v>2913</v>
      </c>
      <c r="DR22" s="186" t="s">
        <v>2797</v>
      </c>
      <c r="DS22" s="186" t="s">
        <v>2797</v>
      </c>
      <c r="DT22" s="186" t="s">
        <v>2913</v>
      </c>
      <c r="DU22" s="186" t="s">
        <v>2797</v>
      </c>
      <c r="DV22" s="186" t="s">
        <v>2797</v>
      </c>
      <c r="DW22" s="186" t="s">
        <v>2913</v>
      </c>
      <c r="DX22" s="186" t="s">
        <v>2797</v>
      </c>
      <c r="DY22" s="186" t="s">
        <v>2797</v>
      </c>
      <c r="DZ22" s="186" t="s">
        <v>2913</v>
      </c>
      <c r="EA22" s="186" t="s">
        <v>2797</v>
      </c>
      <c r="EB22" s="186" t="s">
        <v>2797</v>
      </c>
      <c r="EC22" s="186" t="s">
        <v>2913</v>
      </c>
      <c r="ED22" s="186" t="s">
        <v>2797</v>
      </c>
      <c r="EE22" s="186" t="s">
        <v>2797</v>
      </c>
      <c r="EF22" s="186" t="s">
        <v>2913</v>
      </c>
      <c r="EG22" s="186" t="s">
        <v>2797</v>
      </c>
      <c r="EH22" s="186" t="s">
        <v>2797</v>
      </c>
      <c r="EI22" s="186" t="s">
        <v>2913</v>
      </c>
      <c r="EJ22" s="186" t="s">
        <v>2797</v>
      </c>
      <c r="EK22" s="186" t="s">
        <v>2797</v>
      </c>
      <c r="EL22" s="186" t="s">
        <v>2913</v>
      </c>
      <c r="EM22" s="186" t="s">
        <v>2797</v>
      </c>
      <c r="EN22" s="186" t="s">
        <v>2797</v>
      </c>
      <c r="EO22" s="186" t="s">
        <v>2913</v>
      </c>
      <c r="EP22" s="186" t="s">
        <v>2797</v>
      </c>
      <c r="EQ22" s="186" t="s">
        <v>2797</v>
      </c>
      <c r="ER22" s="186" t="s">
        <v>2913</v>
      </c>
      <c r="ES22" s="186" t="s">
        <v>2797</v>
      </c>
      <c r="ET22" s="186" t="s">
        <v>2797</v>
      </c>
    </row>
    <row r="23" spans="1:150" x14ac:dyDescent="0.3">
      <c r="A23" s="1"/>
      <c r="B23" s="185" t="s">
        <v>2961</v>
      </c>
      <c r="C23" s="185" t="s">
        <v>69</v>
      </c>
      <c r="D23" s="185" t="s">
        <v>1011</v>
      </c>
      <c r="E23" s="185" t="s">
        <v>2962</v>
      </c>
      <c r="F23" s="185" t="s">
        <v>2963</v>
      </c>
      <c r="G23" s="186" t="s">
        <v>2913</v>
      </c>
      <c r="H23" s="186" t="s">
        <v>2797</v>
      </c>
      <c r="I23" s="186" t="s">
        <v>2797</v>
      </c>
      <c r="J23" s="186" t="s">
        <v>2913</v>
      </c>
      <c r="K23" s="186" t="s">
        <v>2797</v>
      </c>
      <c r="L23" s="186" t="s">
        <v>2797</v>
      </c>
      <c r="M23" s="186" t="s">
        <v>2913</v>
      </c>
      <c r="N23" s="186" t="s">
        <v>2797</v>
      </c>
      <c r="O23" s="186" t="s">
        <v>2797</v>
      </c>
      <c r="P23" s="186" t="s">
        <v>2913</v>
      </c>
      <c r="Q23" s="186" t="s">
        <v>2797</v>
      </c>
      <c r="R23" s="186" t="s">
        <v>2797</v>
      </c>
      <c r="S23" s="186" t="s">
        <v>2913</v>
      </c>
      <c r="T23" s="186" t="s">
        <v>2797</v>
      </c>
      <c r="U23" s="186" t="s">
        <v>2797</v>
      </c>
      <c r="V23" s="186" t="s">
        <v>2913</v>
      </c>
      <c r="W23" s="186" t="s">
        <v>2797</v>
      </c>
      <c r="X23" s="186" t="s">
        <v>2797</v>
      </c>
      <c r="Y23" s="186" t="s">
        <v>2913</v>
      </c>
      <c r="Z23" s="186" t="s">
        <v>2797</v>
      </c>
      <c r="AA23" s="186" t="s">
        <v>2797</v>
      </c>
      <c r="AB23" s="186" t="s">
        <v>2913</v>
      </c>
      <c r="AC23" s="186" t="s">
        <v>2797</v>
      </c>
      <c r="AD23" s="186" t="s">
        <v>2797</v>
      </c>
      <c r="AE23" s="186" t="s">
        <v>2913</v>
      </c>
      <c r="AF23" s="186" t="s">
        <v>2797</v>
      </c>
      <c r="AG23" s="186" t="s">
        <v>2797</v>
      </c>
      <c r="AH23" s="186" t="s">
        <v>2913</v>
      </c>
      <c r="AI23" s="186" t="s">
        <v>2797</v>
      </c>
      <c r="AJ23" s="186" t="s">
        <v>2797</v>
      </c>
      <c r="AK23" s="186" t="s">
        <v>2913</v>
      </c>
      <c r="AL23" s="186" t="s">
        <v>2797</v>
      </c>
      <c r="AM23" s="186" t="s">
        <v>2797</v>
      </c>
      <c r="AN23" s="186" t="s">
        <v>2913</v>
      </c>
      <c r="AO23" s="186" t="s">
        <v>2797</v>
      </c>
      <c r="AP23" s="186" t="s">
        <v>2797</v>
      </c>
      <c r="AQ23" s="186" t="s">
        <v>2913</v>
      </c>
      <c r="AR23" s="186" t="s">
        <v>2797</v>
      </c>
      <c r="AS23" s="186" t="s">
        <v>2797</v>
      </c>
      <c r="AT23" s="186" t="s">
        <v>2913</v>
      </c>
      <c r="AU23" s="186" t="s">
        <v>2797</v>
      </c>
      <c r="AV23" s="186" t="s">
        <v>2797</v>
      </c>
      <c r="AW23" s="186" t="s">
        <v>2913</v>
      </c>
      <c r="AX23" s="186" t="s">
        <v>2797</v>
      </c>
      <c r="AY23" s="186" t="s">
        <v>2797</v>
      </c>
      <c r="AZ23" s="186" t="s">
        <v>2913</v>
      </c>
      <c r="BA23" s="186" t="s">
        <v>2797</v>
      </c>
      <c r="BB23" s="186" t="s">
        <v>2797</v>
      </c>
      <c r="BC23" s="186" t="s">
        <v>2913</v>
      </c>
      <c r="BD23" s="186" t="s">
        <v>2797</v>
      </c>
      <c r="BE23" s="186" t="s">
        <v>2797</v>
      </c>
      <c r="BF23" s="186" t="s">
        <v>2913</v>
      </c>
      <c r="BG23" s="186" t="s">
        <v>2797</v>
      </c>
      <c r="BH23" s="186" t="s">
        <v>2797</v>
      </c>
      <c r="BI23" s="186" t="s">
        <v>2913</v>
      </c>
      <c r="BJ23" s="186" t="s">
        <v>2797</v>
      </c>
      <c r="BK23" s="186" t="s">
        <v>2797</v>
      </c>
      <c r="BL23" s="186" t="s">
        <v>2913</v>
      </c>
      <c r="BM23" s="186" t="s">
        <v>2797</v>
      </c>
      <c r="BN23" s="186" t="s">
        <v>2797</v>
      </c>
      <c r="BO23" s="186" t="s">
        <v>2913</v>
      </c>
      <c r="BP23" s="186" t="s">
        <v>2797</v>
      </c>
      <c r="BQ23" s="186" t="s">
        <v>2797</v>
      </c>
      <c r="BR23" s="186" t="s">
        <v>2913</v>
      </c>
      <c r="BS23" s="186" t="s">
        <v>2797</v>
      </c>
      <c r="BT23" s="186" t="s">
        <v>2797</v>
      </c>
      <c r="BU23" s="186" t="s">
        <v>2913</v>
      </c>
      <c r="BV23" s="186" t="s">
        <v>2797</v>
      </c>
      <c r="BW23" s="186" t="s">
        <v>2797</v>
      </c>
      <c r="BX23" s="186" t="s">
        <v>2913</v>
      </c>
      <c r="BY23" s="186" t="s">
        <v>2797</v>
      </c>
      <c r="BZ23" s="186" t="s">
        <v>2797</v>
      </c>
      <c r="CA23" s="186" t="s">
        <v>2913</v>
      </c>
      <c r="CB23" s="186" t="s">
        <v>2797</v>
      </c>
      <c r="CC23" s="186" t="s">
        <v>2797</v>
      </c>
      <c r="CD23" s="186" t="s">
        <v>2913</v>
      </c>
      <c r="CE23" s="186" t="s">
        <v>2797</v>
      </c>
      <c r="CF23" s="186" t="s">
        <v>2797</v>
      </c>
      <c r="CG23" s="186" t="s">
        <v>2913</v>
      </c>
      <c r="CH23" s="186" t="s">
        <v>2797</v>
      </c>
      <c r="CI23" s="186" t="s">
        <v>2797</v>
      </c>
      <c r="CJ23" s="186" t="s">
        <v>2913</v>
      </c>
      <c r="CK23" s="186" t="s">
        <v>2797</v>
      </c>
      <c r="CL23" s="186" t="s">
        <v>2797</v>
      </c>
      <c r="CM23" s="186" t="s">
        <v>2913</v>
      </c>
      <c r="CN23" s="186" t="s">
        <v>2797</v>
      </c>
      <c r="CO23" s="186" t="s">
        <v>2797</v>
      </c>
      <c r="CP23" s="186" t="s">
        <v>2913</v>
      </c>
      <c r="CQ23" s="186" t="s">
        <v>2797</v>
      </c>
      <c r="CR23" s="186" t="s">
        <v>2797</v>
      </c>
      <c r="CS23" s="186" t="s">
        <v>2913</v>
      </c>
      <c r="CT23" s="186" t="s">
        <v>2797</v>
      </c>
      <c r="CU23" s="186" t="s">
        <v>2797</v>
      </c>
      <c r="CV23" s="186" t="s">
        <v>2913</v>
      </c>
      <c r="CW23" s="186" t="s">
        <v>2797</v>
      </c>
      <c r="CX23" s="186" t="s">
        <v>2797</v>
      </c>
      <c r="CY23" s="186" t="s">
        <v>2913</v>
      </c>
      <c r="CZ23" s="186" t="s">
        <v>2797</v>
      </c>
      <c r="DA23" s="186" t="s">
        <v>2797</v>
      </c>
      <c r="DB23" s="186" t="s">
        <v>2913</v>
      </c>
      <c r="DC23" s="186" t="s">
        <v>2797</v>
      </c>
      <c r="DD23" s="186" t="s">
        <v>2797</v>
      </c>
      <c r="DE23" s="186" t="s">
        <v>2913</v>
      </c>
      <c r="DF23" s="186" t="s">
        <v>2797</v>
      </c>
      <c r="DG23" s="186" t="s">
        <v>2797</v>
      </c>
      <c r="DH23" s="186" t="s">
        <v>2913</v>
      </c>
      <c r="DI23" s="186" t="s">
        <v>2797</v>
      </c>
      <c r="DJ23" s="186" t="s">
        <v>2797</v>
      </c>
      <c r="DK23" s="186" t="s">
        <v>2913</v>
      </c>
      <c r="DL23" s="186" t="s">
        <v>2797</v>
      </c>
      <c r="DM23" s="186" t="s">
        <v>2797</v>
      </c>
      <c r="DN23" s="186" t="s">
        <v>2913</v>
      </c>
      <c r="DO23" s="186" t="s">
        <v>2797</v>
      </c>
      <c r="DP23" s="186" t="s">
        <v>2797</v>
      </c>
      <c r="DQ23" s="186" t="s">
        <v>2913</v>
      </c>
      <c r="DR23" s="186" t="s">
        <v>2797</v>
      </c>
      <c r="DS23" s="186" t="s">
        <v>2797</v>
      </c>
      <c r="DT23" s="186" t="s">
        <v>2913</v>
      </c>
      <c r="DU23" s="186" t="s">
        <v>2797</v>
      </c>
      <c r="DV23" s="186" t="s">
        <v>2797</v>
      </c>
      <c r="DW23" s="186" t="s">
        <v>2913</v>
      </c>
      <c r="DX23" s="186" t="s">
        <v>2797</v>
      </c>
      <c r="DY23" s="186" t="s">
        <v>2797</v>
      </c>
      <c r="DZ23" s="186" t="s">
        <v>2913</v>
      </c>
      <c r="EA23" s="186" t="s">
        <v>2797</v>
      </c>
      <c r="EB23" s="186" t="s">
        <v>2797</v>
      </c>
      <c r="EC23" s="186" t="s">
        <v>2913</v>
      </c>
      <c r="ED23" s="186" t="s">
        <v>2797</v>
      </c>
      <c r="EE23" s="186" t="s">
        <v>2797</v>
      </c>
      <c r="EF23" s="186" t="s">
        <v>2913</v>
      </c>
      <c r="EG23" s="186" t="s">
        <v>2797</v>
      </c>
      <c r="EH23" s="186" t="s">
        <v>2797</v>
      </c>
      <c r="EI23" s="186" t="s">
        <v>2913</v>
      </c>
      <c r="EJ23" s="186" t="s">
        <v>2797</v>
      </c>
      <c r="EK23" s="186" t="s">
        <v>2797</v>
      </c>
      <c r="EL23" s="186" t="s">
        <v>2913</v>
      </c>
      <c r="EM23" s="186" t="s">
        <v>2797</v>
      </c>
      <c r="EN23" s="186" t="s">
        <v>2797</v>
      </c>
      <c r="EO23" s="186" t="s">
        <v>2913</v>
      </c>
      <c r="EP23" s="186" t="s">
        <v>2797</v>
      </c>
      <c r="EQ23" s="186" t="s">
        <v>2797</v>
      </c>
      <c r="ER23" s="186" t="s">
        <v>2913</v>
      </c>
      <c r="ES23" s="186" t="s">
        <v>2797</v>
      </c>
      <c r="ET23" s="186" t="s">
        <v>2797</v>
      </c>
    </row>
    <row r="24" spans="1:150" x14ac:dyDescent="0.3">
      <c r="A24" s="1"/>
      <c r="B24" s="184" t="s">
        <v>2964</v>
      </c>
      <c r="C24" s="184" t="s">
        <v>69</v>
      </c>
      <c r="D24" s="184" t="s">
        <v>1010</v>
      </c>
      <c r="E24" s="184" t="s">
        <v>2965</v>
      </c>
      <c r="F24" s="184" t="s">
        <v>2966</v>
      </c>
      <c r="G24" s="184" t="s">
        <v>2913</v>
      </c>
      <c r="H24" s="184" t="s">
        <v>2797</v>
      </c>
      <c r="I24" s="184" t="s">
        <v>2797</v>
      </c>
      <c r="J24" s="184" t="s">
        <v>2913</v>
      </c>
      <c r="K24" s="184" t="s">
        <v>2797</v>
      </c>
      <c r="L24" s="184" t="s">
        <v>2797</v>
      </c>
      <c r="M24" s="184" t="s">
        <v>2913</v>
      </c>
      <c r="N24" s="184" t="s">
        <v>2797</v>
      </c>
      <c r="O24" s="184" t="s">
        <v>2797</v>
      </c>
      <c r="P24" s="184" t="s">
        <v>2913</v>
      </c>
      <c r="Q24" s="184" t="s">
        <v>2797</v>
      </c>
      <c r="R24" s="184" t="s">
        <v>2797</v>
      </c>
      <c r="S24" s="184" t="s">
        <v>2913</v>
      </c>
      <c r="T24" s="184" t="s">
        <v>2797</v>
      </c>
      <c r="U24" s="184" t="s">
        <v>2797</v>
      </c>
      <c r="V24" s="184" t="s">
        <v>2913</v>
      </c>
      <c r="W24" s="184" t="s">
        <v>2797</v>
      </c>
      <c r="X24" s="184" t="s">
        <v>2797</v>
      </c>
      <c r="Y24" s="184" t="s">
        <v>2913</v>
      </c>
      <c r="Z24" s="184" t="s">
        <v>2797</v>
      </c>
      <c r="AA24" s="184" t="s">
        <v>2797</v>
      </c>
      <c r="AB24" s="184" t="s">
        <v>2913</v>
      </c>
      <c r="AC24" s="184" t="s">
        <v>2797</v>
      </c>
      <c r="AD24" s="184" t="s">
        <v>2797</v>
      </c>
      <c r="AE24" s="184" t="s">
        <v>2913</v>
      </c>
      <c r="AF24" s="184" t="s">
        <v>2797</v>
      </c>
      <c r="AG24" s="184" t="s">
        <v>2797</v>
      </c>
      <c r="AH24" s="184" t="s">
        <v>2913</v>
      </c>
      <c r="AI24" s="184" t="s">
        <v>2797</v>
      </c>
      <c r="AJ24" s="184" t="s">
        <v>2797</v>
      </c>
      <c r="AK24" s="184" t="s">
        <v>2913</v>
      </c>
      <c r="AL24" s="184" t="s">
        <v>2797</v>
      </c>
      <c r="AM24" s="184" t="s">
        <v>2797</v>
      </c>
      <c r="AN24" s="184" t="s">
        <v>2913</v>
      </c>
      <c r="AO24" s="184" t="s">
        <v>2797</v>
      </c>
      <c r="AP24" s="184" t="s">
        <v>2797</v>
      </c>
      <c r="AQ24" s="184" t="s">
        <v>2913</v>
      </c>
      <c r="AR24" s="184" t="s">
        <v>2967</v>
      </c>
      <c r="AS24" s="184" t="s">
        <v>2967</v>
      </c>
      <c r="AT24" s="184" t="s">
        <v>2913</v>
      </c>
      <c r="AU24" s="184" t="s">
        <v>2967</v>
      </c>
      <c r="AV24" s="184" t="s">
        <v>2967</v>
      </c>
      <c r="AW24" s="184" t="s">
        <v>2913</v>
      </c>
      <c r="AX24" s="184" t="s">
        <v>2967</v>
      </c>
      <c r="AY24" s="184" t="s">
        <v>2967</v>
      </c>
      <c r="AZ24" s="184" t="s">
        <v>2913</v>
      </c>
      <c r="BA24" s="184" t="s">
        <v>2967</v>
      </c>
      <c r="BB24" s="184" t="s">
        <v>2967</v>
      </c>
      <c r="BC24" s="184" t="s">
        <v>2913</v>
      </c>
      <c r="BD24" s="184" t="s">
        <v>2797</v>
      </c>
      <c r="BE24" s="184" t="s">
        <v>2797</v>
      </c>
      <c r="BF24" s="184" t="s">
        <v>2913</v>
      </c>
      <c r="BG24" s="184" t="s">
        <v>2797</v>
      </c>
      <c r="BH24" s="184" t="s">
        <v>2797</v>
      </c>
      <c r="BI24" s="184" t="s">
        <v>2913</v>
      </c>
      <c r="BJ24" s="184" t="s">
        <v>2967</v>
      </c>
      <c r="BK24" s="184" t="s">
        <v>2967</v>
      </c>
      <c r="BL24" s="184" t="s">
        <v>2913</v>
      </c>
      <c r="BM24" s="184" t="s">
        <v>2797</v>
      </c>
      <c r="BN24" s="184" t="s">
        <v>2797</v>
      </c>
      <c r="BO24" s="184" t="s">
        <v>2913</v>
      </c>
      <c r="BP24" s="184" t="s">
        <v>2797</v>
      </c>
      <c r="BQ24" s="184" t="s">
        <v>2797</v>
      </c>
      <c r="BR24" s="184" t="s">
        <v>2913</v>
      </c>
      <c r="BS24" s="184" t="s">
        <v>2797</v>
      </c>
      <c r="BT24" s="184" t="s">
        <v>2797</v>
      </c>
      <c r="BU24" s="184" t="s">
        <v>2913</v>
      </c>
      <c r="BV24" s="184" t="s">
        <v>2797</v>
      </c>
      <c r="BW24" s="184" t="s">
        <v>2797</v>
      </c>
      <c r="BX24" s="184" t="s">
        <v>2913</v>
      </c>
      <c r="BY24" s="184" t="s">
        <v>2797</v>
      </c>
      <c r="BZ24" s="184" t="s">
        <v>2797</v>
      </c>
      <c r="CA24" s="184" t="s">
        <v>2913</v>
      </c>
      <c r="CB24" s="184" t="s">
        <v>2797</v>
      </c>
      <c r="CC24" s="184" t="s">
        <v>2797</v>
      </c>
      <c r="CD24" s="184" t="s">
        <v>2913</v>
      </c>
      <c r="CE24" s="184" t="s">
        <v>2797</v>
      </c>
      <c r="CF24" s="184" t="s">
        <v>2967</v>
      </c>
      <c r="CG24" s="184" t="s">
        <v>2913</v>
      </c>
      <c r="CH24" s="184" t="s">
        <v>2797</v>
      </c>
      <c r="CI24" s="184" t="s">
        <v>2967</v>
      </c>
      <c r="CJ24" s="184" t="s">
        <v>2913</v>
      </c>
      <c r="CK24" s="184" t="s">
        <v>2797</v>
      </c>
      <c r="CL24" s="184" t="s">
        <v>2967</v>
      </c>
      <c r="CM24" s="184" t="s">
        <v>2913</v>
      </c>
      <c r="CN24" s="184" t="s">
        <v>2967</v>
      </c>
      <c r="CO24" s="184" t="s">
        <v>2797</v>
      </c>
      <c r="CP24" s="184" t="s">
        <v>2913</v>
      </c>
      <c r="CQ24" s="184" t="s">
        <v>2967</v>
      </c>
      <c r="CR24" s="184" t="s">
        <v>2797</v>
      </c>
      <c r="CS24" s="184" t="s">
        <v>2913</v>
      </c>
      <c r="CT24" s="184" t="s">
        <v>2797</v>
      </c>
      <c r="CU24" s="184" t="s">
        <v>2967</v>
      </c>
      <c r="CV24" s="184" t="s">
        <v>2913</v>
      </c>
      <c r="CW24" s="184" t="s">
        <v>2797</v>
      </c>
      <c r="CX24" s="184" t="s">
        <v>2967</v>
      </c>
      <c r="CY24" s="184" t="s">
        <v>2913</v>
      </c>
      <c r="CZ24" s="184" t="s">
        <v>2797</v>
      </c>
      <c r="DA24" s="184" t="s">
        <v>2967</v>
      </c>
      <c r="DB24" s="184" t="s">
        <v>2913</v>
      </c>
      <c r="DC24" s="184" t="s">
        <v>2797</v>
      </c>
      <c r="DD24" s="184" t="s">
        <v>2797</v>
      </c>
      <c r="DE24" s="184" t="s">
        <v>2913</v>
      </c>
      <c r="DF24" s="184" t="s">
        <v>2797</v>
      </c>
      <c r="DG24" s="184" t="s">
        <v>2797</v>
      </c>
      <c r="DH24" s="184" t="s">
        <v>2913</v>
      </c>
      <c r="DI24" s="184" t="s">
        <v>2797</v>
      </c>
      <c r="DJ24" s="184" t="s">
        <v>2797</v>
      </c>
      <c r="DK24" s="184" t="s">
        <v>2913</v>
      </c>
      <c r="DL24" s="184" t="s">
        <v>2797</v>
      </c>
      <c r="DM24" s="184" t="s">
        <v>2797</v>
      </c>
      <c r="DN24" s="184" t="s">
        <v>2913</v>
      </c>
      <c r="DO24" s="184" t="s">
        <v>2797</v>
      </c>
      <c r="DP24" s="184" t="s">
        <v>2797</v>
      </c>
      <c r="DQ24" s="184" t="s">
        <v>2913</v>
      </c>
      <c r="DR24" s="184" t="s">
        <v>2797</v>
      </c>
      <c r="DS24" s="184" t="s">
        <v>2797</v>
      </c>
      <c r="DT24" s="184" t="s">
        <v>2913</v>
      </c>
      <c r="DU24" s="184" t="s">
        <v>2797</v>
      </c>
      <c r="DV24" s="184" t="s">
        <v>2797</v>
      </c>
      <c r="DW24" s="184" t="s">
        <v>2913</v>
      </c>
      <c r="DX24" s="184" t="s">
        <v>2797</v>
      </c>
      <c r="DY24" s="184" t="s">
        <v>2797</v>
      </c>
      <c r="DZ24" s="184" t="s">
        <v>2913</v>
      </c>
      <c r="EA24" s="184" t="s">
        <v>2797</v>
      </c>
      <c r="EB24" s="184" t="s">
        <v>2797</v>
      </c>
      <c r="EC24" s="184" t="s">
        <v>2913</v>
      </c>
      <c r="ED24" s="184" t="s">
        <v>2797</v>
      </c>
      <c r="EE24" s="184" t="s">
        <v>2797</v>
      </c>
      <c r="EF24" s="184" t="s">
        <v>2913</v>
      </c>
      <c r="EG24" s="184" t="s">
        <v>2797</v>
      </c>
      <c r="EH24" s="184" t="s">
        <v>2797</v>
      </c>
      <c r="EI24" s="184" t="s">
        <v>2913</v>
      </c>
      <c r="EJ24" s="184" t="s">
        <v>2797</v>
      </c>
      <c r="EK24" s="184" t="s">
        <v>2797</v>
      </c>
      <c r="EL24" s="184" t="s">
        <v>2913</v>
      </c>
      <c r="EM24" s="184" t="s">
        <v>2797</v>
      </c>
      <c r="EN24" s="184" t="s">
        <v>2797</v>
      </c>
      <c r="EO24" s="184" t="s">
        <v>2913</v>
      </c>
      <c r="EP24" s="184" t="s">
        <v>2797</v>
      </c>
      <c r="EQ24" s="184" t="s">
        <v>2797</v>
      </c>
      <c r="ER24" s="184" t="s">
        <v>2913</v>
      </c>
      <c r="ES24" s="184" t="s">
        <v>2797</v>
      </c>
      <c r="ET24" s="184" t="s">
        <v>2797</v>
      </c>
    </row>
    <row r="25" spans="1:150" x14ac:dyDescent="0.3">
      <c r="A25" s="1"/>
      <c r="B25" s="185" t="s">
        <v>2968</v>
      </c>
      <c r="C25" s="185" t="s">
        <v>69</v>
      </c>
      <c r="D25" s="185" t="s">
        <v>1010</v>
      </c>
      <c r="E25" s="185" t="s">
        <v>2969</v>
      </c>
      <c r="F25" s="185" t="s">
        <v>2970</v>
      </c>
      <c r="G25" s="186" t="s">
        <v>2913</v>
      </c>
      <c r="H25" s="186" t="s">
        <v>2797</v>
      </c>
      <c r="I25" s="186" t="s">
        <v>2797</v>
      </c>
      <c r="J25" s="186" t="s">
        <v>2913</v>
      </c>
      <c r="K25" s="186" t="s">
        <v>2797</v>
      </c>
      <c r="L25" s="186" t="s">
        <v>2797</v>
      </c>
      <c r="M25" s="186" t="s">
        <v>2913</v>
      </c>
      <c r="N25" s="186" t="s">
        <v>2797</v>
      </c>
      <c r="O25" s="186" t="s">
        <v>2797</v>
      </c>
      <c r="P25" s="186" t="s">
        <v>2913</v>
      </c>
      <c r="Q25" s="186" t="s">
        <v>2797</v>
      </c>
      <c r="R25" s="186" t="s">
        <v>2797</v>
      </c>
      <c r="S25" s="186" t="s">
        <v>2913</v>
      </c>
      <c r="T25" s="186" t="s">
        <v>2797</v>
      </c>
      <c r="U25" s="186" t="s">
        <v>2797</v>
      </c>
      <c r="V25" s="186" t="s">
        <v>2913</v>
      </c>
      <c r="W25" s="186" t="s">
        <v>2797</v>
      </c>
      <c r="X25" s="186" t="s">
        <v>2797</v>
      </c>
      <c r="Y25" s="186" t="s">
        <v>2913</v>
      </c>
      <c r="Z25" s="186" t="s">
        <v>2797</v>
      </c>
      <c r="AA25" s="186" t="s">
        <v>2797</v>
      </c>
      <c r="AB25" s="186" t="s">
        <v>2913</v>
      </c>
      <c r="AC25" s="186" t="s">
        <v>2797</v>
      </c>
      <c r="AD25" s="186" t="s">
        <v>2797</v>
      </c>
      <c r="AE25" s="186" t="s">
        <v>2913</v>
      </c>
      <c r="AF25" s="186" t="s">
        <v>2797</v>
      </c>
      <c r="AG25" s="186" t="s">
        <v>2797</v>
      </c>
      <c r="AH25" s="186" t="s">
        <v>2913</v>
      </c>
      <c r="AI25" s="186" t="s">
        <v>2797</v>
      </c>
      <c r="AJ25" s="186" t="s">
        <v>2797</v>
      </c>
      <c r="AK25" s="186" t="s">
        <v>2913</v>
      </c>
      <c r="AL25" s="186" t="s">
        <v>2797</v>
      </c>
      <c r="AM25" s="186" t="s">
        <v>2797</v>
      </c>
      <c r="AN25" s="186" t="s">
        <v>2913</v>
      </c>
      <c r="AO25" s="186" t="s">
        <v>2797</v>
      </c>
      <c r="AP25" s="186" t="s">
        <v>2797</v>
      </c>
      <c r="AQ25" s="186" t="s">
        <v>2913</v>
      </c>
      <c r="AR25" s="186" t="s">
        <v>2971</v>
      </c>
      <c r="AS25" s="186" t="s">
        <v>2971</v>
      </c>
      <c r="AT25" s="186" t="s">
        <v>2913</v>
      </c>
      <c r="AU25" s="186" t="s">
        <v>2971</v>
      </c>
      <c r="AV25" s="186" t="s">
        <v>2971</v>
      </c>
      <c r="AW25" s="186" t="s">
        <v>2913</v>
      </c>
      <c r="AX25" s="186" t="s">
        <v>2971</v>
      </c>
      <c r="AY25" s="186" t="s">
        <v>2971</v>
      </c>
      <c r="AZ25" s="186" t="s">
        <v>2913</v>
      </c>
      <c r="BA25" s="186" t="s">
        <v>2971</v>
      </c>
      <c r="BB25" s="186" t="s">
        <v>2971</v>
      </c>
      <c r="BC25" s="186" t="s">
        <v>2913</v>
      </c>
      <c r="BD25" s="186" t="s">
        <v>2797</v>
      </c>
      <c r="BE25" s="186" t="s">
        <v>2797</v>
      </c>
      <c r="BF25" s="186" t="s">
        <v>2913</v>
      </c>
      <c r="BG25" s="186" t="s">
        <v>2797</v>
      </c>
      <c r="BH25" s="186" t="s">
        <v>2797</v>
      </c>
      <c r="BI25" s="186" t="s">
        <v>2913</v>
      </c>
      <c r="BJ25" s="186" t="s">
        <v>2971</v>
      </c>
      <c r="BK25" s="186" t="s">
        <v>2971</v>
      </c>
      <c r="BL25" s="186" t="s">
        <v>2913</v>
      </c>
      <c r="BM25" s="186" t="s">
        <v>2797</v>
      </c>
      <c r="BN25" s="186" t="s">
        <v>2797</v>
      </c>
      <c r="BO25" s="186" t="s">
        <v>2913</v>
      </c>
      <c r="BP25" s="186" t="s">
        <v>2797</v>
      </c>
      <c r="BQ25" s="186" t="s">
        <v>2797</v>
      </c>
      <c r="BR25" s="186" t="s">
        <v>2913</v>
      </c>
      <c r="BS25" s="186" t="s">
        <v>2797</v>
      </c>
      <c r="BT25" s="186" t="s">
        <v>2797</v>
      </c>
      <c r="BU25" s="186" t="s">
        <v>2913</v>
      </c>
      <c r="BV25" s="186" t="s">
        <v>2797</v>
      </c>
      <c r="BW25" s="186" t="s">
        <v>2797</v>
      </c>
      <c r="BX25" s="186" t="s">
        <v>2913</v>
      </c>
      <c r="BY25" s="186" t="s">
        <v>2797</v>
      </c>
      <c r="BZ25" s="186" t="s">
        <v>2797</v>
      </c>
      <c r="CA25" s="186" t="s">
        <v>2913</v>
      </c>
      <c r="CB25" s="186" t="s">
        <v>2797</v>
      </c>
      <c r="CC25" s="186" t="s">
        <v>2797</v>
      </c>
      <c r="CD25" s="186" t="s">
        <v>2913</v>
      </c>
      <c r="CE25" s="186" t="s">
        <v>2797</v>
      </c>
      <c r="CF25" s="186" t="s">
        <v>2971</v>
      </c>
      <c r="CG25" s="186" t="s">
        <v>2913</v>
      </c>
      <c r="CH25" s="186" t="s">
        <v>2797</v>
      </c>
      <c r="CI25" s="186" t="s">
        <v>2971</v>
      </c>
      <c r="CJ25" s="186" t="s">
        <v>2913</v>
      </c>
      <c r="CK25" s="186" t="s">
        <v>2797</v>
      </c>
      <c r="CL25" s="186" t="s">
        <v>2971</v>
      </c>
      <c r="CM25" s="186" t="s">
        <v>2913</v>
      </c>
      <c r="CN25" s="186" t="s">
        <v>2971</v>
      </c>
      <c r="CO25" s="186" t="s">
        <v>2797</v>
      </c>
      <c r="CP25" s="186" t="s">
        <v>2913</v>
      </c>
      <c r="CQ25" s="186" t="s">
        <v>2971</v>
      </c>
      <c r="CR25" s="186" t="s">
        <v>2797</v>
      </c>
      <c r="CS25" s="186" t="s">
        <v>2913</v>
      </c>
      <c r="CT25" s="186" t="s">
        <v>2797</v>
      </c>
      <c r="CU25" s="186" t="s">
        <v>2971</v>
      </c>
      <c r="CV25" s="186" t="s">
        <v>2913</v>
      </c>
      <c r="CW25" s="186" t="s">
        <v>2797</v>
      </c>
      <c r="CX25" s="186" t="s">
        <v>2971</v>
      </c>
      <c r="CY25" s="186" t="s">
        <v>2913</v>
      </c>
      <c r="CZ25" s="186" t="s">
        <v>2797</v>
      </c>
      <c r="DA25" s="186" t="s">
        <v>2971</v>
      </c>
      <c r="DB25" s="186" t="s">
        <v>2913</v>
      </c>
      <c r="DC25" s="186" t="s">
        <v>2797</v>
      </c>
      <c r="DD25" s="186" t="s">
        <v>2797</v>
      </c>
      <c r="DE25" s="186" t="s">
        <v>2913</v>
      </c>
      <c r="DF25" s="186" t="s">
        <v>2797</v>
      </c>
      <c r="DG25" s="186" t="s">
        <v>2797</v>
      </c>
      <c r="DH25" s="186" t="s">
        <v>2913</v>
      </c>
      <c r="DI25" s="186" t="s">
        <v>2797</v>
      </c>
      <c r="DJ25" s="186" t="s">
        <v>2797</v>
      </c>
      <c r="DK25" s="186" t="s">
        <v>2913</v>
      </c>
      <c r="DL25" s="186" t="s">
        <v>2797</v>
      </c>
      <c r="DM25" s="186" t="s">
        <v>2797</v>
      </c>
      <c r="DN25" s="186" t="s">
        <v>2913</v>
      </c>
      <c r="DO25" s="186" t="s">
        <v>2797</v>
      </c>
      <c r="DP25" s="186" t="s">
        <v>2797</v>
      </c>
      <c r="DQ25" s="186" t="s">
        <v>2913</v>
      </c>
      <c r="DR25" s="186" t="s">
        <v>2797</v>
      </c>
      <c r="DS25" s="186" t="s">
        <v>2797</v>
      </c>
      <c r="DT25" s="186" t="s">
        <v>2913</v>
      </c>
      <c r="DU25" s="186" t="s">
        <v>2797</v>
      </c>
      <c r="DV25" s="186" t="s">
        <v>2797</v>
      </c>
      <c r="DW25" s="186" t="s">
        <v>2913</v>
      </c>
      <c r="DX25" s="186" t="s">
        <v>2797</v>
      </c>
      <c r="DY25" s="186" t="s">
        <v>2797</v>
      </c>
      <c r="DZ25" s="186" t="s">
        <v>2913</v>
      </c>
      <c r="EA25" s="186" t="s">
        <v>2797</v>
      </c>
      <c r="EB25" s="186" t="s">
        <v>2797</v>
      </c>
      <c r="EC25" s="186" t="s">
        <v>2913</v>
      </c>
      <c r="ED25" s="186" t="s">
        <v>2797</v>
      </c>
      <c r="EE25" s="186" t="s">
        <v>2797</v>
      </c>
      <c r="EF25" s="186" t="s">
        <v>2913</v>
      </c>
      <c r="EG25" s="186" t="s">
        <v>2797</v>
      </c>
      <c r="EH25" s="186" t="s">
        <v>2797</v>
      </c>
      <c r="EI25" s="186" t="s">
        <v>2913</v>
      </c>
      <c r="EJ25" s="186" t="s">
        <v>2797</v>
      </c>
      <c r="EK25" s="186" t="s">
        <v>2797</v>
      </c>
      <c r="EL25" s="186" t="s">
        <v>2913</v>
      </c>
      <c r="EM25" s="186" t="s">
        <v>2797</v>
      </c>
      <c r="EN25" s="186" t="s">
        <v>2797</v>
      </c>
      <c r="EO25" s="186" t="s">
        <v>2913</v>
      </c>
      <c r="EP25" s="186" t="s">
        <v>2797</v>
      </c>
      <c r="EQ25" s="186" t="s">
        <v>2797</v>
      </c>
      <c r="ER25" s="186" t="s">
        <v>2913</v>
      </c>
      <c r="ES25" s="186" t="s">
        <v>2797</v>
      </c>
      <c r="ET25" s="186" t="s">
        <v>2797</v>
      </c>
    </row>
    <row r="26" spans="1:150" x14ac:dyDescent="0.3">
      <c r="A26" s="1"/>
      <c r="B26" s="185" t="s">
        <v>2972</v>
      </c>
      <c r="C26" s="185" t="s">
        <v>69</v>
      </c>
      <c r="D26" s="185" t="s">
        <v>1010</v>
      </c>
      <c r="E26" s="185" t="s">
        <v>2973</v>
      </c>
      <c r="F26" s="185" t="s">
        <v>2974</v>
      </c>
      <c r="G26" s="186" t="s">
        <v>2913</v>
      </c>
      <c r="H26" s="186" t="s">
        <v>2797</v>
      </c>
      <c r="I26" s="186" t="s">
        <v>2797</v>
      </c>
      <c r="J26" s="186" t="s">
        <v>2913</v>
      </c>
      <c r="K26" s="186" t="s">
        <v>2797</v>
      </c>
      <c r="L26" s="186" t="s">
        <v>2797</v>
      </c>
      <c r="M26" s="186" t="s">
        <v>2913</v>
      </c>
      <c r="N26" s="186" t="s">
        <v>2797</v>
      </c>
      <c r="O26" s="186" t="s">
        <v>2797</v>
      </c>
      <c r="P26" s="186" t="s">
        <v>2913</v>
      </c>
      <c r="Q26" s="186" t="s">
        <v>2797</v>
      </c>
      <c r="R26" s="186" t="s">
        <v>2797</v>
      </c>
      <c r="S26" s="186" t="s">
        <v>2913</v>
      </c>
      <c r="T26" s="186" t="s">
        <v>2797</v>
      </c>
      <c r="U26" s="186" t="s">
        <v>2797</v>
      </c>
      <c r="V26" s="186" t="s">
        <v>2913</v>
      </c>
      <c r="W26" s="186" t="s">
        <v>2797</v>
      </c>
      <c r="X26" s="186" t="s">
        <v>2797</v>
      </c>
      <c r="Y26" s="186" t="s">
        <v>2913</v>
      </c>
      <c r="Z26" s="186" t="s">
        <v>2797</v>
      </c>
      <c r="AA26" s="186" t="s">
        <v>2797</v>
      </c>
      <c r="AB26" s="186" t="s">
        <v>2913</v>
      </c>
      <c r="AC26" s="186" t="s">
        <v>2797</v>
      </c>
      <c r="AD26" s="186" t="s">
        <v>2797</v>
      </c>
      <c r="AE26" s="186" t="s">
        <v>2913</v>
      </c>
      <c r="AF26" s="186" t="s">
        <v>2797</v>
      </c>
      <c r="AG26" s="186" t="s">
        <v>2797</v>
      </c>
      <c r="AH26" s="186" t="s">
        <v>2913</v>
      </c>
      <c r="AI26" s="186" t="s">
        <v>2797</v>
      </c>
      <c r="AJ26" s="186" t="s">
        <v>2797</v>
      </c>
      <c r="AK26" s="186" t="s">
        <v>2913</v>
      </c>
      <c r="AL26" s="186" t="s">
        <v>2797</v>
      </c>
      <c r="AM26" s="186" t="s">
        <v>2797</v>
      </c>
      <c r="AN26" s="186" t="s">
        <v>2913</v>
      </c>
      <c r="AO26" s="186" t="s">
        <v>2797</v>
      </c>
      <c r="AP26" s="186" t="s">
        <v>2797</v>
      </c>
      <c r="AQ26" s="186" t="s">
        <v>2913</v>
      </c>
      <c r="AR26" s="186" t="s">
        <v>2971</v>
      </c>
      <c r="AS26" s="186" t="s">
        <v>2971</v>
      </c>
      <c r="AT26" s="186" t="s">
        <v>2913</v>
      </c>
      <c r="AU26" s="186" t="s">
        <v>2971</v>
      </c>
      <c r="AV26" s="186" t="s">
        <v>2971</v>
      </c>
      <c r="AW26" s="186" t="s">
        <v>2913</v>
      </c>
      <c r="AX26" s="186" t="s">
        <v>2971</v>
      </c>
      <c r="AY26" s="186" t="s">
        <v>2971</v>
      </c>
      <c r="AZ26" s="186" t="s">
        <v>2913</v>
      </c>
      <c r="BA26" s="186" t="s">
        <v>2971</v>
      </c>
      <c r="BB26" s="186" t="s">
        <v>2971</v>
      </c>
      <c r="BC26" s="186" t="s">
        <v>2913</v>
      </c>
      <c r="BD26" s="186" t="s">
        <v>2797</v>
      </c>
      <c r="BE26" s="186" t="s">
        <v>2797</v>
      </c>
      <c r="BF26" s="186" t="s">
        <v>2913</v>
      </c>
      <c r="BG26" s="186" t="s">
        <v>2797</v>
      </c>
      <c r="BH26" s="186" t="s">
        <v>2797</v>
      </c>
      <c r="BI26" s="186" t="s">
        <v>2913</v>
      </c>
      <c r="BJ26" s="186" t="s">
        <v>2971</v>
      </c>
      <c r="BK26" s="186" t="s">
        <v>2971</v>
      </c>
      <c r="BL26" s="186" t="s">
        <v>2913</v>
      </c>
      <c r="BM26" s="186" t="s">
        <v>2797</v>
      </c>
      <c r="BN26" s="186" t="s">
        <v>2797</v>
      </c>
      <c r="BO26" s="186" t="s">
        <v>2913</v>
      </c>
      <c r="BP26" s="186" t="s">
        <v>2797</v>
      </c>
      <c r="BQ26" s="186" t="s">
        <v>2797</v>
      </c>
      <c r="BR26" s="186" t="s">
        <v>2913</v>
      </c>
      <c r="BS26" s="186" t="s">
        <v>2797</v>
      </c>
      <c r="BT26" s="186" t="s">
        <v>2797</v>
      </c>
      <c r="BU26" s="186" t="s">
        <v>2913</v>
      </c>
      <c r="BV26" s="186" t="s">
        <v>2797</v>
      </c>
      <c r="BW26" s="186" t="s">
        <v>2797</v>
      </c>
      <c r="BX26" s="186" t="s">
        <v>2913</v>
      </c>
      <c r="BY26" s="186" t="s">
        <v>2797</v>
      </c>
      <c r="BZ26" s="186" t="s">
        <v>2797</v>
      </c>
      <c r="CA26" s="186" t="s">
        <v>2913</v>
      </c>
      <c r="CB26" s="186" t="s">
        <v>2797</v>
      </c>
      <c r="CC26" s="186" t="s">
        <v>2797</v>
      </c>
      <c r="CD26" s="186" t="s">
        <v>2913</v>
      </c>
      <c r="CE26" s="186" t="s">
        <v>2797</v>
      </c>
      <c r="CF26" s="186" t="s">
        <v>2971</v>
      </c>
      <c r="CG26" s="186" t="s">
        <v>2913</v>
      </c>
      <c r="CH26" s="186" t="s">
        <v>2797</v>
      </c>
      <c r="CI26" s="186" t="s">
        <v>2971</v>
      </c>
      <c r="CJ26" s="186" t="s">
        <v>2913</v>
      </c>
      <c r="CK26" s="186" t="s">
        <v>2797</v>
      </c>
      <c r="CL26" s="186" t="s">
        <v>2971</v>
      </c>
      <c r="CM26" s="186" t="s">
        <v>2913</v>
      </c>
      <c r="CN26" s="186" t="s">
        <v>2971</v>
      </c>
      <c r="CO26" s="186" t="s">
        <v>2797</v>
      </c>
      <c r="CP26" s="186" t="s">
        <v>2913</v>
      </c>
      <c r="CQ26" s="186" t="s">
        <v>2971</v>
      </c>
      <c r="CR26" s="186" t="s">
        <v>2797</v>
      </c>
      <c r="CS26" s="186" t="s">
        <v>2913</v>
      </c>
      <c r="CT26" s="186" t="s">
        <v>2797</v>
      </c>
      <c r="CU26" s="186" t="s">
        <v>2971</v>
      </c>
      <c r="CV26" s="186" t="s">
        <v>2913</v>
      </c>
      <c r="CW26" s="186" t="s">
        <v>2797</v>
      </c>
      <c r="CX26" s="186" t="s">
        <v>2971</v>
      </c>
      <c r="CY26" s="186" t="s">
        <v>2913</v>
      </c>
      <c r="CZ26" s="186" t="s">
        <v>2797</v>
      </c>
      <c r="DA26" s="186" t="s">
        <v>2971</v>
      </c>
      <c r="DB26" s="186" t="s">
        <v>2913</v>
      </c>
      <c r="DC26" s="186" t="s">
        <v>2797</v>
      </c>
      <c r="DD26" s="186" t="s">
        <v>2797</v>
      </c>
      <c r="DE26" s="186" t="s">
        <v>2913</v>
      </c>
      <c r="DF26" s="186" t="s">
        <v>2797</v>
      </c>
      <c r="DG26" s="186" t="s">
        <v>2797</v>
      </c>
      <c r="DH26" s="186" t="s">
        <v>2913</v>
      </c>
      <c r="DI26" s="186" t="s">
        <v>2797</v>
      </c>
      <c r="DJ26" s="186" t="s">
        <v>2797</v>
      </c>
      <c r="DK26" s="186" t="s">
        <v>2913</v>
      </c>
      <c r="DL26" s="186" t="s">
        <v>2797</v>
      </c>
      <c r="DM26" s="186" t="s">
        <v>2797</v>
      </c>
      <c r="DN26" s="186" t="s">
        <v>2913</v>
      </c>
      <c r="DO26" s="186" t="s">
        <v>2797</v>
      </c>
      <c r="DP26" s="186" t="s">
        <v>2797</v>
      </c>
      <c r="DQ26" s="186" t="s">
        <v>2913</v>
      </c>
      <c r="DR26" s="186" t="s">
        <v>2797</v>
      </c>
      <c r="DS26" s="186" t="s">
        <v>2797</v>
      </c>
      <c r="DT26" s="186" t="s">
        <v>2913</v>
      </c>
      <c r="DU26" s="186" t="s">
        <v>2797</v>
      </c>
      <c r="DV26" s="186" t="s">
        <v>2797</v>
      </c>
      <c r="DW26" s="186" t="s">
        <v>2913</v>
      </c>
      <c r="DX26" s="186" t="s">
        <v>2797</v>
      </c>
      <c r="DY26" s="186" t="s">
        <v>2797</v>
      </c>
      <c r="DZ26" s="186" t="s">
        <v>2913</v>
      </c>
      <c r="EA26" s="186" t="s">
        <v>2797</v>
      </c>
      <c r="EB26" s="186" t="s">
        <v>2797</v>
      </c>
      <c r="EC26" s="186" t="s">
        <v>2913</v>
      </c>
      <c r="ED26" s="186" t="s">
        <v>2797</v>
      </c>
      <c r="EE26" s="186" t="s">
        <v>2797</v>
      </c>
      <c r="EF26" s="186" t="s">
        <v>2913</v>
      </c>
      <c r="EG26" s="186" t="s">
        <v>2797</v>
      </c>
      <c r="EH26" s="186" t="s">
        <v>2797</v>
      </c>
      <c r="EI26" s="186" t="s">
        <v>2913</v>
      </c>
      <c r="EJ26" s="186" t="s">
        <v>2797</v>
      </c>
      <c r="EK26" s="186" t="s">
        <v>2797</v>
      </c>
      <c r="EL26" s="186" t="s">
        <v>2913</v>
      </c>
      <c r="EM26" s="186" t="s">
        <v>2797</v>
      </c>
      <c r="EN26" s="186" t="s">
        <v>2797</v>
      </c>
      <c r="EO26" s="186" t="s">
        <v>2913</v>
      </c>
      <c r="EP26" s="186" t="s">
        <v>2797</v>
      </c>
      <c r="EQ26" s="186" t="s">
        <v>2797</v>
      </c>
      <c r="ER26" s="186" t="s">
        <v>2913</v>
      </c>
      <c r="ES26" s="186" t="s">
        <v>2797</v>
      </c>
      <c r="ET26" s="186" t="s">
        <v>2797</v>
      </c>
    </row>
    <row r="27" spans="1:150" x14ac:dyDescent="0.3">
      <c r="A27" s="1"/>
      <c r="B27" s="185" t="s">
        <v>2975</v>
      </c>
      <c r="C27" s="185" t="s">
        <v>69</v>
      </c>
      <c r="D27" s="185" t="s">
        <v>1010</v>
      </c>
      <c r="E27" s="185" t="s">
        <v>2976</v>
      </c>
      <c r="F27" s="185" t="s">
        <v>2977</v>
      </c>
      <c r="G27" s="186" t="s">
        <v>2913</v>
      </c>
      <c r="H27" s="186" t="s">
        <v>2797</v>
      </c>
      <c r="I27" s="186" t="s">
        <v>2797</v>
      </c>
      <c r="J27" s="186" t="s">
        <v>2913</v>
      </c>
      <c r="K27" s="186" t="s">
        <v>2797</v>
      </c>
      <c r="L27" s="186" t="s">
        <v>2797</v>
      </c>
      <c r="M27" s="186" t="s">
        <v>2913</v>
      </c>
      <c r="N27" s="186" t="s">
        <v>2797</v>
      </c>
      <c r="O27" s="186" t="s">
        <v>2797</v>
      </c>
      <c r="P27" s="186" t="s">
        <v>2913</v>
      </c>
      <c r="Q27" s="186" t="s">
        <v>2797</v>
      </c>
      <c r="R27" s="186" t="s">
        <v>2797</v>
      </c>
      <c r="S27" s="186" t="s">
        <v>2913</v>
      </c>
      <c r="T27" s="186" t="s">
        <v>2797</v>
      </c>
      <c r="U27" s="186" t="s">
        <v>2797</v>
      </c>
      <c r="V27" s="186" t="s">
        <v>2913</v>
      </c>
      <c r="W27" s="186" t="s">
        <v>2797</v>
      </c>
      <c r="X27" s="186" t="s">
        <v>2797</v>
      </c>
      <c r="Y27" s="186" t="s">
        <v>2913</v>
      </c>
      <c r="Z27" s="186" t="s">
        <v>2797</v>
      </c>
      <c r="AA27" s="186" t="s">
        <v>2797</v>
      </c>
      <c r="AB27" s="186" t="s">
        <v>2913</v>
      </c>
      <c r="AC27" s="186" t="s">
        <v>2797</v>
      </c>
      <c r="AD27" s="186" t="s">
        <v>2797</v>
      </c>
      <c r="AE27" s="186" t="s">
        <v>2913</v>
      </c>
      <c r="AF27" s="186" t="s">
        <v>2797</v>
      </c>
      <c r="AG27" s="186" t="s">
        <v>2797</v>
      </c>
      <c r="AH27" s="186" t="s">
        <v>2913</v>
      </c>
      <c r="AI27" s="186" t="s">
        <v>2797</v>
      </c>
      <c r="AJ27" s="186" t="s">
        <v>2797</v>
      </c>
      <c r="AK27" s="186" t="s">
        <v>2913</v>
      </c>
      <c r="AL27" s="186" t="s">
        <v>2797</v>
      </c>
      <c r="AM27" s="186" t="s">
        <v>2797</v>
      </c>
      <c r="AN27" s="186" t="s">
        <v>2913</v>
      </c>
      <c r="AO27" s="186" t="s">
        <v>2797</v>
      </c>
      <c r="AP27" s="186" t="s">
        <v>2797</v>
      </c>
      <c r="AQ27" s="186" t="s">
        <v>2913</v>
      </c>
      <c r="AR27" s="186" t="s">
        <v>2971</v>
      </c>
      <c r="AS27" s="186" t="s">
        <v>2971</v>
      </c>
      <c r="AT27" s="186" t="s">
        <v>2913</v>
      </c>
      <c r="AU27" s="186" t="s">
        <v>2971</v>
      </c>
      <c r="AV27" s="186" t="s">
        <v>2971</v>
      </c>
      <c r="AW27" s="186" t="s">
        <v>2913</v>
      </c>
      <c r="AX27" s="186" t="s">
        <v>2971</v>
      </c>
      <c r="AY27" s="186" t="s">
        <v>2971</v>
      </c>
      <c r="AZ27" s="186" t="s">
        <v>2913</v>
      </c>
      <c r="BA27" s="186" t="s">
        <v>2971</v>
      </c>
      <c r="BB27" s="186" t="s">
        <v>2971</v>
      </c>
      <c r="BC27" s="186" t="s">
        <v>2913</v>
      </c>
      <c r="BD27" s="186" t="s">
        <v>2797</v>
      </c>
      <c r="BE27" s="186" t="s">
        <v>2797</v>
      </c>
      <c r="BF27" s="186" t="s">
        <v>2913</v>
      </c>
      <c r="BG27" s="186" t="s">
        <v>2797</v>
      </c>
      <c r="BH27" s="186" t="s">
        <v>2797</v>
      </c>
      <c r="BI27" s="186" t="s">
        <v>2913</v>
      </c>
      <c r="BJ27" s="186" t="s">
        <v>2971</v>
      </c>
      <c r="BK27" s="186" t="s">
        <v>2971</v>
      </c>
      <c r="BL27" s="186" t="s">
        <v>2913</v>
      </c>
      <c r="BM27" s="186" t="s">
        <v>2797</v>
      </c>
      <c r="BN27" s="186" t="s">
        <v>2797</v>
      </c>
      <c r="BO27" s="186" t="s">
        <v>2913</v>
      </c>
      <c r="BP27" s="186" t="s">
        <v>2797</v>
      </c>
      <c r="BQ27" s="186" t="s">
        <v>2797</v>
      </c>
      <c r="BR27" s="186" t="s">
        <v>2913</v>
      </c>
      <c r="BS27" s="186" t="s">
        <v>2797</v>
      </c>
      <c r="BT27" s="186" t="s">
        <v>2797</v>
      </c>
      <c r="BU27" s="186" t="s">
        <v>2913</v>
      </c>
      <c r="BV27" s="186" t="s">
        <v>2797</v>
      </c>
      <c r="BW27" s="186" t="s">
        <v>2797</v>
      </c>
      <c r="BX27" s="186" t="s">
        <v>2913</v>
      </c>
      <c r="BY27" s="186" t="s">
        <v>2797</v>
      </c>
      <c r="BZ27" s="186" t="s">
        <v>2797</v>
      </c>
      <c r="CA27" s="186" t="s">
        <v>2913</v>
      </c>
      <c r="CB27" s="186" t="s">
        <v>2797</v>
      </c>
      <c r="CC27" s="186" t="s">
        <v>2797</v>
      </c>
      <c r="CD27" s="186" t="s">
        <v>2913</v>
      </c>
      <c r="CE27" s="186" t="s">
        <v>2797</v>
      </c>
      <c r="CF27" s="186" t="s">
        <v>2971</v>
      </c>
      <c r="CG27" s="186" t="s">
        <v>2913</v>
      </c>
      <c r="CH27" s="186" t="s">
        <v>2797</v>
      </c>
      <c r="CI27" s="186" t="s">
        <v>2971</v>
      </c>
      <c r="CJ27" s="186" t="s">
        <v>2913</v>
      </c>
      <c r="CK27" s="186" t="s">
        <v>2797</v>
      </c>
      <c r="CL27" s="186" t="s">
        <v>2971</v>
      </c>
      <c r="CM27" s="186" t="s">
        <v>2913</v>
      </c>
      <c r="CN27" s="186" t="s">
        <v>2971</v>
      </c>
      <c r="CO27" s="186" t="s">
        <v>2797</v>
      </c>
      <c r="CP27" s="186" t="s">
        <v>2913</v>
      </c>
      <c r="CQ27" s="186" t="s">
        <v>2971</v>
      </c>
      <c r="CR27" s="186" t="s">
        <v>2797</v>
      </c>
      <c r="CS27" s="186" t="s">
        <v>2913</v>
      </c>
      <c r="CT27" s="186" t="s">
        <v>2797</v>
      </c>
      <c r="CU27" s="186" t="s">
        <v>2971</v>
      </c>
      <c r="CV27" s="186" t="s">
        <v>2913</v>
      </c>
      <c r="CW27" s="186" t="s">
        <v>2797</v>
      </c>
      <c r="CX27" s="186" t="s">
        <v>2971</v>
      </c>
      <c r="CY27" s="186" t="s">
        <v>2913</v>
      </c>
      <c r="CZ27" s="186" t="s">
        <v>2797</v>
      </c>
      <c r="DA27" s="186" t="s">
        <v>2971</v>
      </c>
      <c r="DB27" s="186" t="s">
        <v>2913</v>
      </c>
      <c r="DC27" s="186" t="s">
        <v>2797</v>
      </c>
      <c r="DD27" s="186" t="s">
        <v>2797</v>
      </c>
      <c r="DE27" s="186" t="s">
        <v>2913</v>
      </c>
      <c r="DF27" s="186" t="s">
        <v>2797</v>
      </c>
      <c r="DG27" s="186" t="s">
        <v>2797</v>
      </c>
      <c r="DH27" s="186" t="s">
        <v>2913</v>
      </c>
      <c r="DI27" s="186" t="s">
        <v>2797</v>
      </c>
      <c r="DJ27" s="186" t="s">
        <v>2797</v>
      </c>
      <c r="DK27" s="186" t="s">
        <v>2913</v>
      </c>
      <c r="DL27" s="186" t="s">
        <v>2797</v>
      </c>
      <c r="DM27" s="186" t="s">
        <v>2797</v>
      </c>
      <c r="DN27" s="186" t="s">
        <v>2913</v>
      </c>
      <c r="DO27" s="186" t="s">
        <v>2797</v>
      </c>
      <c r="DP27" s="186" t="s">
        <v>2797</v>
      </c>
      <c r="DQ27" s="186" t="s">
        <v>2913</v>
      </c>
      <c r="DR27" s="186" t="s">
        <v>2797</v>
      </c>
      <c r="DS27" s="186" t="s">
        <v>2797</v>
      </c>
      <c r="DT27" s="186" t="s">
        <v>2913</v>
      </c>
      <c r="DU27" s="186" t="s">
        <v>2797</v>
      </c>
      <c r="DV27" s="186" t="s">
        <v>2797</v>
      </c>
      <c r="DW27" s="186" t="s">
        <v>2913</v>
      </c>
      <c r="DX27" s="186" t="s">
        <v>2797</v>
      </c>
      <c r="DY27" s="186" t="s">
        <v>2797</v>
      </c>
      <c r="DZ27" s="186" t="s">
        <v>2913</v>
      </c>
      <c r="EA27" s="186" t="s">
        <v>2797</v>
      </c>
      <c r="EB27" s="186" t="s">
        <v>2797</v>
      </c>
      <c r="EC27" s="186" t="s">
        <v>2913</v>
      </c>
      <c r="ED27" s="186" t="s">
        <v>2797</v>
      </c>
      <c r="EE27" s="186" t="s">
        <v>2797</v>
      </c>
      <c r="EF27" s="186" t="s">
        <v>2913</v>
      </c>
      <c r="EG27" s="186" t="s">
        <v>2797</v>
      </c>
      <c r="EH27" s="186" t="s">
        <v>2797</v>
      </c>
      <c r="EI27" s="186" t="s">
        <v>2913</v>
      </c>
      <c r="EJ27" s="186" t="s">
        <v>2797</v>
      </c>
      <c r="EK27" s="186" t="s">
        <v>2797</v>
      </c>
      <c r="EL27" s="186" t="s">
        <v>2913</v>
      </c>
      <c r="EM27" s="186" t="s">
        <v>2797</v>
      </c>
      <c r="EN27" s="186" t="s">
        <v>2797</v>
      </c>
      <c r="EO27" s="186" t="s">
        <v>2913</v>
      </c>
      <c r="EP27" s="186" t="s">
        <v>2797</v>
      </c>
      <c r="EQ27" s="186" t="s">
        <v>2797</v>
      </c>
      <c r="ER27" s="186" t="s">
        <v>2913</v>
      </c>
      <c r="ES27" s="186" t="s">
        <v>2797</v>
      </c>
      <c r="ET27" s="186" t="s">
        <v>2797</v>
      </c>
    </row>
    <row r="28" spans="1:150" x14ac:dyDescent="0.3">
      <c r="A28" s="1"/>
      <c r="B28" s="185" t="s">
        <v>2978</v>
      </c>
      <c r="C28" s="185" t="s">
        <v>69</v>
      </c>
      <c r="D28" s="185" t="s">
        <v>1010</v>
      </c>
      <c r="E28" s="185" t="s">
        <v>2979</v>
      </c>
      <c r="F28" s="185" t="s">
        <v>2980</v>
      </c>
      <c r="G28" s="186" t="s">
        <v>2913</v>
      </c>
      <c r="H28" s="186" t="s">
        <v>2797</v>
      </c>
      <c r="I28" s="186" t="s">
        <v>2797</v>
      </c>
      <c r="J28" s="186" t="s">
        <v>2913</v>
      </c>
      <c r="K28" s="186" t="s">
        <v>2797</v>
      </c>
      <c r="L28" s="186" t="s">
        <v>2797</v>
      </c>
      <c r="M28" s="186" t="s">
        <v>2913</v>
      </c>
      <c r="N28" s="186" t="s">
        <v>2797</v>
      </c>
      <c r="O28" s="186" t="s">
        <v>2797</v>
      </c>
      <c r="P28" s="186" t="s">
        <v>2913</v>
      </c>
      <c r="Q28" s="186" t="s">
        <v>2797</v>
      </c>
      <c r="R28" s="186" t="s">
        <v>2797</v>
      </c>
      <c r="S28" s="186" t="s">
        <v>2913</v>
      </c>
      <c r="T28" s="186" t="s">
        <v>2797</v>
      </c>
      <c r="U28" s="186" t="s">
        <v>2797</v>
      </c>
      <c r="V28" s="186" t="s">
        <v>2913</v>
      </c>
      <c r="W28" s="186" t="s">
        <v>2797</v>
      </c>
      <c r="X28" s="186" t="s">
        <v>2797</v>
      </c>
      <c r="Y28" s="186" t="s">
        <v>2913</v>
      </c>
      <c r="Z28" s="186" t="s">
        <v>2797</v>
      </c>
      <c r="AA28" s="186" t="s">
        <v>2797</v>
      </c>
      <c r="AB28" s="186" t="s">
        <v>2913</v>
      </c>
      <c r="AC28" s="186" t="s">
        <v>2797</v>
      </c>
      <c r="AD28" s="186" t="s">
        <v>2797</v>
      </c>
      <c r="AE28" s="186" t="s">
        <v>2913</v>
      </c>
      <c r="AF28" s="186" t="s">
        <v>2797</v>
      </c>
      <c r="AG28" s="186" t="s">
        <v>2797</v>
      </c>
      <c r="AH28" s="186" t="s">
        <v>2913</v>
      </c>
      <c r="AI28" s="186" t="s">
        <v>2797</v>
      </c>
      <c r="AJ28" s="186" t="s">
        <v>2797</v>
      </c>
      <c r="AK28" s="186" t="s">
        <v>2913</v>
      </c>
      <c r="AL28" s="186" t="s">
        <v>2797</v>
      </c>
      <c r="AM28" s="186" t="s">
        <v>2797</v>
      </c>
      <c r="AN28" s="186" t="s">
        <v>2913</v>
      </c>
      <c r="AO28" s="186" t="s">
        <v>2797</v>
      </c>
      <c r="AP28" s="186" t="s">
        <v>2797</v>
      </c>
      <c r="AQ28" s="186" t="s">
        <v>2913</v>
      </c>
      <c r="AR28" s="186" t="s">
        <v>2971</v>
      </c>
      <c r="AS28" s="186" t="s">
        <v>2971</v>
      </c>
      <c r="AT28" s="186" t="s">
        <v>2913</v>
      </c>
      <c r="AU28" s="186" t="s">
        <v>2971</v>
      </c>
      <c r="AV28" s="186" t="s">
        <v>2971</v>
      </c>
      <c r="AW28" s="186" t="s">
        <v>2913</v>
      </c>
      <c r="AX28" s="186" t="s">
        <v>2971</v>
      </c>
      <c r="AY28" s="186" t="s">
        <v>2971</v>
      </c>
      <c r="AZ28" s="186" t="s">
        <v>2913</v>
      </c>
      <c r="BA28" s="186" t="s">
        <v>2971</v>
      </c>
      <c r="BB28" s="186" t="s">
        <v>2971</v>
      </c>
      <c r="BC28" s="186" t="s">
        <v>2913</v>
      </c>
      <c r="BD28" s="186" t="s">
        <v>2797</v>
      </c>
      <c r="BE28" s="186" t="s">
        <v>2797</v>
      </c>
      <c r="BF28" s="186" t="s">
        <v>2913</v>
      </c>
      <c r="BG28" s="186" t="s">
        <v>2797</v>
      </c>
      <c r="BH28" s="186" t="s">
        <v>2797</v>
      </c>
      <c r="BI28" s="186" t="s">
        <v>2913</v>
      </c>
      <c r="BJ28" s="186" t="s">
        <v>2971</v>
      </c>
      <c r="BK28" s="186" t="s">
        <v>2971</v>
      </c>
      <c r="BL28" s="186" t="s">
        <v>2913</v>
      </c>
      <c r="BM28" s="186" t="s">
        <v>2797</v>
      </c>
      <c r="BN28" s="186" t="s">
        <v>2797</v>
      </c>
      <c r="BO28" s="186" t="s">
        <v>2913</v>
      </c>
      <c r="BP28" s="186" t="s">
        <v>2797</v>
      </c>
      <c r="BQ28" s="186" t="s">
        <v>2797</v>
      </c>
      <c r="BR28" s="186" t="s">
        <v>2913</v>
      </c>
      <c r="BS28" s="186" t="s">
        <v>2797</v>
      </c>
      <c r="BT28" s="186" t="s">
        <v>2797</v>
      </c>
      <c r="BU28" s="186" t="s">
        <v>2913</v>
      </c>
      <c r="BV28" s="186" t="s">
        <v>2797</v>
      </c>
      <c r="BW28" s="186" t="s">
        <v>2797</v>
      </c>
      <c r="BX28" s="186" t="s">
        <v>2913</v>
      </c>
      <c r="BY28" s="186" t="s">
        <v>2797</v>
      </c>
      <c r="BZ28" s="186" t="s">
        <v>2797</v>
      </c>
      <c r="CA28" s="186" t="s">
        <v>2913</v>
      </c>
      <c r="CB28" s="186" t="s">
        <v>2797</v>
      </c>
      <c r="CC28" s="186" t="s">
        <v>2797</v>
      </c>
      <c r="CD28" s="186" t="s">
        <v>2913</v>
      </c>
      <c r="CE28" s="186" t="s">
        <v>2797</v>
      </c>
      <c r="CF28" s="186" t="s">
        <v>2971</v>
      </c>
      <c r="CG28" s="186" t="s">
        <v>2913</v>
      </c>
      <c r="CH28" s="186" t="s">
        <v>2797</v>
      </c>
      <c r="CI28" s="186" t="s">
        <v>2971</v>
      </c>
      <c r="CJ28" s="186" t="s">
        <v>2913</v>
      </c>
      <c r="CK28" s="186" t="s">
        <v>2797</v>
      </c>
      <c r="CL28" s="186" t="s">
        <v>2971</v>
      </c>
      <c r="CM28" s="186" t="s">
        <v>2913</v>
      </c>
      <c r="CN28" s="186" t="s">
        <v>2971</v>
      </c>
      <c r="CO28" s="186" t="s">
        <v>2797</v>
      </c>
      <c r="CP28" s="186" t="s">
        <v>2913</v>
      </c>
      <c r="CQ28" s="186" t="s">
        <v>2971</v>
      </c>
      <c r="CR28" s="186" t="s">
        <v>2797</v>
      </c>
      <c r="CS28" s="186" t="s">
        <v>2913</v>
      </c>
      <c r="CT28" s="186" t="s">
        <v>2797</v>
      </c>
      <c r="CU28" s="186" t="s">
        <v>2971</v>
      </c>
      <c r="CV28" s="186" t="s">
        <v>2913</v>
      </c>
      <c r="CW28" s="186" t="s">
        <v>2797</v>
      </c>
      <c r="CX28" s="186" t="s">
        <v>2971</v>
      </c>
      <c r="CY28" s="186" t="s">
        <v>2913</v>
      </c>
      <c r="CZ28" s="186" t="s">
        <v>2797</v>
      </c>
      <c r="DA28" s="186" t="s">
        <v>2971</v>
      </c>
      <c r="DB28" s="186" t="s">
        <v>2913</v>
      </c>
      <c r="DC28" s="186" t="s">
        <v>2797</v>
      </c>
      <c r="DD28" s="186" t="s">
        <v>2797</v>
      </c>
      <c r="DE28" s="186" t="s">
        <v>2913</v>
      </c>
      <c r="DF28" s="186" t="s">
        <v>2797</v>
      </c>
      <c r="DG28" s="186" t="s">
        <v>2797</v>
      </c>
      <c r="DH28" s="186" t="s">
        <v>2913</v>
      </c>
      <c r="DI28" s="186" t="s">
        <v>2797</v>
      </c>
      <c r="DJ28" s="186" t="s">
        <v>2797</v>
      </c>
      <c r="DK28" s="186" t="s">
        <v>2913</v>
      </c>
      <c r="DL28" s="186" t="s">
        <v>2797</v>
      </c>
      <c r="DM28" s="186" t="s">
        <v>2797</v>
      </c>
      <c r="DN28" s="186" t="s">
        <v>2913</v>
      </c>
      <c r="DO28" s="186" t="s">
        <v>2797</v>
      </c>
      <c r="DP28" s="186" t="s">
        <v>2797</v>
      </c>
      <c r="DQ28" s="186" t="s">
        <v>2913</v>
      </c>
      <c r="DR28" s="186" t="s">
        <v>2797</v>
      </c>
      <c r="DS28" s="186" t="s">
        <v>2797</v>
      </c>
      <c r="DT28" s="186" t="s">
        <v>2913</v>
      </c>
      <c r="DU28" s="186" t="s">
        <v>2797</v>
      </c>
      <c r="DV28" s="186" t="s">
        <v>2797</v>
      </c>
      <c r="DW28" s="186" t="s">
        <v>2913</v>
      </c>
      <c r="DX28" s="186" t="s">
        <v>2797</v>
      </c>
      <c r="DY28" s="186" t="s">
        <v>2797</v>
      </c>
      <c r="DZ28" s="186" t="s">
        <v>2913</v>
      </c>
      <c r="EA28" s="186" t="s">
        <v>2797</v>
      </c>
      <c r="EB28" s="186" t="s">
        <v>2797</v>
      </c>
      <c r="EC28" s="186" t="s">
        <v>2913</v>
      </c>
      <c r="ED28" s="186" t="s">
        <v>2797</v>
      </c>
      <c r="EE28" s="186" t="s">
        <v>2797</v>
      </c>
      <c r="EF28" s="186" t="s">
        <v>2913</v>
      </c>
      <c r="EG28" s="186" t="s">
        <v>2797</v>
      </c>
      <c r="EH28" s="186" t="s">
        <v>2797</v>
      </c>
      <c r="EI28" s="186" t="s">
        <v>2913</v>
      </c>
      <c r="EJ28" s="186" t="s">
        <v>2797</v>
      </c>
      <c r="EK28" s="186" t="s">
        <v>2797</v>
      </c>
      <c r="EL28" s="186" t="s">
        <v>2913</v>
      </c>
      <c r="EM28" s="186" t="s">
        <v>2797</v>
      </c>
      <c r="EN28" s="186" t="s">
        <v>2797</v>
      </c>
      <c r="EO28" s="186" t="s">
        <v>2913</v>
      </c>
      <c r="EP28" s="186" t="s">
        <v>2797</v>
      </c>
      <c r="EQ28" s="186" t="s">
        <v>2797</v>
      </c>
      <c r="ER28" s="186" t="s">
        <v>2913</v>
      </c>
      <c r="ES28" s="186" t="s">
        <v>2797</v>
      </c>
      <c r="ET28" s="186" t="s">
        <v>2797</v>
      </c>
    </row>
    <row r="29" spans="1:150" x14ac:dyDescent="0.3">
      <c r="A29" s="1"/>
      <c r="B29" s="184" t="s">
        <v>2981</v>
      </c>
      <c r="C29" s="184" t="s">
        <v>69</v>
      </c>
      <c r="D29" s="184" t="s">
        <v>1182</v>
      </c>
      <c r="E29" s="184" t="s">
        <v>2982</v>
      </c>
      <c r="F29" s="184" t="s">
        <v>2983</v>
      </c>
      <c r="G29" s="184" t="s">
        <v>2913</v>
      </c>
      <c r="H29" s="184" t="s">
        <v>2797</v>
      </c>
      <c r="I29" s="184" t="s">
        <v>2797</v>
      </c>
      <c r="J29" s="184" t="s">
        <v>2913</v>
      </c>
      <c r="K29" s="184" t="s">
        <v>2797</v>
      </c>
      <c r="L29" s="184" t="s">
        <v>2797</v>
      </c>
      <c r="M29" s="184" t="s">
        <v>2913</v>
      </c>
      <c r="N29" s="184" t="s">
        <v>2797</v>
      </c>
      <c r="O29" s="184" t="s">
        <v>2797</v>
      </c>
      <c r="P29" s="184" t="s">
        <v>2913</v>
      </c>
      <c r="Q29" s="184" t="s">
        <v>2797</v>
      </c>
      <c r="R29" s="184" t="s">
        <v>2797</v>
      </c>
      <c r="S29" s="184" t="s">
        <v>2913</v>
      </c>
      <c r="T29" s="184" t="s">
        <v>2797</v>
      </c>
      <c r="U29" s="184" t="s">
        <v>2797</v>
      </c>
      <c r="V29" s="184" t="s">
        <v>2913</v>
      </c>
      <c r="W29" s="184" t="s">
        <v>2797</v>
      </c>
      <c r="X29" s="184" t="s">
        <v>2797</v>
      </c>
      <c r="Y29" s="184" t="s">
        <v>2913</v>
      </c>
      <c r="Z29" s="184" t="s">
        <v>2797</v>
      </c>
      <c r="AA29" s="184" t="s">
        <v>2797</v>
      </c>
      <c r="AB29" s="184" t="s">
        <v>2913</v>
      </c>
      <c r="AC29" s="184" t="s">
        <v>2797</v>
      </c>
      <c r="AD29" s="184" t="s">
        <v>2797</v>
      </c>
      <c r="AE29" s="184" t="s">
        <v>2913</v>
      </c>
      <c r="AF29" s="184" t="s">
        <v>2797</v>
      </c>
      <c r="AG29" s="184" t="s">
        <v>2797</v>
      </c>
      <c r="AH29" s="184" t="s">
        <v>2913</v>
      </c>
      <c r="AI29" s="184" t="s">
        <v>2797</v>
      </c>
      <c r="AJ29" s="184" t="s">
        <v>2797</v>
      </c>
      <c r="AK29" s="184" t="s">
        <v>2913</v>
      </c>
      <c r="AL29" s="184" t="s">
        <v>2797</v>
      </c>
      <c r="AM29" s="184" t="s">
        <v>2797</v>
      </c>
      <c r="AN29" s="184" t="s">
        <v>2913</v>
      </c>
      <c r="AO29" s="184" t="s">
        <v>2797</v>
      </c>
      <c r="AP29" s="184" t="s">
        <v>2797</v>
      </c>
      <c r="AQ29" s="184" t="s">
        <v>2913</v>
      </c>
      <c r="AR29" s="184" t="s">
        <v>2797</v>
      </c>
      <c r="AS29" s="184" t="s">
        <v>2797</v>
      </c>
      <c r="AT29" s="184" t="s">
        <v>2913</v>
      </c>
      <c r="AU29" s="184" t="s">
        <v>2797</v>
      </c>
      <c r="AV29" s="184" t="s">
        <v>2797</v>
      </c>
      <c r="AW29" s="184" t="s">
        <v>2913</v>
      </c>
      <c r="AX29" s="184" t="s">
        <v>2797</v>
      </c>
      <c r="AY29" s="184" t="s">
        <v>2797</v>
      </c>
      <c r="AZ29" s="184" t="s">
        <v>2913</v>
      </c>
      <c r="BA29" s="184" t="s">
        <v>2797</v>
      </c>
      <c r="BB29" s="184" t="s">
        <v>2797</v>
      </c>
      <c r="BC29" s="184" t="s">
        <v>2913</v>
      </c>
      <c r="BD29" s="184" t="s">
        <v>2797</v>
      </c>
      <c r="BE29" s="184" t="s">
        <v>2797</v>
      </c>
      <c r="BF29" s="184" t="s">
        <v>2913</v>
      </c>
      <c r="BG29" s="184" t="s">
        <v>2797</v>
      </c>
      <c r="BH29" s="184" t="s">
        <v>2797</v>
      </c>
      <c r="BI29" s="184" t="s">
        <v>2913</v>
      </c>
      <c r="BJ29" s="184" t="s">
        <v>2797</v>
      </c>
      <c r="BK29" s="184" t="s">
        <v>2797</v>
      </c>
      <c r="BL29" s="184" t="s">
        <v>2913</v>
      </c>
      <c r="BM29" s="184" t="s">
        <v>2797</v>
      </c>
      <c r="BN29" s="184" t="s">
        <v>2797</v>
      </c>
      <c r="BO29" s="184" t="s">
        <v>2913</v>
      </c>
      <c r="BP29" s="184" t="s">
        <v>2797</v>
      </c>
      <c r="BQ29" s="184" t="s">
        <v>2797</v>
      </c>
      <c r="BR29" s="184" t="s">
        <v>2913</v>
      </c>
      <c r="BS29" s="184" t="s">
        <v>2797</v>
      </c>
      <c r="BT29" s="184" t="s">
        <v>2797</v>
      </c>
      <c r="BU29" s="184" t="s">
        <v>2913</v>
      </c>
      <c r="BV29" s="184" t="s">
        <v>2797</v>
      </c>
      <c r="BW29" s="184" t="s">
        <v>2797</v>
      </c>
      <c r="BX29" s="184" t="s">
        <v>2913</v>
      </c>
      <c r="BY29" s="184" t="s">
        <v>2797</v>
      </c>
      <c r="BZ29" s="184" t="s">
        <v>2797</v>
      </c>
      <c r="CA29" s="184" t="s">
        <v>2913</v>
      </c>
      <c r="CB29" s="184" t="s">
        <v>2797</v>
      </c>
      <c r="CC29" s="184" t="s">
        <v>2797</v>
      </c>
      <c r="CD29" s="184" t="s">
        <v>2913</v>
      </c>
      <c r="CE29" s="184" t="s">
        <v>2797</v>
      </c>
      <c r="CF29" s="184" t="s">
        <v>2797</v>
      </c>
      <c r="CG29" s="184" t="s">
        <v>2913</v>
      </c>
      <c r="CH29" s="184" t="s">
        <v>2797</v>
      </c>
      <c r="CI29" s="184" t="s">
        <v>2797</v>
      </c>
      <c r="CJ29" s="184" t="s">
        <v>2913</v>
      </c>
      <c r="CK29" s="184" t="s">
        <v>2797</v>
      </c>
      <c r="CL29" s="184" t="s">
        <v>2797</v>
      </c>
      <c r="CM29" s="184" t="s">
        <v>2913</v>
      </c>
      <c r="CN29" s="184" t="s">
        <v>2797</v>
      </c>
      <c r="CO29" s="184" t="s">
        <v>2797</v>
      </c>
      <c r="CP29" s="184" t="s">
        <v>2913</v>
      </c>
      <c r="CQ29" s="184" t="s">
        <v>2797</v>
      </c>
      <c r="CR29" s="184" t="s">
        <v>2797</v>
      </c>
      <c r="CS29" s="184" t="s">
        <v>2913</v>
      </c>
      <c r="CT29" s="184" t="s">
        <v>2797</v>
      </c>
      <c r="CU29" s="184" t="s">
        <v>2797</v>
      </c>
      <c r="CV29" s="184" t="s">
        <v>2913</v>
      </c>
      <c r="CW29" s="184" t="s">
        <v>2797</v>
      </c>
      <c r="CX29" s="184" t="s">
        <v>2797</v>
      </c>
      <c r="CY29" s="184" t="s">
        <v>2913</v>
      </c>
      <c r="CZ29" s="184" t="s">
        <v>2797</v>
      </c>
      <c r="DA29" s="184" t="s">
        <v>2797</v>
      </c>
      <c r="DB29" s="184" t="s">
        <v>2913</v>
      </c>
      <c r="DC29" s="184" t="s">
        <v>2797</v>
      </c>
      <c r="DD29" s="184" t="s">
        <v>2797</v>
      </c>
      <c r="DE29" s="184" t="s">
        <v>2913</v>
      </c>
      <c r="DF29" s="184" t="s">
        <v>2797</v>
      </c>
      <c r="DG29" s="184" t="s">
        <v>2797</v>
      </c>
      <c r="DH29" s="184" t="s">
        <v>2913</v>
      </c>
      <c r="DI29" s="184" t="s">
        <v>2797</v>
      </c>
      <c r="DJ29" s="184" t="s">
        <v>2797</v>
      </c>
      <c r="DK29" s="184" t="s">
        <v>2913</v>
      </c>
      <c r="DL29" s="184" t="s">
        <v>2797</v>
      </c>
      <c r="DM29" s="184" t="s">
        <v>2797</v>
      </c>
      <c r="DN29" s="184" t="s">
        <v>2913</v>
      </c>
      <c r="DO29" s="184" t="s">
        <v>2797</v>
      </c>
      <c r="DP29" s="184" t="s">
        <v>2797</v>
      </c>
      <c r="DQ29" s="184" t="s">
        <v>2913</v>
      </c>
      <c r="DR29" s="184" t="s">
        <v>2797</v>
      </c>
      <c r="DS29" s="184" t="s">
        <v>2797</v>
      </c>
      <c r="DT29" s="184" t="s">
        <v>2913</v>
      </c>
      <c r="DU29" s="184" t="s">
        <v>2797</v>
      </c>
      <c r="DV29" s="184" t="s">
        <v>2797</v>
      </c>
      <c r="DW29" s="184" t="s">
        <v>2913</v>
      </c>
      <c r="DX29" s="184" t="s">
        <v>2797</v>
      </c>
      <c r="DY29" s="184" t="s">
        <v>2797</v>
      </c>
      <c r="DZ29" s="184" t="s">
        <v>2913</v>
      </c>
      <c r="EA29" s="184" t="s">
        <v>2797</v>
      </c>
      <c r="EB29" s="184" t="s">
        <v>2797</v>
      </c>
      <c r="EC29" s="184" t="s">
        <v>2913</v>
      </c>
      <c r="ED29" s="184" t="s">
        <v>2797</v>
      </c>
      <c r="EE29" s="184" t="s">
        <v>2797</v>
      </c>
      <c r="EF29" s="184" t="s">
        <v>2913</v>
      </c>
      <c r="EG29" s="184" t="s">
        <v>2797</v>
      </c>
      <c r="EH29" s="184" t="s">
        <v>2797</v>
      </c>
      <c r="EI29" s="184" t="s">
        <v>2913</v>
      </c>
      <c r="EJ29" s="184" t="s">
        <v>2797</v>
      </c>
      <c r="EK29" s="184" t="s">
        <v>2797</v>
      </c>
      <c r="EL29" s="184" t="s">
        <v>2913</v>
      </c>
      <c r="EM29" s="184" t="s">
        <v>2797</v>
      </c>
      <c r="EN29" s="184" t="s">
        <v>2797</v>
      </c>
      <c r="EO29" s="184" t="s">
        <v>2913</v>
      </c>
      <c r="EP29" s="184" t="s">
        <v>2797</v>
      </c>
      <c r="EQ29" s="184" t="s">
        <v>2797</v>
      </c>
      <c r="ER29" s="184" t="s">
        <v>2913</v>
      </c>
      <c r="ES29" s="184" t="s">
        <v>2797</v>
      </c>
      <c r="ET29" s="184" t="s">
        <v>2797</v>
      </c>
    </row>
    <row r="30" spans="1:150" x14ac:dyDescent="0.3">
      <c r="A30" s="1"/>
      <c r="B30" s="185" t="s">
        <v>2984</v>
      </c>
      <c r="C30" s="185" t="s">
        <v>69</v>
      </c>
      <c r="D30" s="185" t="s">
        <v>1182</v>
      </c>
      <c r="E30" s="185" t="s">
        <v>2985</v>
      </c>
      <c r="F30" s="185" t="s">
        <v>2986</v>
      </c>
      <c r="G30" s="186" t="s">
        <v>2913</v>
      </c>
      <c r="H30" s="186" t="s">
        <v>2797</v>
      </c>
      <c r="I30" s="186" t="s">
        <v>2797</v>
      </c>
      <c r="J30" s="186" t="s">
        <v>2913</v>
      </c>
      <c r="K30" s="186" t="s">
        <v>2797</v>
      </c>
      <c r="L30" s="186" t="s">
        <v>2797</v>
      </c>
      <c r="M30" s="186" t="s">
        <v>2913</v>
      </c>
      <c r="N30" s="186" t="s">
        <v>2797</v>
      </c>
      <c r="O30" s="186" t="s">
        <v>2797</v>
      </c>
      <c r="P30" s="186" t="s">
        <v>2913</v>
      </c>
      <c r="Q30" s="186" t="s">
        <v>2797</v>
      </c>
      <c r="R30" s="186" t="s">
        <v>2797</v>
      </c>
      <c r="S30" s="186" t="s">
        <v>2913</v>
      </c>
      <c r="T30" s="186" t="s">
        <v>2797</v>
      </c>
      <c r="U30" s="186" t="s">
        <v>2797</v>
      </c>
      <c r="V30" s="186" t="s">
        <v>2913</v>
      </c>
      <c r="W30" s="186" t="s">
        <v>2797</v>
      </c>
      <c r="X30" s="186" t="s">
        <v>2797</v>
      </c>
      <c r="Y30" s="186" t="s">
        <v>2913</v>
      </c>
      <c r="Z30" s="186" t="s">
        <v>2797</v>
      </c>
      <c r="AA30" s="186" t="s">
        <v>2797</v>
      </c>
      <c r="AB30" s="186" t="s">
        <v>2913</v>
      </c>
      <c r="AC30" s="186" t="s">
        <v>2797</v>
      </c>
      <c r="AD30" s="186" t="s">
        <v>2797</v>
      </c>
      <c r="AE30" s="186" t="s">
        <v>2913</v>
      </c>
      <c r="AF30" s="186" t="s">
        <v>2797</v>
      </c>
      <c r="AG30" s="186" t="s">
        <v>2797</v>
      </c>
      <c r="AH30" s="186" t="s">
        <v>2913</v>
      </c>
      <c r="AI30" s="186" t="s">
        <v>2797</v>
      </c>
      <c r="AJ30" s="186" t="s">
        <v>2797</v>
      </c>
      <c r="AK30" s="186" t="s">
        <v>2913</v>
      </c>
      <c r="AL30" s="186" t="s">
        <v>2797</v>
      </c>
      <c r="AM30" s="186" t="s">
        <v>2797</v>
      </c>
      <c r="AN30" s="186" t="s">
        <v>2913</v>
      </c>
      <c r="AO30" s="186" t="s">
        <v>2797</v>
      </c>
      <c r="AP30" s="186" t="s">
        <v>2797</v>
      </c>
      <c r="AQ30" s="186" t="s">
        <v>2913</v>
      </c>
      <c r="AR30" s="186" t="s">
        <v>2797</v>
      </c>
      <c r="AS30" s="186" t="s">
        <v>2797</v>
      </c>
      <c r="AT30" s="186" t="s">
        <v>2913</v>
      </c>
      <c r="AU30" s="186" t="s">
        <v>2797</v>
      </c>
      <c r="AV30" s="186" t="s">
        <v>2797</v>
      </c>
      <c r="AW30" s="186" t="s">
        <v>2913</v>
      </c>
      <c r="AX30" s="186" t="s">
        <v>2797</v>
      </c>
      <c r="AY30" s="186" t="s">
        <v>2797</v>
      </c>
      <c r="AZ30" s="186" t="s">
        <v>2913</v>
      </c>
      <c r="BA30" s="186" t="s">
        <v>2797</v>
      </c>
      <c r="BB30" s="186" t="s">
        <v>2797</v>
      </c>
      <c r="BC30" s="186" t="s">
        <v>2913</v>
      </c>
      <c r="BD30" s="186" t="s">
        <v>2797</v>
      </c>
      <c r="BE30" s="186" t="s">
        <v>2797</v>
      </c>
      <c r="BF30" s="186" t="s">
        <v>2913</v>
      </c>
      <c r="BG30" s="186" t="s">
        <v>2797</v>
      </c>
      <c r="BH30" s="186" t="s">
        <v>2797</v>
      </c>
      <c r="BI30" s="186" t="s">
        <v>2913</v>
      </c>
      <c r="BJ30" s="186" t="s">
        <v>2797</v>
      </c>
      <c r="BK30" s="186" t="s">
        <v>2797</v>
      </c>
      <c r="BL30" s="186" t="s">
        <v>2913</v>
      </c>
      <c r="BM30" s="186" t="s">
        <v>2797</v>
      </c>
      <c r="BN30" s="186" t="s">
        <v>2797</v>
      </c>
      <c r="BO30" s="186" t="s">
        <v>2913</v>
      </c>
      <c r="BP30" s="186" t="s">
        <v>2797</v>
      </c>
      <c r="BQ30" s="186" t="s">
        <v>2797</v>
      </c>
      <c r="BR30" s="186" t="s">
        <v>2913</v>
      </c>
      <c r="BS30" s="186" t="s">
        <v>2797</v>
      </c>
      <c r="BT30" s="186" t="s">
        <v>2797</v>
      </c>
      <c r="BU30" s="186" t="s">
        <v>2913</v>
      </c>
      <c r="BV30" s="186" t="s">
        <v>2797</v>
      </c>
      <c r="BW30" s="186" t="s">
        <v>2797</v>
      </c>
      <c r="BX30" s="186" t="s">
        <v>2913</v>
      </c>
      <c r="BY30" s="186" t="s">
        <v>2797</v>
      </c>
      <c r="BZ30" s="186" t="s">
        <v>2797</v>
      </c>
      <c r="CA30" s="186" t="s">
        <v>2913</v>
      </c>
      <c r="CB30" s="186" t="s">
        <v>2797</v>
      </c>
      <c r="CC30" s="186" t="s">
        <v>2797</v>
      </c>
      <c r="CD30" s="186" t="s">
        <v>2913</v>
      </c>
      <c r="CE30" s="186" t="s">
        <v>2797</v>
      </c>
      <c r="CF30" s="186" t="s">
        <v>2797</v>
      </c>
      <c r="CG30" s="186" t="s">
        <v>2913</v>
      </c>
      <c r="CH30" s="186" t="s">
        <v>2797</v>
      </c>
      <c r="CI30" s="186" t="s">
        <v>2797</v>
      </c>
      <c r="CJ30" s="186" t="s">
        <v>2913</v>
      </c>
      <c r="CK30" s="186" t="s">
        <v>2797</v>
      </c>
      <c r="CL30" s="186" t="s">
        <v>2797</v>
      </c>
      <c r="CM30" s="186" t="s">
        <v>2913</v>
      </c>
      <c r="CN30" s="186" t="s">
        <v>2797</v>
      </c>
      <c r="CO30" s="186" t="s">
        <v>2797</v>
      </c>
      <c r="CP30" s="186" t="s">
        <v>2913</v>
      </c>
      <c r="CQ30" s="186" t="s">
        <v>2797</v>
      </c>
      <c r="CR30" s="186" t="s">
        <v>2797</v>
      </c>
      <c r="CS30" s="186" t="s">
        <v>2913</v>
      </c>
      <c r="CT30" s="186" t="s">
        <v>2797</v>
      </c>
      <c r="CU30" s="186" t="s">
        <v>2797</v>
      </c>
      <c r="CV30" s="186" t="s">
        <v>2913</v>
      </c>
      <c r="CW30" s="186" t="s">
        <v>2797</v>
      </c>
      <c r="CX30" s="186" t="s">
        <v>2797</v>
      </c>
      <c r="CY30" s="186" t="s">
        <v>2913</v>
      </c>
      <c r="CZ30" s="186" t="s">
        <v>2797</v>
      </c>
      <c r="DA30" s="186" t="s">
        <v>2797</v>
      </c>
      <c r="DB30" s="186" t="s">
        <v>2913</v>
      </c>
      <c r="DC30" s="186" t="s">
        <v>2797</v>
      </c>
      <c r="DD30" s="186" t="s">
        <v>2797</v>
      </c>
      <c r="DE30" s="186" t="s">
        <v>2913</v>
      </c>
      <c r="DF30" s="186" t="s">
        <v>2797</v>
      </c>
      <c r="DG30" s="186" t="s">
        <v>2797</v>
      </c>
      <c r="DH30" s="186" t="s">
        <v>2913</v>
      </c>
      <c r="DI30" s="186" t="s">
        <v>2797</v>
      </c>
      <c r="DJ30" s="186" t="s">
        <v>2797</v>
      </c>
      <c r="DK30" s="186" t="s">
        <v>2913</v>
      </c>
      <c r="DL30" s="186" t="s">
        <v>2797</v>
      </c>
      <c r="DM30" s="186" t="s">
        <v>2797</v>
      </c>
      <c r="DN30" s="186" t="s">
        <v>2913</v>
      </c>
      <c r="DO30" s="186" t="s">
        <v>2797</v>
      </c>
      <c r="DP30" s="186" t="s">
        <v>2797</v>
      </c>
      <c r="DQ30" s="186" t="s">
        <v>2913</v>
      </c>
      <c r="DR30" s="186" t="s">
        <v>2797</v>
      </c>
      <c r="DS30" s="186" t="s">
        <v>2797</v>
      </c>
      <c r="DT30" s="186" t="s">
        <v>2913</v>
      </c>
      <c r="DU30" s="186" t="s">
        <v>2797</v>
      </c>
      <c r="DV30" s="186" t="s">
        <v>2797</v>
      </c>
      <c r="DW30" s="186" t="s">
        <v>2913</v>
      </c>
      <c r="DX30" s="186" t="s">
        <v>2797</v>
      </c>
      <c r="DY30" s="186" t="s">
        <v>2797</v>
      </c>
      <c r="DZ30" s="186" t="s">
        <v>2913</v>
      </c>
      <c r="EA30" s="186" t="s">
        <v>2797</v>
      </c>
      <c r="EB30" s="186" t="s">
        <v>2797</v>
      </c>
      <c r="EC30" s="186" t="s">
        <v>2913</v>
      </c>
      <c r="ED30" s="186" t="s">
        <v>2797</v>
      </c>
      <c r="EE30" s="186" t="s">
        <v>2797</v>
      </c>
      <c r="EF30" s="186" t="s">
        <v>2913</v>
      </c>
      <c r="EG30" s="186" t="s">
        <v>2797</v>
      </c>
      <c r="EH30" s="186" t="s">
        <v>2797</v>
      </c>
      <c r="EI30" s="186" t="s">
        <v>2913</v>
      </c>
      <c r="EJ30" s="186" t="s">
        <v>2797</v>
      </c>
      <c r="EK30" s="186" t="s">
        <v>2797</v>
      </c>
      <c r="EL30" s="186" t="s">
        <v>2913</v>
      </c>
      <c r="EM30" s="186" t="s">
        <v>2797</v>
      </c>
      <c r="EN30" s="186" t="s">
        <v>2797</v>
      </c>
      <c r="EO30" s="186" t="s">
        <v>2913</v>
      </c>
      <c r="EP30" s="186" t="s">
        <v>2797</v>
      </c>
      <c r="EQ30" s="186" t="s">
        <v>2797</v>
      </c>
      <c r="ER30" s="186" t="s">
        <v>2913</v>
      </c>
      <c r="ES30" s="186" t="s">
        <v>2797</v>
      </c>
      <c r="ET30" s="186" t="s">
        <v>2797</v>
      </c>
    </row>
    <row r="31" spans="1:150" x14ac:dyDescent="0.3">
      <c r="A31" s="1"/>
      <c r="B31" s="185" t="s">
        <v>2987</v>
      </c>
      <c r="C31" s="185" t="s">
        <v>69</v>
      </c>
      <c r="D31" s="185" t="s">
        <v>1182</v>
      </c>
      <c r="E31" s="185" t="s">
        <v>2988</v>
      </c>
      <c r="F31" s="185" t="s">
        <v>2989</v>
      </c>
      <c r="G31" s="186" t="s">
        <v>2913</v>
      </c>
      <c r="H31" s="186" t="s">
        <v>2797</v>
      </c>
      <c r="I31" s="186" t="s">
        <v>2797</v>
      </c>
      <c r="J31" s="186" t="s">
        <v>2913</v>
      </c>
      <c r="K31" s="186" t="s">
        <v>2797</v>
      </c>
      <c r="L31" s="186" t="s">
        <v>2797</v>
      </c>
      <c r="M31" s="186" t="s">
        <v>2913</v>
      </c>
      <c r="N31" s="186" t="s">
        <v>2797</v>
      </c>
      <c r="O31" s="186" t="s">
        <v>2797</v>
      </c>
      <c r="P31" s="186" t="s">
        <v>2913</v>
      </c>
      <c r="Q31" s="186" t="s">
        <v>2797</v>
      </c>
      <c r="R31" s="186" t="s">
        <v>2797</v>
      </c>
      <c r="S31" s="186" t="s">
        <v>2913</v>
      </c>
      <c r="T31" s="186" t="s">
        <v>2797</v>
      </c>
      <c r="U31" s="186" t="s">
        <v>2797</v>
      </c>
      <c r="V31" s="186" t="s">
        <v>2913</v>
      </c>
      <c r="W31" s="186" t="s">
        <v>2797</v>
      </c>
      <c r="X31" s="186" t="s">
        <v>2797</v>
      </c>
      <c r="Y31" s="186" t="s">
        <v>2913</v>
      </c>
      <c r="Z31" s="186" t="s">
        <v>2797</v>
      </c>
      <c r="AA31" s="186" t="s">
        <v>2797</v>
      </c>
      <c r="AB31" s="186" t="s">
        <v>2913</v>
      </c>
      <c r="AC31" s="186" t="s">
        <v>2797</v>
      </c>
      <c r="AD31" s="186" t="s">
        <v>2797</v>
      </c>
      <c r="AE31" s="186" t="s">
        <v>2913</v>
      </c>
      <c r="AF31" s="186" t="s">
        <v>2797</v>
      </c>
      <c r="AG31" s="186" t="s">
        <v>2797</v>
      </c>
      <c r="AH31" s="186" t="s">
        <v>2913</v>
      </c>
      <c r="AI31" s="186" t="s">
        <v>2797</v>
      </c>
      <c r="AJ31" s="186" t="s">
        <v>2797</v>
      </c>
      <c r="AK31" s="186" t="s">
        <v>2913</v>
      </c>
      <c r="AL31" s="186" t="s">
        <v>2797</v>
      </c>
      <c r="AM31" s="186" t="s">
        <v>2797</v>
      </c>
      <c r="AN31" s="186" t="s">
        <v>2913</v>
      </c>
      <c r="AO31" s="186" t="s">
        <v>2797</v>
      </c>
      <c r="AP31" s="186" t="s">
        <v>2797</v>
      </c>
      <c r="AQ31" s="186" t="s">
        <v>2913</v>
      </c>
      <c r="AR31" s="186" t="s">
        <v>2797</v>
      </c>
      <c r="AS31" s="186" t="s">
        <v>2797</v>
      </c>
      <c r="AT31" s="186" t="s">
        <v>2913</v>
      </c>
      <c r="AU31" s="186" t="s">
        <v>2797</v>
      </c>
      <c r="AV31" s="186" t="s">
        <v>2797</v>
      </c>
      <c r="AW31" s="186" t="s">
        <v>2913</v>
      </c>
      <c r="AX31" s="186" t="s">
        <v>2797</v>
      </c>
      <c r="AY31" s="186" t="s">
        <v>2797</v>
      </c>
      <c r="AZ31" s="186" t="s">
        <v>2913</v>
      </c>
      <c r="BA31" s="186" t="s">
        <v>2797</v>
      </c>
      <c r="BB31" s="186" t="s">
        <v>2797</v>
      </c>
      <c r="BC31" s="186" t="s">
        <v>2913</v>
      </c>
      <c r="BD31" s="186" t="s">
        <v>2797</v>
      </c>
      <c r="BE31" s="186" t="s">
        <v>2797</v>
      </c>
      <c r="BF31" s="186" t="s">
        <v>2913</v>
      </c>
      <c r="BG31" s="186" t="s">
        <v>2797</v>
      </c>
      <c r="BH31" s="186" t="s">
        <v>2797</v>
      </c>
      <c r="BI31" s="186" t="s">
        <v>2913</v>
      </c>
      <c r="BJ31" s="186" t="s">
        <v>2797</v>
      </c>
      <c r="BK31" s="186" t="s">
        <v>2797</v>
      </c>
      <c r="BL31" s="186" t="s">
        <v>2913</v>
      </c>
      <c r="BM31" s="186" t="s">
        <v>2797</v>
      </c>
      <c r="BN31" s="186" t="s">
        <v>2797</v>
      </c>
      <c r="BO31" s="186" t="s">
        <v>2913</v>
      </c>
      <c r="BP31" s="186" t="s">
        <v>2797</v>
      </c>
      <c r="BQ31" s="186" t="s">
        <v>2797</v>
      </c>
      <c r="BR31" s="186" t="s">
        <v>2913</v>
      </c>
      <c r="BS31" s="186" t="s">
        <v>2797</v>
      </c>
      <c r="BT31" s="186" t="s">
        <v>2797</v>
      </c>
      <c r="BU31" s="186" t="s">
        <v>2913</v>
      </c>
      <c r="BV31" s="186" t="s">
        <v>2797</v>
      </c>
      <c r="BW31" s="186" t="s">
        <v>2797</v>
      </c>
      <c r="BX31" s="186" t="s">
        <v>2913</v>
      </c>
      <c r="BY31" s="186" t="s">
        <v>2797</v>
      </c>
      <c r="BZ31" s="186" t="s">
        <v>2797</v>
      </c>
      <c r="CA31" s="186" t="s">
        <v>2913</v>
      </c>
      <c r="CB31" s="186" t="s">
        <v>2797</v>
      </c>
      <c r="CC31" s="186" t="s">
        <v>2797</v>
      </c>
      <c r="CD31" s="186" t="s">
        <v>2913</v>
      </c>
      <c r="CE31" s="186" t="s">
        <v>2797</v>
      </c>
      <c r="CF31" s="186" t="s">
        <v>2797</v>
      </c>
      <c r="CG31" s="186" t="s">
        <v>2913</v>
      </c>
      <c r="CH31" s="186" t="s">
        <v>2797</v>
      </c>
      <c r="CI31" s="186" t="s">
        <v>2797</v>
      </c>
      <c r="CJ31" s="186" t="s">
        <v>2913</v>
      </c>
      <c r="CK31" s="186" t="s">
        <v>2797</v>
      </c>
      <c r="CL31" s="186" t="s">
        <v>2797</v>
      </c>
      <c r="CM31" s="186" t="s">
        <v>2913</v>
      </c>
      <c r="CN31" s="186" t="s">
        <v>2797</v>
      </c>
      <c r="CO31" s="186" t="s">
        <v>2797</v>
      </c>
      <c r="CP31" s="186" t="s">
        <v>2913</v>
      </c>
      <c r="CQ31" s="186" t="s">
        <v>2797</v>
      </c>
      <c r="CR31" s="186" t="s">
        <v>2797</v>
      </c>
      <c r="CS31" s="186" t="s">
        <v>2913</v>
      </c>
      <c r="CT31" s="186" t="s">
        <v>2797</v>
      </c>
      <c r="CU31" s="186" t="s">
        <v>2797</v>
      </c>
      <c r="CV31" s="186" t="s">
        <v>2913</v>
      </c>
      <c r="CW31" s="186" t="s">
        <v>2797</v>
      </c>
      <c r="CX31" s="186" t="s">
        <v>2797</v>
      </c>
      <c r="CY31" s="186" t="s">
        <v>2913</v>
      </c>
      <c r="CZ31" s="186" t="s">
        <v>2797</v>
      </c>
      <c r="DA31" s="186" t="s">
        <v>2797</v>
      </c>
      <c r="DB31" s="186" t="s">
        <v>2913</v>
      </c>
      <c r="DC31" s="186" t="s">
        <v>2797</v>
      </c>
      <c r="DD31" s="186" t="s">
        <v>2797</v>
      </c>
      <c r="DE31" s="186" t="s">
        <v>2913</v>
      </c>
      <c r="DF31" s="186" t="s">
        <v>2797</v>
      </c>
      <c r="DG31" s="186" t="s">
        <v>2797</v>
      </c>
      <c r="DH31" s="186" t="s">
        <v>2913</v>
      </c>
      <c r="DI31" s="186" t="s">
        <v>2797</v>
      </c>
      <c r="DJ31" s="186" t="s">
        <v>2797</v>
      </c>
      <c r="DK31" s="186" t="s">
        <v>2913</v>
      </c>
      <c r="DL31" s="186" t="s">
        <v>2797</v>
      </c>
      <c r="DM31" s="186" t="s">
        <v>2797</v>
      </c>
      <c r="DN31" s="186" t="s">
        <v>2913</v>
      </c>
      <c r="DO31" s="186" t="s">
        <v>2797</v>
      </c>
      <c r="DP31" s="186" t="s">
        <v>2797</v>
      </c>
      <c r="DQ31" s="186" t="s">
        <v>2913</v>
      </c>
      <c r="DR31" s="186" t="s">
        <v>2797</v>
      </c>
      <c r="DS31" s="186" t="s">
        <v>2797</v>
      </c>
      <c r="DT31" s="186" t="s">
        <v>2913</v>
      </c>
      <c r="DU31" s="186" t="s">
        <v>2797</v>
      </c>
      <c r="DV31" s="186" t="s">
        <v>2797</v>
      </c>
      <c r="DW31" s="186" t="s">
        <v>2913</v>
      </c>
      <c r="DX31" s="186" t="s">
        <v>2797</v>
      </c>
      <c r="DY31" s="186" t="s">
        <v>2797</v>
      </c>
      <c r="DZ31" s="186" t="s">
        <v>2913</v>
      </c>
      <c r="EA31" s="186" t="s">
        <v>2797</v>
      </c>
      <c r="EB31" s="186" t="s">
        <v>2797</v>
      </c>
      <c r="EC31" s="186" t="s">
        <v>2913</v>
      </c>
      <c r="ED31" s="186" t="s">
        <v>2797</v>
      </c>
      <c r="EE31" s="186" t="s">
        <v>2797</v>
      </c>
      <c r="EF31" s="186" t="s">
        <v>2913</v>
      </c>
      <c r="EG31" s="186" t="s">
        <v>2797</v>
      </c>
      <c r="EH31" s="186" t="s">
        <v>2797</v>
      </c>
      <c r="EI31" s="186" t="s">
        <v>2913</v>
      </c>
      <c r="EJ31" s="186" t="s">
        <v>2797</v>
      </c>
      <c r="EK31" s="186" t="s">
        <v>2797</v>
      </c>
      <c r="EL31" s="186" t="s">
        <v>2913</v>
      </c>
      <c r="EM31" s="186" t="s">
        <v>2797</v>
      </c>
      <c r="EN31" s="186" t="s">
        <v>2797</v>
      </c>
      <c r="EO31" s="186" t="s">
        <v>2913</v>
      </c>
      <c r="EP31" s="186" t="s">
        <v>2797</v>
      </c>
      <c r="EQ31" s="186" t="s">
        <v>2797</v>
      </c>
      <c r="ER31" s="186" t="s">
        <v>2913</v>
      </c>
      <c r="ES31" s="186" t="s">
        <v>2797</v>
      </c>
      <c r="ET31" s="186" t="s">
        <v>2797</v>
      </c>
    </row>
    <row r="32" spans="1:150" x14ac:dyDescent="0.3">
      <c r="A32" s="1"/>
      <c r="B32" s="184" t="s">
        <v>2990</v>
      </c>
      <c r="C32" s="184" t="s">
        <v>141</v>
      </c>
      <c r="D32" s="184" t="s">
        <v>2991</v>
      </c>
      <c r="E32" s="184" t="s">
        <v>2992</v>
      </c>
      <c r="F32" s="184" t="s">
        <v>2993</v>
      </c>
      <c r="G32" s="184" t="s">
        <v>2913</v>
      </c>
      <c r="H32" s="184" t="s">
        <v>2797</v>
      </c>
      <c r="I32" s="184" t="s">
        <v>2797</v>
      </c>
      <c r="J32" s="184" t="s">
        <v>2913</v>
      </c>
      <c r="K32" s="184" t="s">
        <v>2797</v>
      </c>
      <c r="L32" s="184" t="s">
        <v>2797</v>
      </c>
      <c r="M32" s="184" t="s">
        <v>2913</v>
      </c>
      <c r="N32" s="184" t="s">
        <v>2797</v>
      </c>
      <c r="O32" s="184" t="s">
        <v>2797</v>
      </c>
      <c r="P32" s="184" t="s">
        <v>2913</v>
      </c>
      <c r="Q32" s="184" t="s">
        <v>2797</v>
      </c>
      <c r="R32" s="184" t="s">
        <v>2797</v>
      </c>
      <c r="S32" s="184" t="s">
        <v>2913</v>
      </c>
      <c r="T32" s="184" t="s">
        <v>2797</v>
      </c>
      <c r="U32" s="184" t="s">
        <v>2797</v>
      </c>
      <c r="V32" s="184" t="s">
        <v>2913</v>
      </c>
      <c r="W32" s="184" t="s">
        <v>2797</v>
      </c>
      <c r="X32" s="184" t="s">
        <v>2797</v>
      </c>
      <c r="Y32" s="184" t="s">
        <v>2913</v>
      </c>
      <c r="Z32" s="184" t="s">
        <v>2797</v>
      </c>
      <c r="AA32" s="184" t="s">
        <v>2797</v>
      </c>
      <c r="AB32" s="184" t="s">
        <v>2913</v>
      </c>
      <c r="AC32" s="184" t="s">
        <v>2797</v>
      </c>
      <c r="AD32" s="184" t="s">
        <v>2797</v>
      </c>
      <c r="AE32" s="184" t="s">
        <v>2913</v>
      </c>
      <c r="AF32" s="184" t="s">
        <v>2797</v>
      </c>
      <c r="AG32" s="184" t="s">
        <v>2797</v>
      </c>
      <c r="AH32" s="184" t="s">
        <v>2913</v>
      </c>
      <c r="AI32" s="184" t="s">
        <v>2797</v>
      </c>
      <c r="AJ32" s="184" t="s">
        <v>2797</v>
      </c>
      <c r="AK32" s="184" t="s">
        <v>2913</v>
      </c>
      <c r="AL32" s="184" t="s">
        <v>2797</v>
      </c>
      <c r="AM32" s="184" t="s">
        <v>2797</v>
      </c>
      <c r="AN32" s="184" t="s">
        <v>2913</v>
      </c>
      <c r="AO32" s="184" t="s">
        <v>2797</v>
      </c>
      <c r="AP32" s="184" t="s">
        <v>2797</v>
      </c>
      <c r="AQ32" s="184" t="s">
        <v>2913</v>
      </c>
      <c r="AR32" s="184" t="s">
        <v>2797</v>
      </c>
      <c r="AS32" s="184" t="s">
        <v>2797</v>
      </c>
      <c r="AT32" s="184" t="s">
        <v>2913</v>
      </c>
      <c r="AU32" s="184" t="s">
        <v>2797</v>
      </c>
      <c r="AV32" s="184" t="s">
        <v>2797</v>
      </c>
      <c r="AW32" s="184" t="s">
        <v>2913</v>
      </c>
      <c r="AX32" s="184" t="s">
        <v>2797</v>
      </c>
      <c r="AY32" s="184" t="s">
        <v>2797</v>
      </c>
      <c r="AZ32" s="184" t="s">
        <v>2913</v>
      </c>
      <c r="BA32" s="184" t="s">
        <v>2797</v>
      </c>
      <c r="BB32" s="184" t="s">
        <v>2797</v>
      </c>
      <c r="BC32" s="184" t="s">
        <v>2913</v>
      </c>
      <c r="BD32" s="184" t="s">
        <v>2797</v>
      </c>
      <c r="BE32" s="184" t="s">
        <v>2797</v>
      </c>
      <c r="BF32" s="184" t="s">
        <v>2913</v>
      </c>
      <c r="BG32" s="184" t="s">
        <v>2797</v>
      </c>
      <c r="BH32" s="184" t="s">
        <v>2797</v>
      </c>
      <c r="BI32" s="184" t="s">
        <v>2913</v>
      </c>
      <c r="BJ32" s="184" t="s">
        <v>2797</v>
      </c>
      <c r="BK32" s="184" t="s">
        <v>2797</v>
      </c>
      <c r="BL32" s="184" t="s">
        <v>2913</v>
      </c>
      <c r="BM32" s="184" t="s">
        <v>2797</v>
      </c>
      <c r="BN32" s="184" t="s">
        <v>2797</v>
      </c>
      <c r="BO32" s="184" t="s">
        <v>2913</v>
      </c>
      <c r="BP32" s="184" t="s">
        <v>2797</v>
      </c>
      <c r="BQ32" s="184" t="s">
        <v>2797</v>
      </c>
      <c r="BR32" s="184" t="s">
        <v>2913</v>
      </c>
      <c r="BS32" s="184" t="s">
        <v>2797</v>
      </c>
      <c r="BT32" s="184" t="s">
        <v>2797</v>
      </c>
      <c r="BU32" s="184" t="s">
        <v>2913</v>
      </c>
      <c r="BV32" s="184" t="s">
        <v>2797</v>
      </c>
      <c r="BW32" s="184" t="s">
        <v>2797</v>
      </c>
      <c r="BX32" s="184" t="s">
        <v>2913</v>
      </c>
      <c r="BY32" s="184" t="s">
        <v>2797</v>
      </c>
      <c r="BZ32" s="184" t="s">
        <v>2797</v>
      </c>
      <c r="CA32" s="184" t="s">
        <v>2913</v>
      </c>
      <c r="CB32" s="184" t="s">
        <v>2797</v>
      </c>
      <c r="CC32" s="184" t="s">
        <v>2797</v>
      </c>
      <c r="CD32" s="184" t="s">
        <v>2913</v>
      </c>
      <c r="CE32" s="184" t="s">
        <v>2797</v>
      </c>
      <c r="CF32" s="184" t="s">
        <v>2797</v>
      </c>
      <c r="CG32" s="184" t="s">
        <v>2913</v>
      </c>
      <c r="CH32" s="184" t="s">
        <v>2797</v>
      </c>
      <c r="CI32" s="184" t="s">
        <v>2797</v>
      </c>
      <c r="CJ32" s="184" t="s">
        <v>2913</v>
      </c>
      <c r="CK32" s="184" t="s">
        <v>2797</v>
      </c>
      <c r="CL32" s="184" t="s">
        <v>2797</v>
      </c>
      <c r="CM32" s="184" t="s">
        <v>2913</v>
      </c>
      <c r="CN32" s="184" t="s">
        <v>2797</v>
      </c>
      <c r="CO32" s="184" t="s">
        <v>2797</v>
      </c>
      <c r="CP32" s="184" t="s">
        <v>2913</v>
      </c>
      <c r="CQ32" s="184" t="s">
        <v>2797</v>
      </c>
      <c r="CR32" s="184" t="s">
        <v>2797</v>
      </c>
      <c r="CS32" s="184" t="s">
        <v>2913</v>
      </c>
      <c r="CT32" s="184" t="s">
        <v>2797</v>
      </c>
      <c r="CU32" s="184" t="s">
        <v>2797</v>
      </c>
      <c r="CV32" s="184" t="s">
        <v>2913</v>
      </c>
      <c r="CW32" s="184" t="s">
        <v>2797</v>
      </c>
      <c r="CX32" s="184" t="s">
        <v>2797</v>
      </c>
      <c r="CY32" s="184" t="s">
        <v>2913</v>
      </c>
      <c r="CZ32" s="184" t="s">
        <v>2797</v>
      </c>
      <c r="DA32" s="184" t="s">
        <v>2797</v>
      </c>
      <c r="DB32" s="184" t="s">
        <v>2913</v>
      </c>
      <c r="DC32" s="184" t="s">
        <v>2797</v>
      </c>
      <c r="DD32" s="184" t="s">
        <v>2797</v>
      </c>
      <c r="DE32" s="184" t="s">
        <v>2913</v>
      </c>
      <c r="DF32" s="184" t="s">
        <v>2797</v>
      </c>
      <c r="DG32" s="184" t="s">
        <v>2797</v>
      </c>
      <c r="DH32" s="184" t="s">
        <v>2913</v>
      </c>
      <c r="DI32" s="184" t="s">
        <v>2797</v>
      </c>
      <c r="DJ32" s="184" t="s">
        <v>2797</v>
      </c>
      <c r="DK32" s="184" t="s">
        <v>2913</v>
      </c>
      <c r="DL32" s="184" t="s">
        <v>2797</v>
      </c>
      <c r="DM32" s="184" t="s">
        <v>2797</v>
      </c>
      <c r="DN32" s="184" t="s">
        <v>2913</v>
      </c>
      <c r="DO32" s="184" t="s">
        <v>2797</v>
      </c>
      <c r="DP32" s="184" t="s">
        <v>2797</v>
      </c>
      <c r="DQ32" s="184" t="s">
        <v>2913</v>
      </c>
      <c r="DR32" s="184" t="s">
        <v>2797</v>
      </c>
      <c r="DS32" s="184" t="s">
        <v>2797</v>
      </c>
      <c r="DT32" s="184" t="s">
        <v>2913</v>
      </c>
      <c r="DU32" s="184" t="s">
        <v>2797</v>
      </c>
      <c r="DV32" s="184" t="s">
        <v>2797</v>
      </c>
      <c r="DW32" s="184" t="s">
        <v>2913</v>
      </c>
      <c r="DX32" s="184" t="s">
        <v>2797</v>
      </c>
      <c r="DY32" s="184" t="s">
        <v>2797</v>
      </c>
      <c r="DZ32" s="184" t="s">
        <v>2913</v>
      </c>
      <c r="EA32" s="184" t="s">
        <v>2797</v>
      </c>
      <c r="EB32" s="184" t="s">
        <v>2797</v>
      </c>
      <c r="EC32" s="184" t="s">
        <v>2913</v>
      </c>
      <c r="ED32" s="184" t="s">
        <v>2797</v>
      </c>
      <c r="EE32" s="184" t="s">
        <v>2797</v>
      </c>
      <c r="EF32" s="184" t="s">
        <v>2913</v>
      </c>
      <c r="EG32" s="184" t="s">
        <v>2797</v>
      </c>
      <c r="EH32" s="184" t="s">
        <v>2797</v>
      </c>
      <c r="EI32" s="184" t="s">
        <v>2913</v>
      </c>
      <c r="EJ32" s="184" t="s">
        <v>2797</v>
      </c>
      <c r="EK32" s="184" t="s">
        <v>2797</v>
      </c>
      <c r="EL32" s="184" t="s">
        <v>2913</v>
      </c>
      <c r="EM32" s="184" t="s">
        <v>2797</v>
      </c>
      <c r="EN32" s="184" t="s">
        <v>2797</v>
      </c>
      <c r="EO32" s="184" t="s">
        <v>2913</v>
      </c>
      <c r="EP32" s="184" t="s">
        <v>2797</v>
      </c>
      <c r="EQ32" s="184" t="s">
        <v>2797</v>
      </c>
      <c r="ER32" s="184" t="s">
        <v>2913</v>
      </c>
      <c r="ES32" s="184" t="s">
        <v>2797</v>
      </c>
      <c r="ET32" s="184" t="s">
        <v>2797</v>
      </c>
    </row>
    <row r="33" spans="1:150" x14ac:dyDescent="0.3">
      <c r="A33" s="1"/>
      <c r="B33" s="185" t="s">
        <v>2994</v>
      </c>
      <c r="C33" s="185" t="s">
        <v>141</v>
      </c>
      <c r="D33" s="185" t="s">
        <v>2991</v>
      </c>
      <c r="E33" s="185" t="s">
        <v>2995</v>
      </c>
      <c r="F33" s="185" t="s">
        <v>2996</v>
      </c>
      <c r="G33" s="186" t="s">
        <v>2913</v>
      </c>
      <c r="H33" s="186" t="s">
        <v>955</v>
      </c>
      <c r="I33" s="186" t="s">
        <v>955</v>
      </c>
      <c r="J33" s="186" t="s">
        <v>2913</v>
      </c>
      <c r="K33" s="186" t="s">
        <v>955</v>
      </c>
      <c r="L33" s="186" t="s">
        <v>955</v>
      </c>
      <c r="M33" s="186" t="s">
        <v>2913</v>
      </c>
      <c r="N33" s="186" t="s">
        <v>955</v>
      </c>
      <c r="O33" s="186" t="s">
        <v>955</v>
      </c>
      <c r="P33" s="186" t="s">
        <v>2913</v>
      </c>
      <c r="Q33" s="186" t="s">
        <v>955</v>
      </c>
      <c r="R33" s="186" t="s">
        <v>955</v>
      </c>
      <c r="S33" s="186" t="s">
        <v>2913</v>
      </c>
      <c r="T33" s="186" t="s">
        <v>955</v>
      </c>
      <c r="U33" s="186" t="s">
        <v>955</v>
      </c>
      <c r="V33" s="186" t="s">
        <v>2913</v>
      </c>
      <c r="W33" s="186" t="s">
        <v>955</v>
      </c>
      <c r="X33" s="186" t="s">
        <v>955</v>
      </c>
      <c r="Y33" s="186" t="s">
        <v>2913</v>
      </c>
      <c r="Z33" s="186" t="s">
        <v>955</v>
      </c>
      <c r="AA33" s="186" t="s">
        <v>955</v>
      </c>
      <c r="AB33" s="186" t="s">
        <v>2913</v>
      </c>
      <c r="AC33" s="186" t="s">
        <v>955</v>
      </c>
      <c r="AD33" s="186" t="s">
        <v>955</v>
      </c>
      <c r="AE33" s="186" t="s">
        <v>2913</v>
      </c>
      <c r="AF33" s="186" t="s">
        <v>955</v>
      </c>
      <c r="AG33" s="186" t="s">
        <v>955</v>
      </c>
      <c r="AH33" s="186" t="s">
        <v>2913</v>
      </c>
      <c r="AI33" s="186" t="s">
        <v>955</v>
      </c>
      <c r="AJ33" s="186" t="s">
        <v>955</v>
      </c>
      <c r="AK33" s="186" t="s">
        <v>2913</v>
      </c>
      <c r="AL33" s="186" t="s">
        <v>955</v>
      </c>
      <c r="AM33" s="186" t="s">
        <v>955</v>
      </c>
      <c r="AN33" s="186" t="s">
        <v>2913</v>
      </c>
      <c r="AO33" s="186" t="s">
        <v>955</v>
      </c>
      <c r="AP33" s="186" t="s">
        <v>955</v>
      </c>
      <c r="AQ33" s="186" t="s">
        <v>2913</v>
      </c>
      <c r="AR33" s="186" t="s">
        <v>955</v>
      </c>
      <c r="AS33" s="186" t="s">
        <v>955</v>
      </c>
      <c r="AT33" s="186" t="s">
        <v>2913</v>
      </c>
      <c r="AU33" s="186" t="s">
        <v>955</v>
      </c>
      <c r="AV33" s="186" t="s">
        <v>955</v>
      </c>
      <c r="AW33" s="186" t="s">
        <v>2913</v>
      </c>
      <c r="AX33" s="186" t="s">
        <v>955</v>
      </c>
      <c r="AY33" s="186" t="s">
        <v>955</v>
      </c>
      <c r="AZ33" s="186" t="s">
        <v>2913</v>
      </c>
      <c r="BA33" s="186" t="s">
        <v>955</v>
      </c>
      <c r="BB33" s="186" t="s">
        <v>955</v>
      </c>
      <c r="BC33" s="186" t="s">
        <v>2913</v>
      </c>
      <c r="BD33" s="186" t="s">
        <v>955</v>
      </c>
      <c r="BE33" s="186" t="s">
        <v>955</v>
      </c>
      <c r="BF33" s="186" t="s">
        <v>2913</v>
      </c>
      <c r="BG33" s="186" t="s">
        <v>955</v>
      </c>
      <c r="BH33" s="186" t="s">
        <v>955</v>
      </c>
      <c r="BI33" s="186" t="s">
        <v>2913</v>
      </c>
      <c r="BJ33" s="186" t="s">
        <v>955</v>
      </c>
      <c r="BK33" s="186" t="s">
        <v>955</v>
      </c>
      <c r="BL33" s="186" t="s">
        <v>2913</v>
      </c>
      <c r="BM33" s="186" t="s">
        <v>955</v>
      </c>
      <c r="BN33" s="186" t="s">
        <v>955</v>
      </c>
      <c r="BO33" s="186" t="s">
        <v>2913</v>
      </c>
      <c r="BP33" s="186" t="s">
        <v>955</v>
      </c>
      <c r="BQ33" s="186" t="s">
        <v>955</v>
      </c>
      <c r="BR33" s="186" t="s">
        <v>2913</v>
      </c>
      <c r="BS33" s="186" t="s">
        <v>955</v>
      </c>
      <c r="BT33" s="186" t="s">
        <v>955</v>
      </c>
      <c r="BU33" s="186" t="s">
        <v>2913</v>
      </c>
      <c r="BV33" s="186" t="s">
        <v>955</v>
      </c>
      <c r="BW33" s="186" t="s">
        <v>955</v>
      </c>
      <c r="BX33" s="186" t="s">
        <v>2913</v>
      </c>
      <c r="BY33" s="186" t="s">
        <v>955</v>
      </c>
      <c r="BZ33" s="186" t="s">
        <v>955</v>
      </c>
      <c r="CA33" s="186" t="s">
        <v>2913</v>
      </c>
      <c r="CB33" s="186" t="s">
        <v>955</v>
      </c>
      <c r="CC33" s="186" t="s">
        <v>955</v>
      </c>
      <c r="CD33" s="186" t="s">
        <v>2913</v>
      </c>
      <c r="CE33" s="186" t="s">
        <v>955</v>
      </c>
      <c r="CF33" s="186" t="s">
        <v>955</v>
      </c>
      <c r="CG33" s="186" t="s">
        <v>2913</v>
      </c>
      <c r="CH33" s="186" t="s">
        <v>955</v>
      </c>
      <c r="CI33" s="186" t="s">
        <v>955</v>
      </c>
      <c r="CJ33" s="186" t="s">
        <v>2913</v>
      </c>
      <c r="CK33" s="186" t="s">
        <v>955</v>
      </c>
      <c r="CL33" s="186" t="s">
        <v>955</v>
      </c>
      <c r="CM33" s="186" t="s">
        <v>2913</v>
      </c>
      <c r="CN33" s="186" t="s">
        <v>955</v>
      </c>
      <c r="CO33" s="186" t="s">
        <v>955</v>
      </c>
      <c r="CP33" s="186" t="s">
        <v>2913</v>
      </c>
      <c r="CQ33" s="186" t="s">
        <v>955</v>
      </c>
      <c r="CR33" s="186" t="s">
        <v>955</v>
      </c>
      <c r="CS33" s="186" t="s">
        <v>2913</v>
      </c>
      <c r="CT33" s="186" t="s">
        <v>955</v>
      </c>
      <c r="CU33" s="186" t="s">
        <v>955</v>
      </c>
      <c r="CV33" s="186" t="s">
        <v>2913</v>
      </c>
      <c r="CW33" s="186" t="s">
        <v>955</v>
      </c>
      <c r="CX33" s="186" t="s">
        <v>955</v>
      </c>
      <c r="CY33" s="186" t="s">
        <v>2913</v>
      </c>
      <c r="CZ33" s="186" t="s">
        <v>955</v>
      </c>
      <c r="DA33" s="186" t="s">
        <v>955</v>
      </c>
      <c r="DB33" s="186" t="s">
        <v>2913</v>
      </c>
      <c r="DC33" s="186" t="s">
        <v>955</v>
      </c>
      <c r="DD33" s="186" t="s">
        <v>955</v>
      </c>
      <c r="DE33" s="186" t="s">
        <v>2913</v>
      </c>
      <c r="DF33" s="186" t="s">
        <v>955</v>
      </c>
      <c r="DG33" s="186" t="s">
        <v>955</v>
      </c>
      <c r="DH33" s="186" t="s">
        <v>2913</v>
      </c>
      <c r="DI33" s="186" t="s">
        <v>955</v>
      </c>
      <c r="DJ33" s="186" t="s">
        <v>955</v>
      </c>
      <c r="DK33" s="186" t="s">
        <v>2913</v>
      </c>
      <c r="DL33" s="186" t="s">
        <v>955</v>
      </c>
      <c r="DM33" s="186" t="s">
        <v>955</v>
      </c>
      <c r="DN33" s="186" t="s">
        <v>2913</v>
      </c>
      <c r="DO33" s="186" t="s">
        <v>955</v>
      </c>
      <c r="DP33" s="186" t="s">
        <v>955</v>
      </c>
      <c r="DQ33" s="186" t="s">
        <v>2913</v>
      </c>
      <c r="DR33" s="186" t="s">
        <v>955</v>
      </c>
      <c r="DS33" s="186" t="s">
        <v>955</v>
      </c>
      <c r="DT33" s="186" t="s">
        <v>2913</v>
      </c>
      <c r="DU33" s="186" t="s">
        <v>955</v>
      </c>
      <c r="DV33" s="186" t="s">
        <v>955</v>
      </c>
      <c r="DW33" s="186" t="s">
        <v>2913</v>
      </c>
      <c r="DX33" s="186" t="s">
        <v>955</v>
      </c>
      <c r="DY33" s="186" t="s">
        <v>955</v>
      </c>
      <c r="DZ33" s="186" t="s">
        <v>2913</v>
      </c>
      <c r="EA33" s="186" t="s">
        <v>955</v>
      </c>
      <c r="EB33" s="186" t="s">
        <v>955</v>
      </c>
      <c r="EC33" s="186" t="s">
        <v>2913</v>
      </c>
      <c r="ED33" s="186" t="s">
        <v>955</v>
      </c>
      <c r="EE33" s="186" t="s">
        <v>955</v>
      </c>
      <c r="EF33" s="186" t="s">
        <v>2913</v>
      </c>
      <c r="EG33" s="186" t="s">
        <v>955</v>
      </c>
      <c r="EH33" s="186" t="s">
        <v>955</v>
      </c>
      <c r="EI33" s="186" t="s">
        <v>2913</v>
      </c>
      <c r="EJ33" s="186" t="s">
        <v>955</v>
      </c>
      <c r="EK33" s="186" t="s">
        <v>955</v>
      </c>
      <c r="EL33" s="186" t="s">
        <v>2913</v>
      </c>
      <c r="EM33" s="186" t="s">
        <v>955</v>
      </c>
      <c r="EN33" s="186" t="s">
        <v>955</v>
      </c>
      <c r="EO33" s="186" t="s">
        <v>2913</v>
      </c>
      <c r="EP33" s="186" t="s">
        <v>955</v>
      </c>
      <c r="EQ33" s="186" t="s">
        <v>955</v>
      </c>
      <c r="ER33" s="186" t="s">
        <v>2913</v>
      </c>
      <c r="ES33" s="186" t="s">
        <v>955</v>
      </c>
      <c r="ET33" s="186" t="s">
        <v>955</v>
      </c>
    </row>
    <row r="34" spans="1:150" x14ac:dyDescent="0.3">
      <c r="A34" s="1"/>
      <c r="B34" s="185" t="s">
        <v>2997</v>
      </c>
      <c r="C34" s="185" t="s">
        <v>141</v>
      </c>
      <c r="D34" s="185" t="s">
        <v>2991</v>
      </c>
      <c r="E34" s="185" t="s">
        <v>2998</v>
      </c>
      <c r="F34" s="185" t="s">
        <v>2999</v>
      </c>
      <c r="G34" s="186" t="s">
        <v>2913</v>
      </c>
      <c r="H34" s="186" t="s">
        <v>955</v>
      </c>
      <c r="I34" s="186" t="s">
        <v>955</v>
      </c>
      <c r="J34" s="186" t="s">
        <v>2913</v>
      </c>
      <c r="K34" s="186" t="s">
        <v>955</v>
      </c>
      <c r="L34" s="186" t="s">
        <v>955</v>
      </c>
      <c r="M34" s="186" t="s">
        <v>2913</v>
      </c>
      <c r="N34" s="186" t="s">
        <v>955</v>
      </c>
      <c r="O34" s="186" t="s">
        <v>955</v>
      </c>
      <c r="P34" s="186" t="s">
        <v>2913</v>
      </c>
      <c r="Q34" s="186" t="s">
        <v>955</v>
      </c>
      <c r="R34" s="186" t="s">
        <v>955</v>
      </c>
      <c r="S34" s="186" t="s">
        <v>2913</v>
      </c>
      <c r="T34" s="186" t="s">
        <v>955</v>
      </c>
      <c r="U34" s="186" t="s">
        <v>955</v>
      </c>
      <c r="V34" s="186" t="s">
        <v>2913</v>
      </c>
      <c r="W34" s="186" t="s">
        <v>955</v>
      </c>
      <c r="X34" s="186" t="s">
        <v>955</v>
      </c>
      <c r="Y34" s="186" t="s">
        <v>2913</v>
      </c>
      <c r="Z34" s="186" t="s">
        <v>955</v>
      </c>
      <c r="AA34" s="186" t="s">
        <v>955</v>
      </c>
      <c r="AB34" s="186" t="s">
        <v>2913</v>
      </c>
      <c r="AC34" s="186" t="s">
        <v>955</v>
      </c>
      <c r="AD34" s="186" t="s">
        <v>955</v>
      </c>
      <c r="AE34" s="186" t="s">
        <v>2913</v>
      </c>
      <c r="AF34" s="186" t="s">
        <v>955</v>
      </c>
      <c r="AG34" s="186" t="s">
        <v>955</v>
      </c>
      <c r="AH34" s="186" t="s">
        <v>2913</v>
      </c>
      <c r="AI34" s="186" t="s">
        <v>955</v>
      </c>
      <c r="AJ34" s="186" t="s">
        <v>955</v>
      </c>
      <c r="AK34" s="186" t="s">
        <v>2913</v>
      </c>
      <c r="AL34" s="186" t="s">
        <v>955</v>
      </c>
      <c r="AM34" s="186" t="s">
        <v>955</v>
      </c>
      <c r="AN34" s="186" t="s">
        <v>2913</v>
      </c>
      <c r="AO34" s="186" t="s">
        <v>955</v>
      </c>
      <c r="AP34" s="186" t="s">
        <v>955</v>
      </c>
      <c r="AQ34" s="186" t="s">
        <v>2913</v>
      </c>
      <c r="AR34" s="186" t="s">
        <v>955</v>
      </c>
      <c r="AS34" s="186" t="s">
        <v>955</v>
      </c>
      <c r="AT34" s="186" t="s">
        <v>2913</v>
      </c>
      <c r="AU34" s="186" t="s">
        <v>955</v>
      </c>
      <c r="AV34" s="186" t="s">
        <v>955</v>
      </c>
      <c r="AW34" s="186" t="s">
        <v>2913</v>
      </c>
      <c r="AX34" s="186" t="s">
        <v>955</v>
      </c>
      <c r="AY34" s="186" t="s">
        <v>955</v>
      </c>
      <c r="AZ34" s="186" t="s">
        <v>2913</v>
      </c>
      <c r="BA34" s="186" t="s">
        <v>955</v>
      </c>
      <c r="BB34" s="186" t="s">
        <v>955</v>
      </c>
      <c r="BC34" s="186" t="s">
        <v>2913</v>
      </c>
      <c r="BD34" s="186" t="s">
        <v>955</v>
      </c>
      <c r="BE34" s="186" t="s">
        <v>955</v>
      </c>
      <c r="BF34" s="186" t="s">
        <v>2913</v>
      </c>
      <c r="BG34" s="186" t="s">
        <v>955</v>
      </c>
      <c r="BH34" s="186" t="s">
        <v>955</v>
      </c>
      <c r="BI34" s="186" t="s">
        <v>2913</v>
      </c>
      <c r="BJ34" s="186" t="s">
        <v>955</v>
      </c>
      <c r="BK34" s="186" t="s">
        <v>955</v>
      </c>
      <c r="BL34" s="186" t="s">
        <v>2913</v>
      </c>
      <c r="BM34" s="186" t="s">
        <v>955</v>
      </c>
      <c r="BN34" s="186" t="s">
        <v>955</v>
      </c>
      <c r="BO34" s="186" t="s">
        <v>2913</v>
      </c>
      <c r="BP34" s="186" t="s">
        <v>955</v>
      </c>
      <c r="BQ34" s="186" t="s">
        <v>955</v>
      </c>
      <c r="BR34" s="186" t="s">
        <v>2913</v>
      </c>
      <c r="BS34" s="186" t="s">
        <v>955</v>
      </c>
      <c r="BT34" s="186" t="s">
        <v>955</v>
      </c>
      <c r="BU34" s="186" t="s">
        <v>2913</v>
      </c>
      <c r="BV34" s="186" t="s">
        <v>955</v>
      </c>
      <c r="BW34" s="186" t="s">
        <v>955</v>
      </c>
      <c r="BX34" s="186" t="s">
        <v>2913</v>
      </c>
      <c r="BY34" s="186" t="s">
        <v>955</v>
      </c>
      <c r="BZ34" s="186" t="s">
        <v>955</v>
      </c>
      <c r="CA34" s="186" t="s">
        <v>2913</v>
      </c>
      <c r="CB34" s="186" t="s">
        <v>955</v>
      </c>
      <c r="CC34" s="186" t="s">
        <v>955</v>
      </c>
      <c r="CD34" s="186" t="s">
        <v>2913</v>
      </c>
      <c r="CE34" s="186" t="s">
        <v>955</v>
      </c>
      <c r="CF34" s="186" t="s">
        <v>955</v>
      </c>
      <c r="CG34" s="186" t="s">
        <v>2913</v>
      </c>
      <c r="CH34" s="186" t="s">
        <v>955</v>
      </c>
      <c r="CI34" s="186" t="s">
        <v>955</v>
      </c>
      <c r="CJ34" s="186" t="s">
        <v>2913</v>
      </c>
      <c r="CK34" s="186" t="s">
        <v>955</v>
      </c>
      <c r="CL34" s="186" t="s">
        <v>955</v>
      </c>
      <c r="CM34" s="186" t="s">
        <v>2913</v>
      </c>
      <c r="CN34" s="186" t="s">
        <v>955</v>
      </c>
      <c r="CO34" s="186" t="s">
        <v>955</v>
      </c>
      <c r="CP34" s="186" t="s">
        <v>2913</v>
      </c>
      <c r="CQ34" s="186" t="s">
        <v>955</v>
      </c>
      <c r="CR34" s="186" t="s">
        <v>955</v>
      </c>
      <c r="CS34" s="186" t="s">
        <v>2913</v>
      </c>
      <c r="CT34" s="186" t="s">
        <v>955</v>
      </c>
      <c r="CU34" s="186" t="s">
        <v>955</v>
      </c>
      <c r="CV34" s="186" t="s">
        <v>2913</v>
      </c>
      <c r="CW34" s="186" t="s">
        <v>955</v>
      </c>
      <c r="CX34" s="186" t="s">
        <v>955</v>
      </c>
      <c r="CY34" s="186" t="s">
        <v>2913</v>
      </c>
      <c r="CZ34" s="186" t="s">
        <v>955</v>
      </c>
      <c r="DA34" s="186" t="s">
        <v>955</v>
      </c>
      <c r="DB34" s="186" t="s">
        <v>2913</v>
      </c>
      <c r="DC34" s="186" t="s">
        <v>955</v>
      </c>
      <c r="DD34" s="186" t="s">
        <v>955</v>
      </c>
      <c r="DE34" s="186" t="s">
        <v>2913</v>
      </c>
      <c r="DF34" s="186" t="s">
        <v>955</v>
      </c>
      <c r="DG34" s="186" t="s">
        <v>955</v>
      </c>
      <c r="DH34" s="186" t="s">
        <v>2913</v>
      </c>
      <c r="DI34" s="186" t="s">
        <v>955</v>
      </c>
      <c r="DJ34" s="186" t="s">
        <v>955</v>
      </c>
      <c r="DK34" s="186" t="s">
        <v>2913</v>
      </c>
      <c r="DL34" s="186" t="s">
        <v>955</v>
      </c>
      <c r="DM34" s="186" t="s">
        <v>955</v>
      </c>
      <c r="DN34" s="186" t="s">
        <v>2913</v>
      </c>
      <c r="DO34" s="186" t="s">
        <v>955</v>
      </c>
      <c r="DP34" s="186" t="s">
        <v>955</v>
      </c>
      <c r="DQ34" s="186" t="s">
        <v>2913</v>
      </c>
      <c r="DR34" s="186" t="s">
        <v>955</v>
      </c>
      <c r="DS34" s="186" t="s">
        <v>955</v>
      </c>
      <c r="DT34" s="186" t="s">
        <v>2913</v>
      </c>
      <c r="DU34" s="186" t="s">
        <v>955</v>
      </c>
      <c r="DV34" s="186" t="s">
        <v>955</v>
      </c>
      <c r="DW34" s="186" t="s">
        <v>2913</v>
      </c>
      <c r="DX34" s="186" t="s">
        <v>955</v>
      </c>
      <c r="DY34" s="186" t="s">
        <v>955</v>
      </c>
      <c r="DZ34" s="186" t="s">
        <v>2913</v>
      </c>
      <c r="EA34" s="186" t="s">
        <v>955</v>
      </c>
      <c r="EB34" s="186" t="s">
        <v>955</v>
      </c>
      <c r="EC34" s="186" t="s">
        <v>2913</v>
      </c>
      <c r="ED34" s="186" t="s">
        <v>955</v>
      </c>
      <c r="EE34" s="186" t="s">
        <v>955</v>
      </c>
      <c r="EF34" s="186" t="s">
        <v>2913</v>
      </c>
      <c r="EG34" s="186" t="s">
        <v>955</v>
      </c>
      <c r="EH34" s="186" t="s">
        <v>955</v>
      </c>
      <c r="EI34" s="186" t="s">
        <v>2913</v>
      </c>
      <c r="EJ34" s="186" t="s">
        <v>955</v>
      </c>
      <c r="EK34" s="186" t="s">
        <v>955</v>
      </c>
      <c r="EL34" s="186" t="s">
        <v>2913</v>
      </c>
      <c r="EM34" s="186" t="s">
        <v>955</v>
      </c>
      <c r="EN34" s="186" t="s">
        <v>955</v>
      </c>
      <c r="EO34" s="186" t="s">
        <v>2913</v>
      </c>
      <c r="EP34" s="186" t="s">
        <v>955</v>
      </c>
      <c r="EQ34" s="186" t="s">
        <v>955</v>
      </c>
      <c r="ER34" s="186" t="s">
        <v>2913</v>
      </c>
      <c r="ES34" s="186" t="s">
        <v>955</v>
      </c>
      <c r="ET34" s="186" t="s">
        <v>955</v>
      </c>
    </row>
    <row r="35" spans="1:150" x14ac:dyDescent="0.3">
      <c r="A35" s="1"/>
      <c r="B35" s="185" t="s">
        <v>3000</v>
      </c>
      <c r="C35" s="185" t="s">
        <v>141</v>
      </c>
      <c r="D35" s="185" t="s">
        <v>2991</v>
      </c>
      <c r="E35" s="185" t="s">
        <v>3001</v>
      </c>
      <c r="F35" s="185" t="s">
        <v>3002</v>
      </c>
      <c r="G35" s="186" t="s">
        <v>2913</v>
      </c>
      <c r="H35" s="186" t="s">
        <v>955</v>
      </c>
      <c r="I35" s="186" t="s">
        <v>955</v>
      </c>
      <c r="J35" s="186" t="s">
        <v>2913</v>
      </c>
      <c r="K35" s="186" t="s">
        <v>955</v>
      </c>
      <c r="L35" s="186" t="s">
        <v>955</v>
      </c>
      <c r="M35" s="186" t="s">
        <v>2913</v>
      </c>
      <c r="N35" s="186" t="s">
        <v>955</v>
      </c>
      <c r="O35" s="186" t="s">
        <v>955</v>
      </c>
      <c r="P35" s="186" t="s">
        <v>2913</v>
      </c>
      <c r="Q35" s="186" t="s">
        <v>955</v>
      </c>
      <c r="R35" s="186" t="s">
        <v>955</v>
      </c>
      <c r="S35" s="186" t="s">
        <v>2913</v>
      </c>
      <c r="T35" s="186" t="s">
        <v>955</v>
      </c>
      <c r="U35" s="186" t="s">
        <v>955</v>
      </c>
      <c r="V35" s="186" t="s">
        <v>2913</v>
      </c>
      <c r="W35" s="186" t="s">
        <v>955</v>
      </c>
      <c r="X35" s="186" t="s">
        <v>955</v>
      </c>
      <c r="Y35" s="186" t="s">
        <v>2913</v>
      </c>
      <c r="Z35" s="186" t="s">
        <v>955</v>
      </c>
      <c r="AA35" s="186" t="s">
        <v>955</v>
      </c>
      <c r="AB35" s="186" t="s">
        <v>2913</v>
      </c>
      <c r="AC35" s="186" t="s">
        <v>955</v>
      </c>
      <c r="AD35" s="186" t="s">
        <v>955</v>
      </c>
      <c r="AE35" s="186" t="s">
        <v>2913</v>
      </c>
      <c r="AF35" s="186" t="s">
        <v>955</v>
      </c>
      <c r="AG35" s="186" t="s">
        <v>955</v>
      </c>
      <c r="AH35" s="186" t="s">
        <v>2913</v>
      </c>
      <c r="AI35" s="186" t="s">
        <v>955</v>
      </c>
      <c r="AJ35" s="186" t="s">
        <v>955</v>
      </c>
      <c r="AK35" s="186" t="s">
        <v>2913</v>
      </c>
      <c r="AL35" s="186" t="s">
        <v>955</v>
      </c>
      <c r="AM35" s="186" t="s">
        <v>955</v>
      </c>
      <c r="AN35" s="186" t="s">
        <v>2913</v>
      </c>
      <c r="AO35" s="186" t="s">
        <v>955</v>
      </c>
      <c r="AP35" s="186" t="s">
        <v>955</v>
      </c>
      <c r="AQ35" s="186" t="s">
        <v>2913</v>
      </c>
      <c r="AR35" s="186" t="s">
        <v>955</v>
      </c>
      <c r="AS35" s="186" t="s">
        <v>955</v>
      </c>
      <c r="AT35" s="186" t="s">
        <v>2913</v>
      </c>
      <c r="AU35" s="186" t="s">
        <v>955</v>
      </c>
      <c r="AV35" s="186" t="s">
        <v>955</v>
      </c>
      <c r="AW35" s="186" t="s">
        <v>2913</v>
      </c>
      <c r="AX35" s="186" t="s">
        <v>955</v>
      </c>
      <c r="AY35" s="186" t="s">
        <v>955</v>
      </c>
      <c r="AZ35" s="186" t="s">
        <v>2913</v>
      </c>
      <c r="BA35" s="186" t="s">
        <v>955</v>
      </c>
      <c r="BB35" s="186" t="s">
        <v>955</v>
      </c>
      <c r="BC35" s="186" t="s">
        <v>2913</v>
      </c>
      <c r="BD35" s="186" t="s">
        <v>955</v>
      </c>
      <c r="BE35" s="186" t="s">
        <v>955</v>
      </c>
      <c r="BF35" s="186" t="s">
        <v>2913</v>
      </c>
      <c r="BG35" s="186" t="s">
        <v>955</v>
      </c>
      <c r="BH35" s="186" t="s">
        <v>955</v>
      </c>
      <c r="BI35" s="186" t="s">
        <v>2913</v>
      </c>
      <c r="BJ35" s="186" t="s">
        <v>955</v>
      </c>
      <c r="BK35" s="186" t="s">
        <v>955</v>
      </c>
      <c r="BL35" s="186" t="s">
        <v>2913</v>
      </c>
      <c r="BM35" s="186" t="s">
        <v>955</v>
      </c>
      <c r="BN35" s="186" t="s">
        <v>955</v>
      </c>
      <c r="BO35" s="186" t="s">
        <v>2913</v>
      </c>
      <c r="BP35" s="186" t="s">
        <v>955</v>
      </c>
      <c r="BQ35" s="186" t="s">
        <v>955</v>
      </c>
      <c r="BR35" s="186" t="s">
        <v>2913</v>
      </c>
      <c r="BS35" s="186" t="s">
        <v>955</v>
      </c>
      <c r="BT35" s="186" t="s">
        <v>955</v>
      </c>
      <c r="BU35" s="186" t="s">
        <v>2913</v>
      </c>
      <c r="BV35" s="186" t="s">
        <v>955</v>
      </c>
      <c r="BW35" s="186" t="s">
        <v>955</v>
      </c>
      <c r="BX35" s="186" t="s">
        <v>2913</v>
      </c>
      <c r="BY35" s="186" t="s">
        <v>955</v>
      </c>
      <c r="BZ35" s="186" t="s">
        <v>955</v>
      </c>
      <c r="CA35" s="186" t="s">
        <v>2913</v>
      </c>
      <c r="CB35" s="186" t="s">
        <v>955</v>
      </c>
      <c r="CC35" s="186" t="s">
        <v>955</v>
      </c>
      <c r="CD35" s="186" t="s">
        <v>2913</v>
      </c>
      <c r="CE35" s="186" t="s">
        <v>955</v>
      </c>
      <c r="CF35" s="186" t="s">
        <v>955</v>
      </c>
      <c r="CG35" s="186" t="s">
        <v>2913</v>
      </c>
      <c r="CH35" s="186" t="s">
        <v>955</v>
      </c>
      <c r="CI35" s="186" t="s">
        <v>955</v>
      </c>
      <c r="CJ35" s="186" t="s">
        <v>2913</v>
      </c>
      <c r="CK35" s="186" t="s">
        <v>955</v>
      </c>
      <c r="CL35" s="186" t="s">
        <v>955</v>
      </c>
      <c r="CM35" s="186" t="s">
        <v>2913</v>
      </c>
      <c r="CN35" s="186" t="s">
        <v>955</v>
      </c>
      <c r="CO35" s="186" t="s">
        <v>955</v>
      </c>
      <c r="CP35" s="186" t="s">
        <v>2913</v>
      </c>
      <c r="CQ35" s="186" t="s">
        <v>955</v>
      </c>
      <c r="CR35" s="186" t="s">
        <v>955</v>
      </c>
      <c r="CS35" s="186" t="s">
        <v>2913</v>
      </c>
      <c r="CT35" s="186" t="s">
        <v>955</v>
      </c>
      <c r="CU35" s="186" t="s">
        <v>955</v>
      </c>
      <c r="CV35" s="186" t="s">
        <v>2913</v>
      </c>
      <c r="CW35" s="186" t="s">
        <v>955</v>
      </c>
      <c r="CX35" s="186" t="s">
        <v>955</v>
      </c>
      <c r="CY35" s="186" t="s">
        <v>2913</v>
      </c>
      <c r="CZ35" s="186" t="s">
        <v>955</v>
      </c>
      <c r="DA35" s="186" t="s">
        <v>955</v>
      </c>
      <c r="DB35" s="186" t="s">
        <v>2913</v>
      </c>
      <c r="DC35" s="186" t="s">
        <v>955</v>
      </c>
      <c r="DD35" s="186" t="s">
        <v>955</v>
      </c>
      <c r="DE35" s="186" t="s">
        <v>2913</v>
      </c>
      <c r="DF35" s="186" t="s">
        <v>955</v>
      </c>
      <c r="DG35" s="186" t="s">
        <v>955</v>
      </c>
      <c r="DH35" s="186" t="s">
        <v>2913</v>
      </c>
      <c r="DI35" s="186" t="s">
        <v>955</v>
      </c>
      <c r="DJ35" s="186" t="s">
        <v>955</v>
      </c>
      <c r="DK35" s="186" t="s">
        <v>2913</v>
      </c>
      <c r="DL35" s="186" t="s">
        <v>955</v>
      </c>
      <c r="DM35" s="186" t="s">
        <v>955</v>
      </c>
      <c r="DN35" s="186" t="s">
        <v>2913</v>
      </c>
      <c r="DO35" s="186" t="s">
        <v>955</v>
      </c>
      <c r="DP35" s="186" t="s">
        <v>955</v>
      </c>
      <c r="DQ35" s="186" t="s">
        <v>2913</v>
      </c>
      <c r="DR35" s="186" t="s">
        <v>955</v>
      </c>
      <c r="DS35" s="186" t="s">
        <v>955</v>
      </c>
      <c r="DT35" s="186" t="s">
        <v>2913</v>
      </c>
      <c r="DU35" s="186" t="s">
        <v>955</v>
      </c>
      <c r="DV35" s="186" t="s">
        <v>955</v>
      </c>
      <c r="DW35" s="186" t="s">
        <v>2913</v>
      </c>
      <c r="DX35" s="186" t="s">
        <v>955</v>
      </c>
      <c r="DY35" s="186" t="s">
        <v>955</v>
      </c>
      <c r="DZ35" s="186" t="s">
        <v>2913</v>
      </c>
      <c r="EA35" s="186" t="s">
        <v>955</v>
      </c>
      <c r="EB35" s="186" t="s">
        <v>955</v>
      </c>
      <c r="EC35" s="186" t="s">
        <v>2913</v>
      </c>
      <c r="ED35" s="186" t="s">
        <v>955</v>
      </c>
      <c r="EE35" s="186" t="s">
        <v>955</v>
      </c>
      <c r="EF35" s="186" t="s">
        <v>2913</v>
      </c>
      <c r="EG35" s="186" t="s">
        <v>955</v>
      </c>
      <c r="EH35" s="186" t="s">
        <v>955</v>
      </c>
      <c r="EI35" s="186" t="s">
        <v>2913</v>
      </c>
      <c r="EJ35" s="186" t="s">
        <v>955</v>
      </c>
      <c r="EK35" s="186" t="s">
        <v>955</v>
      </c>
      <c r="EL35" s="186" t="s">
        <v>2913</v>
      </c>
      <c r="EM35" s="186" t="s">
        <v>955</v>
      </c>
      <c r="EN35" s="186" t="s">
        <v>955</v>
      </c>
      <c r="EO35" s="186" t="s">
        <v>2913</v>
      </c>
      <c r="EP35" s="186" t="s">
        <v>955</v>
      </c>
      <c r="EQ35" s="186" t="s">
        <v>955</v>
      </c>
      <c r="ER35" s="186" t="s">
        <v>2913</v>
      </c>
      <c r="ES35" s="186" t="s">
        <v>955</v>
      </c>
      <c r="ET35" s="186" t="s">
        <v>955</v>
      </c>
    </row>
    <row r="36" spans="1:150" x14ac:dyDescent="0.3">
      <c r="A36" s="1"/>
      <c r="B36" s="185" t="s">
        <v>3003</v>
      </c>
      <c r="C36" s="185" t="s">
        <v>141</v>
      </c>
      <c r="D36" s="185" t="s">
        <v>2991</v>
      </c>
      <c r="E36" s="185" t="s">
        <v>3004</v>
      </c>
      <c r="F36" s="185" t="s">
        <v>3005</v>
      </c>
      <c r="G36" s="186" t="s">
        <v>2913</v>
      </c>
      <c r="H36" s="186" t="s">
        <v>955</v>
      </c>
      <c r="I36" s="186" t="s">
        <v>955</v>
      </c>
      <c r="J36" s="186" t="s">
        <v>2913</v>
      </c>
      <c r="K36" s="186" t="s">
        <v>955</v>
      </c>
      <c r="L36" s="186" t="s">
        <v>955</v>
      </c>
      <c r="M36" s="186" t="s">
        <v>2913</v>
      </c>
      <c r="N36" s="186" t="s">
        <v>955</v>
      </c>
      <c r="O36" s="186" t="s">
        <v>955</v>
      </c>
      <c r="P36" s="186" t="s">
        <v>2913</v>
      </c>
      <c r="Q36" s="186" t="s">
        <v>955</v>
      </c>
      <c r="R36" s="186" t="s">
        <v>955</v>
      </c>
      <c r="S36" s="186" t="s">
        <v>2913</v>
      </c>
      <c r="T36" s="186" t="s">
        <v>955</v>
      </c>
      <c r="U36" s="186" t="s">
        <v>955</v>
      </c>
      <c r="V36" s="186" t="s">
        <v>2913</v>
      </c>
      <c r="W36" s="186" t="s">
        <v>955</v>
      </c>
      <c r="X36" s="186" t="s">
        <v>955</v>
      </c>
      <c r="Y36" s="186" t="s">
        <v>2913</v>
      </c>
      <c r="Z36" s="186" t="s">
        <v>955</v>
      </c>
      <c r="AA36" s="186" t="s">
        <v>955</v>
      </c>
      <c r="AB36" s="186" t="s">
        <v>2913</v>
      </c>
      <c r="AC36" s="186" t="s">
        <v>955</v>
      </c>
      <c r="AD36" s="186" t="s">
        <v>955</v>
      </c>
      <c r="AE36" s="186" t="s">
        <v>2913</v>
      </c>
      <c r="AF36" s="186" t="s">
        <v>955</v>
      </c>
      <c r="AG36" s="186" t="s">
        <v>955</v>
      </c>
      <c r="AH36" s="186" t="s">
        <v>2913</v>
      </c>
      <c r="AI36" s="186" t="s">
        <v>955</v>
      </c>
      <c r="AJ36" s="186" t="s">
        <v>955</v>
      </c>
      <c r="AK36" s="186" t="s">
        <v>2913</v>
      </c>
      <c r="AL36" s="186" t="s">
        <v>955</v>
      </c>
      <c r="AM36" s="186" t="s">
        <v>955</v>
      </c>
      <c r="AN36" s="186" t="s">
        <v>2913</v>
      </c>
      <c r="AO36" s="186" t="s">
        <v>955</v>
      </c>
      <c r="AP36" s="186" t="s">
        <v>955</v>
      </c>
      <c r="AQ36" s="186" t="s">
        <v>2913</v>
      </c>
      <c r="AR36" s="186" t="s">
        <v>955</v>
      </c>
      <c r="AS36" s="186" t="s">
        <v>955</v>
      </c>
      <c r="AT36" s="186" t="s">
        <v>2913</v>
      </c>
      <c r="AU36" s="186" t="s">
        <v>955</v>
      </c>
      <c r="AV36" s="186" t="s">
        <v>955</v>
      </c>
      <c r="AW36" s="186" t="s">
        <v>2913</v>
      </c>
      <c r="AX36" s="186" t="s">
        <v>955</v>
      </c>
      <c r="AY36" s="186" t="s">
        <v>955</v>
      </c>
      <c r="AZ36" s="186" t="s">
        <v>2913</v>
      </c>
      <c r="BA36" s="186" t="s">
        <v>955</v>
      </c>
      <c r="BB36" s="186" t="s">
        <v>955</v>
      </c>
      <c r="BC36" s="186" t="s">
        <v>2913</v>
      </c>
      <c r="BD36" s="186" t="s">
        <v>955</v>
      </c>
      <c r="BE36" s="186" t="s">
        <v>955</v>
      </c>
      <c r="BF36" s="186" t="s">
        <v>2913</v>
      </c>
      <c r="BG36" s="186" t="s">
        <v>955</v>
      </c>
      <c r="BH36" s="186" t="s">
        <v>955</v>
      </c>
      <c r="BI36" s="186" t="s">
        <v>2913</v>
      </c>
      <c r="BJ36" s="186" t="s">
        <v>955</v>
      </c>
      <c r="BK36" s="186" t="s">
        <v>955</v>
      </c>
      <c r="BL36" s="186" t="s">
        <v>2913</v>
      </c>
      <c r="BM36" s="186" t="s">
        <v>955</v>
      </c>
      <c r="BN36" s="186" t="s">
        <v>955</v>
      </c>
      <c r="BO36" s="186" t="s">
        <v>2913</v>
      </c>
      <c r="BP36" s="186" t="s">
        <v>955</v>
      </c>
      <c r="BQ36" s="186" t="s">
        <v>955</v>
      </c>
      <c r="BR36" s="186" t="s">
        <v>2913</v>
      </c>
      <c r="BS36" s="186" t="s">
        <v>955</v>
      </c>
      <c r="BT36" s="186" t="s">
        <v>955</v>
      </c>
      <c r="BU36" s="186" t="s">
        <v>2913</v>
      </c>
      <c r="BV36" s="186" t="s">
        <v>955</v>
      </c>
      <c r="BW36" s="186" t="s">
        <v>955</v>
      </c>
      <c r="BX36" s="186" t="s">
        <v>2913</v>
      </c>
      <c r="BY36" s="186" t="s">
        <v>955</v>
      </c>
      <c r="BZ36" s="186" t="s">
        <v>955</v>
      </c>
      <c r="CA36" s="186" t="s">
        <v>2913</v>
      </c>
      <c r="CB36" s="186" t="s">
        <v>955</v>
      </c>
      <c r="CC36" s="186" t="s">
        <v>955</v>
      </c>
      <c r="CD36" s="186" t="s">
        <v>2913</v>
      </c>
      <c r="CE36" s="186" t="s">
        <v>955</v>
      </c>
      <c r="CF36" s="186" t="s">
        <v>955</v>
      </c>
      <c r="CG36" s="186" t="s">
        <v>2913</v>
      </c>
      <c r="CH36" s="186" t="s">
        <v>955</v>
      </c>
      <c r="CI36" s="186" t="s">
        <v>955</v>
      </c>
      <c r="CJ36" s="186" t="s">
        <v>2913</v>
      </c>
      <c r="CK36" s="186" t="s">
        <v>955</v>
      </c>
      <c r="CL36" s="186" t="s">
        <v>955</v>
      </c>
      <c r="CM36" s="186" t="s">
        <v>2913</v>
      </c>
      <c r="CN36" s="186" t="s">
        <v>955</v>
      </c>
      <c r="CO36" s="186" t="s">
        <v>955</v>
      </c>
      <c r="CP36" s="186" t="s">
        <v>2913</v>
      </c>
      <c r="CQ36" s="186" t="s">
        <v>955</v>
      </c>
      <c r="CR36" s="186" t="s">
        <v>955</v>
      </c>
      <c r="CS36" s="186" t="s">
        <v>2913</v>
      </c>
      <c r="CT36" s="186" t="s">
        <v>955</v>
      </c>
      <c r="CU36" s="186" t="s">
        <v>955</v>
      </c>
      <c r="CV36" s="186" t="s">
        <v>2913</v>
      </c>
      <c r="CW36" s="186" t="s">
        <v>955</v>
      </c>
      <c r="CX36" s="186" t="s">
        <v>955</v>
      </c>
      <c r="CY36" s="186" t="s">
        <v>2913</v>
      </c>
      <c r="CZ36" s="186" t="s">
        <v>955</v>
      </c>
      <c r="DA36" s="186" t="s">
        <v>955</v>
      </c>
      <c r="DB36" s="186" t="s">
        <v>2913</v>
      </c>
      <c r="DC36" s="186" t="s">
        <v>955</v>
      </c>
      <c r="DD36" s="186" t="s">
        <v>955</v>
      </c>
      <c r="DE36" s="186" t="s">
        <v>2913</v>
      </c>
      <c r="DF36" s="186" t="s">
        <v>955</v>
      </c>
      <c r="DG36" s="186" t="s">
        <v>955</v>
      </c>
      <c r="DH36" s="186" t="s">
        <v>2913</v>
      </c>
      <c r="DI36" s="186" t="s">
        <v>955</v>
      </c>
      <c r="DJ36" s="186" t="s">
        <v>955</v>
      </c>
      <c r="DK36" s="186" t="s">
        <v>2913</v>
      </c>
      <c r="DL36" s="186" t="s">
        <v>955</v>
      </c>
      <c r="DM36" s="186" t="s">
        <v>955</v>
      </c>
      <c r="DN36" s="186" t="s">
        <v>2913</v>
      </c>
      <c r="DO36" s="186" t="s">
        <v>955</v>
      </c>
      <c r="DP36" s="186" t="s">
        <v>955</v>
      </c>
      <c r="DQ36" s="186" t="s">
        <v>2913</v>
      </c>
      <c r="DR36" s="186" t="s">
        <v>955</v>
      </c>
      <c r="DS36" s="186" t="s">
        <v>955</v>
      </c>
      <c r="DT36" s="186" t="s">
        <v>2913</v>
      </c>
      <c r="DU36" s="186" t="s">
        <v>955</v>
      </c>
      <c r="DV36" s="186" t="s">
        <v>955</v>
      </c>
      <c r="DW36" s="186" t="s">
        <v>2913</v>
      </c>
      <c r="DX36" s="186" t="s">
        <v>955</v>
      </c>
      <c r="DY36" s="186" t="s">
        <v>955</v>
      </c>
      <c r="DZ36" s="186" t="s">
        <v>2913</v>
      </c>
      <c r="EA36" s="186" t="s">
        <v>955</v>
      </c>
      <c r="EB36" s="186" t="s">
        <v>955</v>
      </c>
      <c r="EC36" s="186" t="s">
        <v>2913</v>
      </c>
      <c r="ED36" s="186" t="s">
        <v>955</v>
      </c>
      <c r="EE36" s="186" t="s">
        <v>955</v>
      </c>
      <c r="EF36" s="186" t="s">
        <v>2913</v>
      </c>
      <c r="EG36" s="186" t="s">
        <v>955</v>
      </c>
      <c r="EH36" s="186" t="s">
        <v>955</v>
      </c>
      <c r="EI36" s="186" t="s">
        <v>2913</v>
      </c>
      <c r="EJ36" s="186" t="s">
        <v>955</v>
      </c>
      <c r="EK36" s="186" t="s">
        <v>955</v>
      </c>
      <c r="EL36" s="186" t="s">
        <v>2913</v>
      </c>
      <c r="EM36" s="186" t="s">
        <v>955</v>
      </c>
      <c r="EN36" s="186" t="s">
        <v>955</v>
      </c>
      <c r="EO36" s="186" t="s">
        <v>2913</v>
      </c>
      <c r="EP36" s="186" t="s">
        <v>955</v>
      </c>
      <c r="EQ36" s="186" t="s">
        <v>955</v>
      </c>
      <c r="ER36" s="186" t="s">
        <v>2913</v>
      </c>
      <c r="ES36" s="186" t="s">
        <v>955</v>
      </c>
      <c r="ET36" s="186" t="s">
        <v>955</v>
      </c>
    </row>
    <row r="37" spans="1:150" x14ac:dyDescent="0.3">
      <c r="A37" s="1"/>
      <c r="B37" s="185" t="s">
        <v>3006</v>
      </c>
      <c r="C37" s="185" t="s">
        <v>141</v>
      </c>
      <c r="D37" s="185" t="s">
        <v>2991</v>
      </c>
      <c r="E37" s="185" t="s">
        <v>3007</v>
      </c>
      <c r="F37" s="185" t="s">
        <v>3008</v>
      </c>
      <c r="G37" s="186" t="s">
        <v>2913</v>
      </c>
      <c r="H37" s="186" t="s">
        <v>955</v>
      </c>
      <c r="I37" s="186" t="s">
        <v>955</v>
      </c>
      <c r="J37" s="186" t="s">
        <v>2913</v>
      </c>
      <c r="K37" s="186" t="s">
        <v>955</v>
      </c>
      <c r="L37" s="186" t="s">
        <v>955</v>
      </c>
      <c r="M37" s="186" t="s">
        <v>2913</v>
      </c>
      <c r="N37" s="186" t="s">
        <v>955</v>
      </c>
      <c r="O37" s="186" t="s">
        <v>955</v>
      </c>
      <c r="P37" s="186" t="s">
        <v>2913</v>
      </c>
      <c r="Q37" s="186" t="s">
        <v>955</v>
      </c>
      <c r="R37" s="186" t="s">
        <v>955</v>
      </c>
      <c r="S37" s="186" t="s">
        <v>2913</v>
      </c>
      <c r="T37" s="186" t="s">
        <v>955</v>
      </c>
      <c r="U37" s="186" t="s">
        <v>955</v>
      </c>
      <c r="V37" s="186" t="s">
        <v>2913</v>
      </c>
      <c r="W37" s="186" t="s">
        <v>955</v>
      </c>
      <c r="X37" s="186" t="s">
        <v>955</v>
      </c>
      <c r="Y37" s="186" t="s">
        <v>2913</v>
      </c>
      <c r="Z37" s="186" t="s">
        <v>955</v>
      </c>
      <c r="AA37" s="186" t="s">
        <v>955</v>
      </c>
      <c r="AB37" s="186" t="s">
        <v>2913</v>
      </c>
      <c r="AC37" s="186" t="s">
        <v>955</v>
      </c>
      <c r="AD37" s="186" t="s">
        <v>955</v>
      </c>
      <c r="AE37" s="186" t="s">
        <v>2913</v>
      </c>
      <c r="AF37" s="186" t="s">
        <v>955</v>
      </c>
      <c r="AG37" s="186" t="s">
        <v>955</v>
      </c>
      <c r="AH37" s="186" t="s">
        <v>2913</v>
      </c>
      <c r="AI37" s="186" t="s">
        <v>955</v>
      </c>
      <c r="AJ37" s="186" t="s">
        <v>955</v>
      </c>
      <c r="AK37" s="186" t="s">
        <v>2913</v>
      </c>
      <c r="AL37" s="186" t="s">
        <v>955</v>
      </c>
      <c r="AM37" s="186" t="s">
        <v>955</v>
      </c>
      <c r="AN37" s="186" t="s">
        <v>2913</v>
      </c>
      <c r="AO37" s="186" t="s">
        <v>955</v>
      </c>
      <c r="AP37" s="186" t="s">
        <v>955</v>
      </c>
      <c r="AQ37" s="186" t="s">
        <v>2913</v>
      </c>
      <c r="AR37" s="186" t="s">
        <v>955</v>
      </c>
      <c r="AS37" s="186" t="s">
        <v>955</v>
      </c>
      <c r="AT37" s="186" t="s">
        <v>2913</v>
      </c>
      <c r="AU37" s="186" t="s">
        <v>955</v>
      </c>
      <c r="AV37" s="186" t="s">
        <v>955</v>
      </c>
      <c r="AW37" s="186" t="s">
        <v>2913</v>
      </c>
      <c r="AX37" s="186" t="s">
        <v>955</v>
      </c>
      <c r="AY37" s="186" t="s">
        <v>955</v>
      </c>
      <c r="AZ37" s="186" t="s">
        <v>2913</v>
      </c>
      <c r="BA37" s="186" t="s">
        <v>955</v>
      </c>
      <c r="BB37" s="186" t="s">
        <v>955</v>
      </c>
      <c r="BC37" s="186" t="s">
        <v>2913</v>
      </c>
      <c r="BD37" s="186" t="s">
        <v>955</v>
      </c>
      <c r="BE37" s="186" t="s">
        <v>955</v>
      </c>
      <c r="BF37" s="186" t="s">
        <v>2913</v>
      </c>
      <c r="BG37" s="186" t="s">
        <v>955</v>
      </c>
      <c r="BH37" s="186" t="s">
        <v>955</v>
      </c>
      <c r="BI37" s="186" t="s">
        <v>2913</v>
      </c>
      <c r="BJ37" s="186" t="s">
        <v>955</v>
      </c>
      <c r="BK37" s="186" t="s">
        <v>955</v>
      </c>
      <c r="BL37" s="186" t="s">
        <v>2913</v>
      </c>
      <c r="BM37" s="186" t="s">
        <v>955</v>
      </c>
      <c r="BN37" s="186" t="s">
        <v>955</v>
      </c>
      <c r="BO37" s="186" t="s">
        <v>2913</v>
      </c>
      <c r="BP37" s="186" t="s">
        <v>955</v>
      </c>
      <c r="BQ37" s="186" t="s">
        <v>955</v>
      </c>
      <c r="BR37" s="186" t="s">
        <v>2913</v>
      </c>
      <c r="BS37" s="186" t="s">
        <v>955</v>
      </c>
      <c r="BT37" s="186" t="s">
        <v>955</v>
      </c>
      <c r="BU37" s="186" t="s">
        <v>2913</v>
      </c>
      <c r="BV37" s="186" t="s">
        <v>955</v>
      </c>
      <c r="BW37" s="186" t="s">
        <v>955</v>
      </c>
      <c r="BX37" s="186" t="s">
        <v>2913</v>
      </c>
      <c r="BY37" s="186" t="s">
        <v>955</v>
      </c>
      <c r="BZ37" s="186" t="s">
        <v>955</v>
      </c>
      <c r="CA37" s="186" t="s">
        <v>2913</v>
      </c>
      <c r="CB37" s="186" t="s">
        <v>955</v>
      </c>
      <c r="CC37" s="186" t="s">
        <v>955</v>
      </c>
      <c r="CD37" s="186" t="s">
        <v>2913</v>
      </c>
      <c r="CE37" s="186" t="s">
        <v>955</v>
      </c>
      <c r="CF37" s="186" t="s">
        <v>955</v>
      </c>
      <c r="CG37" s="186" t="s">
        <v>2913</v>
      </c>
      <c r="CH37" s="186" t="s">
        <v>955</v>
      </c>
      <c r="CI37" s="186" t="s">
        <v>955</v>
      </c>
      <c r="CJ37" s="186" t="s">
        <v>2913</v>
      </c>
      <c r="CK37" s="186" t="s">
        <v>955</v>
      </c>
      <c r="CL37" s="186" t="s">
        <v>955</v>
      </c>
      <c r="CM37" s="186" t="s">
        <v>2913</v>
      </c>
      <c r="CN37" s="186" t="s">
        <v>955</v>
      </c>
      <c r="CO37" s="186" t="s">
        <v>955</v>
      </c>
      <c r="CP37" s="186" t="s">
        <v>2913</v>
      </c>
      <c r="CQ37" s="186" t="s">
        <v>955</v>
      </c>
      <c r="CR37" s="186" t="s">
        <v>955</v>
      </c>
      <c r="CS37" s="186" t="s">
        <v>2913</v>
      </c>
      <c r="CT37" s="186" t="s">
        <v>955</v>
      </c>
      <c r="CU37" s="186" t="s">
        <v>955</v>
      </c>
      <c r="CV37" s="186" t="s">
        <v>2913</v>
      </c>
      <c r="CW37" s="186" t="s">
        <v>955</v>
      </c>
      <c r="CX37" s="186" t="s">
        <v>955</v>
      </c>
      <c r="CY37" s="186" t="s">
        <v>2913</v>
      </c>
      <c r="CZ37" s="186" t="s">
        <v>955</v>
      </c>
      <c r="DA37" s="186" t="s">
        <v>955</v>
      </c>
      <c r="DB37" s="186" t="s">
        <v>2913</v>
      </c>
      <c r="DC37" s="186" t="s">
        <v>955</v>
      </c>
      <c r="DD37" s="186" t="s">
        <v>955</v>
      </c>
      <c r="DE37" s="186" t="s">
        <v>2913</v>
      </c>
      <c r="DF37" s="186" t="s">
        <v>955</v>
      </c>
      <c r="DG37" s="186" t="s">
        <v>955</v>
      </c>
      <c r="DH37" s="186" t="s">
        <v>2913</v>
      </c>
      <c r="DI37" s="186" t="s">
        <v>955</v>
      </c>
      <c r="DJ37" s="186" t="s">
        <v>955</v>
      </c>
      <c r="DK37" s="186" t="s">
        <v>2913</v>
      </c>
      <c r="DL37" s="186" t="s">
        <v>955</v>
      </c>
      <c r="DM37" s="186" t="s">
        <v>955</v>
      </c>
      <c r="DN37" s="186" t="s">
        <v>2913</v>
      </c>
      <c r="DO37" s="186" t="s">
        <v>955</v>
      </c>
      <c r="DP37" s="186" t="s">
        <v>955</v>
      </c>
      <c r="DQ37" s="186" t="s">
        <v>2913</v>
      </c>
      <c r="DR37" s="186" t="s">
        <v>955</v>
      </c>
      <c r="DS37" s="186" t="s">
        <v>955</v>
      </c>
      <c r="DT37" s="186" t="s">
        <v>2913</v>
      </c>
      <c r="DU37" s="186" t="s">
        <v>955</v>
      </c>
      <c r="DV37" s="186" t="s">
        <v>955</v>
      </c>
      <c r="DW37" s="186" t="s">
        <v>2913</v>
      </c>
      <c r="DX37" s="186" t="s">
        <v>955</v>
      </c>
      <c r="DY37" s="186" t="s">
        <v>955</v>
      </c>
      <c r="DZ37" s="186" t="s">
        <v>2913</v>
      </c>
      <c r="EA37" s="186" t="s">
        <v>955</v>
      </c>
      <c r="EB37" s="186" t="s">
        <v>955</v>
      </c>
      <c r="EC37" s="186" t="s">
        <v>2913</v>
      </c>
      <c r="ED37" s="186" t="s">
        <v>955</v>
      </c>
      <c r="EE37" s="186" t="s">
        <v>955</v>
      </c>
      <c r="EF37" s="186" t="s">
        <v>2913</v>
      </c>
      <c r="EG37" s="186" t="s">
        <v>955</v>
      </c>
      <c r="EH37" s="186" t="s">
        <v>955</v>
      </c>
      <c r="EI37" s="186" t="s">
        <v>2913</v>
      </c>
      <c r="EJ37" s="186" t="s">
        <v>955</v>
      </c>
      <c r="EK37" s="186" t="s">
        <v>955</v>
      </c>
      <c r="EL37" s="186" t="s">
        <v>2913</v>
      </c>
      <c r="EM37" s="186" t="s">
        <v>955</v>
      </c>
      <c r="EN37" s="186" t="s">
        <v>955</v>
      </c>
      <c r="EO37" s="186" t="s">
        <v>2913</v>
      </c>
      <c r="EP37" s="186" t="s">
        <v>955</v>
      </c>
      <c r="EQ37" s="186" t="s">
        <v>955</v>
      </c>
      <c r="ER37" s="186" t="s">
        <v>2913</v>
      </c>
      <c r="ES37" s="186" t="s">
        <v>955</v>
      </c>
      <c r="ET37" s="186" t="s">
        <v>955</v>
      </c>
    </row>
    <row r="38" spans="1:150" x14ac:dyDescent="0.3">
      <c r="A38" s="1"/>
      <c r="B38" s="185" t="s">
        <v>3009</v>
      </c>
      <c r="C38" s="185" t="s">
        <v>141</v>
      </c>
      <c r="D38" s="185" t="s">
        <v>2991</v>
      </c>
      <c r="E38" s="185" t="s">
        <v>3010</v>
      </c>
      <c r="F38" s="185" t="s">
        <v>3011</v>
      </c>
      <c r="G38" s="186" t="s">
        <v>2913</v>
      </c>
      <c r="H38" s="186" t="s">
        <v>955</v>
      </c>
      <c r="I38" s="186" t="s">
        <v>955</v>
      </c>
      <c r="J38" s="186" t="s">
        <v>2913</v>
      </c>
      <c r="K38" s="186" t="s">
        <v>955</v>
      </c>
      <c r="L38" s="186" t="s">
        <v>955</v>
      </c>
      <c r="M38" s="186" t="s">
        <v>2913</v>
      </c>
      <c r="N38" s="186" t="s">
        <v>955</v>
      </c>
      <c r="O38" s="186" t="s">
        <v>955</v>
      </c>
      <c r="P38" s="186" t="s">
        <v>2913</v>
      </c>
      <c r="Q38" s="186" t="s">
        <v>955</v>
      </c>
      <c r="R38" s="186" t="s">
        <v>955</v>
      </c>
      <c r="S38" s="186" t="s">
        <v>2913</v>
      </c>
      <c r="T38" s="186" t="s">
        <v>955</v>
      </c>
      <c r="U38" s="186" t="s">
        <v>955</v>
      </c>
      <c r="V38" s="186" t="s">
        <v>2913</v>
      </c>
      <c r="W38" s="186" t="s">
        <v>955</v>
      </c>
      <c r="X38" s="186" t="s">
        <v>955</v>
      </c>
      <c r="Y38" s="186" t="s">
        <v>2913</v>
      </c>
      <c r="Z38" s="186" t="s">
        <v>955</v>
      </c>
      <c r="AA38" s="186" t="s">
        <v>955</v>
      </c>
      <c r="AB38" s="186" t="s">
        <v>2913</v>
      </c>
      <c r="AC38" s="186" t="s">
        <v>955</v>
      </c>
      <c r="AD38" s="186" t="s">
        <v>955</v>
      </c>
      <c r="AE38" s="186" t="s">
        <v>2913</v>
      </c>
      <c r="AF38" s="186" t="s">
        <v>955</v>
      </c>
      <c r="AG38" s="186" t="s">
        <v>955</v>
      </c>
      <c r="AH38" s="186" t="s">
        <v>2913</v>
      </c>
      <c r="AI38" s="186" t="s">
        <v>955</v>
      </c>
      <c r="AJ38" s="186" t="s">
        <v>955</v>
      </c>
      <c r="AK38" s="186" t="s">
        <v>2913</v>
      </c>
      <c r="AL38" s="186" t="s">
        <v>955</v>
      </c>
      <c r="AM38" s="186" t="s">
        <v>955</v>
      </c>
      <c r="AN38" s="186" t="s">
        <v>2913</v>
      </c>
      <c r="AO38" s="186" t="s">
        <v>955</v>
      </c>
      <c r="AP38" s="186" t="s">
        <v>955</v>
      </c>
      <c r="AQ38" s="186" t="s">
        <v>2913</v>
      </c>
      <c r="AR38" s="186" t="s">
        <v>955</v>
      </c>
      <c r="AS38" s="186" t="s">
        <v>955</v>
      </c>
      <c r="AT38" s="186" t="s">
        <v>2913</v>
      </c>
      <c r="AU38" s="186" t="s">
        <v>955</v>
      </c>
      <c r="AV38" s="186" t="s">
        <v>955</v>
      </c>
      <c r="AW38" s="186" t="s">
        <v>2913</v>
      </c>
      <c r="AX38" s="186" t="s">
        <v>955</v>
      </c>
      <c r="AY38" s="186" t="s">
        <v>955</v>
      </c>
      <c r="AZ38" s="186" t="s">
        <v>2913</v>
      </c>
      <c r="BA38" s="186" t="s">
        <v>955</v>
      </c>
      <c r="BB38" s="186" t="s">
        <v>955</v>
      </c>
      <c r="BC38" s="186" t="s">
        <v>2913</v>
      </c>
      <c r="BD38" s="186" t="s">
        <v>955</v>
      </c>
      <c r="BE38" s="186" t="s">
        <v>955</v>
      </c>
      <c r="BF38" s="186" t="s">
        <v>2913</v>
      </c>
      <c r="BG38" s="186" t="s">
        <v>955</v>
      </c>
      <c r="BH38" s="186" t="s">
        <v>955</v>
      </c>
      <c r="BI38" s="186" t="s">
        <v>2913</v>
      </c>
      <c r="BJ38" s="186" t="s">
        <v>955</v>
      </c>
      <c r="BK38" s="186" t="s">
        <v>955</v>
      </c>
      <c r="BL38" s="186" t="s">
        <v>2913</v>
      </c>
      <c r="BM38" s="186" t="s">
        <v>955</v>
      </c>
      <c r="BN38" s="186" t="s">
        <v>955</v>
      </c>
      <c r="BO38" s="186" t="s">
        <v>2913</v>
      </c>
      <c r="BP38" s="186" t="s">
        <v>955</v>
      </c>
      <c r="BQ38" s="186" t="s">
        <v>955</v>
      </c>
      <c r="BR38" s="186" t="s">
        <v>2913</v>
      </c>
      <c r="BS38" s="186" t="s">
        <v>955</v>
      </c>
      <c r="BT38" s="186" t="s">
        <v>955</v>
      </c>
      <c r="BU38" s="186" t="s">
        <v>2913</v>
      </c>
      <c r="BV38" s="186" t="s">
        <v>955</v>
      </c>
      <c r="BW38" s="186" t="s">
        <v>955</v>
      </c>
      <c r="BX38" s="186" t="s">
        <v>2913</v>
      </c>
      <c r="BY38" s="186" t="s">
        <v>955</v>
      </c>
      <c r="BZ38" s="186" t="s">
        <v>955</v>
      </c>
      <c r="CA38" s="186" t="s">
        <v>2913</v>
      </c>
      <c r="CB38" s="186" t="s">
        <v>955</v>
      </c>
      <c r="CC38" s="186" t="s">
        <v>955</v>
      </c>
      <c r="CD38" s="186" t="s">
        <v>2913</v>
      </c>
      <c r="CE38" s="186" t="s">
        <v>955</v>
      </c>
      <c r="CF38" s="186" t="s">
        <v>955</v>
      </c>
      <c r="CG38" s="186" t="s">
        <v>2913</v>
      </c>
      <c r="CH38" s="186" t="s">
        <v>955</v>
      </c>
      <c r="CI38" s="186" t="s">
        <v>955</v>
      </c>
      <c r="CJ38" s="186" t="s">
        <v>2913</v>
      </c>
      <c r="CK38" s="186" t="s">
        <v>955</v>
      </c>
      <c r="CL38" s="186" t="s">
        <v>955</v>
      </c>
      <c r="CM38" s="186" t="s">
        <v>2913</v>
      </c>
      <c r="CN38" s="186" t="s">
        <v>955</v>
      </c>
      <c r="CO38" s="186" t="s">
        <v>955</v>
      </c>
      <c r="CP38" s="186" t="s">
        <v>2913</v>
      </c>
      <c r="CQ38" s="186" t="s">
        <v>955</v>
      </c>
      <c r="CR38" s="186" t="s">
        <v>955</v>
      </c>
      <c r="CS38" s="186" t="s">
        <v>2913</v>
      </c>
      <c r="CT38" s="186" t="s">
        <v>955</v>
      </c>
      <c r="CU38" s="186" t="s">
        <v>955</v>
      </c>
      <c r="CV38" s="186" t="s">
        <v>2913</v>
      </c>
      <c r="CW38" s="186" t="s">
        <v>955</v>
      </c>
      <c r="CX38" s="186" t="s">
        <v>955</v>
      </c>
      <c r="CY38" s="186" t="s">
        <v>2913</v>
      </c>
      <c r="CZ38" s="186" t="s">
        <v>955</v>
      </c>
      <c r="DA38" s="186" t="s">
        <v>955</v>
      </c>
      <c r="DB38" s="186" t="s">
        <v>2913</v>
      </c>
      <c r="DC38" s="186" t="s">
        <v>955</v>
      </c>
      <c r="DD38" s="186" t="s">
        <v>955</v>
      </c>
      <c r="DE38" s="186" t="s">
        <v>2913</v>
      </c>
      <c r="DF38" s="186" t="s">
        <v>955</v>
      </c>
      <c r="DG38" s="186" t="s">
        <v>955</v>
      </c>
      <c r="DH38" s="186" t="s">
        <v>2913</v>
      </c>
      <c r="DI38" s="186" t="s">
        <v>955</v>
      </c>
      <c r="DJ38" s="186" t="s">
        <v>955</v>
      </c>
      <c r="DK38" s="186" t="s">
        <v>2913</v>
      </c>
      <c r="DL38" s="186" t="s">
        <v>955</v>
      </c>
      <c r="DM38" s="186" t="s">
        <v>955</v>
      </c>
      <c r="DN38" s="186" t="s">
        <v>2913</v>
      </c>
      <c r="DO38" s="186" t="s">
        <v>955</v>
      </c>
      <c r="DP38" s="186" t="s">
        <v>955</v>
      </c>
      <c r="DQ38" s="186" t="s">
        <v>2913</v>
      </c>
      <c r="DR38" s="186" t="s">
        <v>955</v>
      </c>
      <c r="DS38" s="186" t="s">
        <v>955</v>
      </c>
      <c r="DT38" s="186" t="s">
        <v>2913</v>
      </c>
      <c r="DU38" s="186" t="s">
        <v>955</v>
      </c>
      <c r="DV38" s="186" t="s">
        <v>955</v>
      </c>
      <c r="DW38" s="186" t="s">
        <v>2913</v>
      </c>
      <c r="DX38" s="186" t="s">
        <v>955</v>
      </c>
      <c r="DY38" s="186" t="s">
        <v>955</v>
      </c>
      <c r="DZ38" s="186" t="s">
        <v>2913</v>
      </c>
      <c r="EA38" s="186" t="s">
        <v>955</v>
      </c>
      <c r="EB38" s="186" t="s">
        <v>955</v>
      </c>
      <c r="EC38" s="186" t="s">
        <v>2913</v>
      </c>
      <c r="ED38" s="186" t="s">
        <v>955</v>
      </c>
      <c r="EE38" s="186" t="s">
        <v>955</v>
      </c>
      <c r="EF38" s="186" t="s">
        <v>2913</v>
      </c>
      <c r="EG38" s="186" t="s">
        <v>955</v>
      </c>
      <c r="EH38" s="186" t="s">
        <v>955</v>
      </c>
      <c r="EI38" s="186" t="s">
        <v>2913</v>
      </c>
      <c r="EJ38" s="186" t="s">
        <v>955</v>
      </c>
      <c r="EK38" s="186" t="s">
        <v>955</v>
      </c>
      <c r="EL38" s="186" t="s">
        <v>2913</v>
      </c>
      <c r="EM38" s="186" t="s">
        <v>955</v>
      </c>
      <c r="EN38" s="186" t="s">
        <v>955</v>
      </c>
      <c r="EO38" s="186" t="s">
        <v>2913</v>
      </c>
      <c r="EP38" s="186" t="s">
        <v>955</v>
      </c>
      <c r="EQ38" s="186" t="s">
        <v>955</v>
      </c>
      <c r="ER38" s="186" t="s">
        <v>2913</v>
      </c>
      <c r="ES38" s="186" t="s">
        <v>955</v>
      </c>
      <c r="ET38" s="186" t="s">
        <v>955</v>
      </c>
    </row>
    <row r="39" spans="1:150" x14ac:dyDescent="0.3">
      <c r="A39" s="1"/>
      <c r="B39" s="184" t="s">
        <v>3012</v>
      </c>
      <c r="C39" s="184" t="s">
        <v>141</v>
      </c>
      <c r="D39" s="184" t="s">
        <v>160</v>
      </c>
      <c r="E39" s="184" t="s">
        <v>3013</v>
      </c>
      <c r="F39" s="184" t="s">
        <v>3014</v>
      </c>
      <c r="G39" s="184" t="s">
        <v>2913</v>
      </c>
      <c r="H39" s="184" t="s">
        <v>2797</v>
      </c>
      <c r="I39" s="184" t="s">
        <v>2797</v>
      </c>
      <c r="J39" s="184" t="s">
        <v>2913</v>
      </c>
      <c r="K39" s="184" t="s">
        <v>2797</v>
      </c>
      <c r="L39" s="184" t="s">
        <v>2797</v>
      </c>
      <c r="M39" s="184" t="s">
        <v>2913</v>
      </c>
      <c r="N39" s="184" t="s">
        <v>2797</v>
      </c>
      <c r="O39" s="184" t="s">
        <v>2797</v>
      </c>
      <c r="P39" s="184" t="s">
        <v>2913</v>
      </c>
      <c r="Q39" s="184" t="s">
        <v>2797</v>
      </c>
      <c r="R39" s="184" t="s">
        <v>2797</v>
      </c>
      <c r="S39" s="184" t="s">
        <v>2913</v>
      </c>
      <c r="T39" s="184" t="s">
        <v>2797</v>
      </c>
      <c r="U39" s="184" t="s">
        <v>2797</v>
      </c>
      <c r="V39" s="184" t="s">
        <v>2913</v>
      </c>
      <c r="W39" s="184" t="s">
        <v>2797</v>
      </c>
      <c r="X39" s="184" t="s">
        <v>2797</v>
      </c>
      <c r="Y39" s="184" t="s">
        <v>2913</v>
      </c>
      <c r="Z39" s="184" t="s">
        <v>2797</v>
      </c>
      <c r="AA39" s="184" t="s">
        <v>2797</v>
      </c>
      <c r="AB39" s="184" t="s">
        <v>2913</v>
      </c>
      <c r="AC39" s="184" t="s">
        <v>2797</v>
      </c>
      <c r="AD39" s="184" t="s">
        <v>2797</v>
      </c>
      <c r="AE39" s="184" t="s">
        <v>2913</v>
      </c>
      <c r="AF39" s="184" t="s">
        <v>2797</v>
      </c>
      <c r="AG39" s="184" t="s">
        <v>2797</v>
      </c>
      <c r="AH39" s="184" t="s">
        <v>2913</v>
      </c>
      <c r="AI39" s="184" t="s">
        <v>2797</v>
      </c>
      <c r="AJ39" s="184" t="s">
        <v>2797</v>
      </c>
      <c r="AK39" s="184" t="s">
        <v>2913</v>
      </c>
      <c r="AL39" s="184" t="s">
        <v>2797</v>
      </c>
      <c r="AM39" s="184" t="s">
        <v>2797</v>
      </c>
      <c r="AN39" s="184" t="s">
        <v>2913</v>
      </c>
      <c r="AO39" s="184" t="s">
        <v>2797</v>
      </c>
      <c r="AP39" s="184" t="s">
        <v>2797</v>
      </c>
      <c r="AQ39" s="184" t="s">
        <v>2913</v>
      </c>
      <c r="AR39" s="184" t="s">
        <v>2797</v>
      </c>
      <c r="AS39" s="184" t="s">
        <v>2797</v>
      </c>
      <c r="AT39" s="184" t="s">
        <v>2913</v>
      </c>
      <c r="AU39" s="184" t="s">
        <v>2797</v>
      </c>
      <c r="AV39" s="184" t="s">
        <v>2797</v>
      </c>
      <c r="AW39" s="184" t="s">
        <v>2913</v>
      </c>
      <c r="AX39" s="184" t="s">
        <v>2797</v>
      </c>
      <c r="AY39" s="184" t="s">
        <v>2797</v>
      </c>
      <c r="AZ39" s="184" t="s">
        <v>2913</v>
      </c>
      <c r="BA39" s="184" t="s">
        <v>2797</v>
      </c>
      <c r="BB39" s="184" t="s">
        <v>2797</v>
      </c>
      <c r="BC39" s="184" t="s">
        <v>2913</v>
      </c>
      <c r="BD39" s="184" t="s">
        <v>2797</v>
      </c>
      <c r="BE39" s="184" t="s">
        <v>2797</v>
      </c>
      <c r="BF39" s="184" t="s">
        <v>2913</v>
      </c>
      <c r="BG39" s="184" t="s">
        <v>2797</v>
      </c>
      <c r="BH39" s="184" t="s">
        <v>2797</v>
      </c>
      <c r="BI39" s="184" t="s">
        <v>2913</v>
      </c>
      <c r="BJ39" s="184" t="s">
        <v>2797</v>
      </c>
      <c r="BK39" s="184" t="s">
        <v>2797</v>
      </c>
      <c r="BL39" s="184" t="s">
        <v>2913</v>
      </c>
      <c r="BM39" s="184" t="s">
        <v>2797</v>
      </c>
      <c r="BN39" s="184" t="s">
        <v>2797</v>
      </c>
      <c r="BO39" s="184" t="s">
        <v>2913</v>
      </c>
      <c r="BP39" s="184" t="s">
        <v>2797</v>
      </c>
      <c r="BQ39" s="184" t="s">
        <v>2797</v>
      </c>
      <c r="BR39" s="184" t="s">
        <v>2913</v>
      </c>
      <c r="BS39" s="184" t="s">
        <v>2797</v>
      </c>
      <c r="BT39" s="184" t="s">
        <v>2797</v>
      </c>
      <c r="BU39" s="184" t="s">
        <v>2913</v>
      </c>
      <c r="BV39" s="184" t="s">
        <v>2797</v>
      </c>
      <c r="BW39" s="184" t="s">
        <v>2797</v>
      </c>
      <c r="BX39" s="184" t="s">
        <v>2913</v>
      </c>
      <c r="BY39" s="184" t="s">
        <v>2797</v>
      </c>
      <c r="BZ39" s="184" t="s">
        <v>2797</v>
      </c>
      <c r="CA39" s="184" t="s">
        <v>2913</v>
      </c>
      <c r="CB39" s="184" t="s">
        <v>2797</v>
      </c>
      <c r="CC39" s="184" t="s">
        <v>2797</v>
      </c>
      <c r="CD39" s="184" t="s">
        <v>2913</v>
      </c>
      <c r="CE39" s="184" t="s">
        <v>2797</v>
      </c>
      <c r="CF39" s="184" t="s">
        <v>2797</v>
      </c>
      <c r="CG39" s="184" t="s">
        <v>2913</v>
      </c>
      <c r="CH39" s="184" t="s">
        <v>2797</v>
      </c>
      <c r="CI39" s="184" t="s">
        <v>2797</v>
      </c>
      <c r="CJ39" s="184" t="s">
        <v>2913</v>
      </c>
      <c r="CK39" s="184" t="s">
        <v>2797</v>
      </c>
      <c r="CL39" s="184" t="s">
        <v>2797</v>
      </c>
      <c r="CM39" s="184" t="s">
        <v>2913</v>
      </c>
      <c r="CN39" s="184" t="s">
        <v>2797</v>
      </c>
      <c r="CO39" s="184" t="s">
        <v>2797</v>
      </c>
      <c r="CP39" s="184" t="s">
        <v>2913</v>
      </c>
      <c r="CQ39" s="184" t="s">
        <v>2797</v>
      </c>
      <c r="CR39" s="184" t="s">
        <v>2797</v>
      </c>
      <c r="CS39" s="184" t="s">
        <v>2913</v>
      </c>
      <c r="CT39" s="184" t="s">
        <v>2797</v>
      </c>
      <c r="CU39" s="184" t="s">
        <v>2797</v>
      </c>
      <c r="CV39" s="184" t="s">
        <v>2913</v>
      </c>
      <c r="CW39" s="184" t="s">
        <v>2797</v>
      </c>
      <c r="CX39" s="184" t="s">
        <v>2797</v>
      </c>
      <c r="CY39" s="184" t="s">
        <v>2913</v>
      </c>
      <c r="CZ39" s="184" t="s">
        <v>2797</v>
      </c>
      <c r="DA39" s="184" t="s">
        <v>2797</v>
      </c>
      <c r="DB39" s="184" t="s">
        <v>2913</v>
      </c>
      <c r="DC39" s="184" t="s">
        <v>2797</v>
      </c>
      <c r="DD39" s="184" t="s">
        <v>2797</v>
      </c>
      <c r="DE39" s="184" t="s">
        <v>2913</v>
      </c>
      <c r="DF39" s="184" t="s">
        <v>2797</v>
      </c>
      <c r="DG39" s="184" t="s">
        <v>2797</v>
      </c>
      <c r="DH39" s="184" t="s">
        <v>2913</v>
      </c>
      <c r="DI39" s="184" t="s">
        <v>2797</v>
      </c>
      <c r="DJ39" s="184" t="s">
        <v>2797</v>
      </c>
      <c r="DK39" s="184" t="s">
        <v>2913</v>
      </c>
      <c r="DL39" s="184" t="s">
        <v>2797</v>
      </c>
      <c r="DM39" s="184" t="s">
        <v>2797</v>
      </c>
      <c r="DN39" s="184" t="s">
        <v>2913</v>
      </c>
      <c r="DO39" s="184" t="s">
        <v>2797</v>
      </c>
      <c r="DP39" s="184" t="s">
        <v>2797</v>
      </c>
      <c r="DQ39" s="184" t="s">
        <v>2913</v>
      </c>
      <c r="DR39" s="184" t="s">
        <v>2797</v>
      </c>
      <c r="DS39" s="184" t="s">
        <v>2797</v>
      </c>
      <c r="DT39" s="184" t="s">
        <v>2913</v>
      </c>
      <c r="DU39" s="184" t="s">
        <v>2797</v>
      </c>
      <c r="DV39" s="184" t="s">
        <v>2797</v>
      </c>
      <c r="DW39" s="184" t="s">
        <v>2913</v>
      </c>
      <c r="DX39" s="184" t="s">
        <v>2797</v>
      </c>
      <c r="DY39" s="184" t="s">
        <v>2797</v>
      </c>
      <c r="DZ39" s="184" t="s">
        <v>2913</v>
      </c>
      <c r="EA39" s="184" t="s">
        <v>2797</v>
      </c>
      <c r="EB39" s="184" t="s">
        <v>2797</v>
      </c>
      <c r="EC39" s="184" t="s">
        <v>2913</v>
      </c>
      <c r="ED39" s="184" t="s">
        <v>2797</v>
      </c>
      <c r="EE39" s="184" t="s">
        <v>2797</v>
      </c>
      <c r="EF39" s="184" t="s">
        <v>2913</v>
      </c>
      <c r="EG39" s="184" t="s">
        <v>2797</v>
      </c>
      <c r="EH39" s="184" t="s">
        <v>2797</v>
      </c>
      <c r="EI39" s="184" t="s">
        <v>2913</v>
      </c>
      <c r="EJ39" s="184" t="s">
        <v>2797</v>
      </c>
      <c r="EK39" s="184" t="s">
        <v>2797</v>
      </c>
      <c r="EL39" s="184" t="s">
        <v>2913</v>
      </c>
      <c r="EM39" s="184" t="s">
        <v>2797</v>
      </c>
      <c r="EN39" s="184" t="s">
        <v>2797</v>
      </c>
      <c r="EO39" s="184" t="s">
        <v>2913</v>
      </c>
      <c r="EP39" s="184" t="s">
        <v>2797</v>
      </c>
      <c r="EQ39" s="184" t="s">
        <v>2797</v>
      </c>
      <c r="ER39" s="184" t="s">
        <v>2913</v>
      </c>
      <c r="ES39" s="184" t="s">
        <v>2797</v>
      </c>
      <c r="ET39" s="184" t="s">
        <v>2797</v>
      </c>
    </row>
    <row r="40" spans="1:150" x14ac:dyDescent="0.3">
      <c r="A40" s="1"/>
      <c r="B40" s="185" t="s">
        <v>3015</v>
      </c>
      <c r="C40" s="185" t="s">
        <v>141</v>
      </c>
      <c r="D40" s="185" t="s">
        <v>160</v>
      </c>
      <c r="E40" s="185" t="s">
        <v>3016</v>
      </c>
      <c r="F40" s="185" t="s">
        <v>3017</v>
      </c>
      <c r="G40" s="186" t="s">
        <v>2913</v>
      </c>
      <c r="H40" s="186" t="s">
        <v>2797</v>
      </c>
      <c r="I40" s="186" t="s">
        <v>2797</v>
      </c>
      <c r="J40" s="186" t="s">
        <v>2913</v>
      </c>
      <c r="K40" s="186" t="s">
        <v>2797</v>
      </c>
      <c r="L40" s="186" t="s">
        <v>2797</v>
      </c>
      <c r="M40" s="186" t="s">
        <v>2913</v>
      </c>
      <c r="N40" s="186" t="s">
        <v>2797</v>
      </c>
      <c r="O40" s="186" t="s">
        <v>2797</v>
      </c>
      <c r="P40" s="186" t="s">
        <v>2913</v>
      </c>
      <c r="Q40" s="186" t="s">
        <v>2797</v>
      </c>
      <c r="R40" s="186" t="s">
        <v>2797</v>
      </c>
      <c r="S40" s="186" t="s">
        <v>2913</v>
      </c>
      <c r="T40" s="186" t="s">
        <v>2797</v>
      </c>
      <c r="U40" s="186" t="s">
        <v>2797</v>
      </c>
      <c r="V40" s="186" t="s">
        <v>2913</v>
      </c>
      <c r="W40" s="186" t="s">
        <v>2797</v>
      </c>
      <c r="X40" s="186" t="s">
        <v>2797</v>
      </c>
      <c r="Y40" s="186" t="s">
        <v>2913</v>
      </c>
      <c r="Z40" s="186" t="s">
        <v>2797</v>
      </c>
      <c r="AA40" s="186" t="s">
        <v>2797</v>
      </c>
      <c r="AB40" s="186" t="s">
        <v>2913</v>
      </c>
      <c r="AC40" s="186" t="s">
        <v>2797</v>
      </c>
      <c r="AD40" s="186" t="s">
        <v>2797</v>
      </c>
      <c r="AE40" s="186" t="s">
        <v>2913</v>
      </c>
      <c r="AF40" s="186" t="s">
        <v>2797</v>
      </c>
      <c r="AG40" s="186" t="s">
        <v>2797</v>
      </c>
      <c r="AH40" s="186" t="s">
        <v>2913</v>
      </c>
      <c r="AI40" s="186" t="s">
        <v>2797</v>
      </c>
      <c r="AJ40" s="186" t="s">
        <v>2797</v>
      </c>
      <c r="AK40" s="186" t="s">
        <v>2913</v>
      </c>
      <c r="AL40" s="186" t="s">
        <v>2797</v>
      </c>
      <c r="AM40" s="186" t="s">
        <v>2797</v>
      </c>
      <c r="AN40" s="186" t="s">
        <v>2913</v>
      </c>
      <c r="AO40" s="186" t="s">
        <v>2797</v>
      </c>
      <c r="AP40" s="186" t="s">
        <v>2797</v>
      </c>
      <c r="AQ40" s="186" t="s">
        <v>2913</v>
      </c>
      <c r="AR40" s="186" t="s">
        <v>2797</v>
      </c>
      <c r="AS40" s="186" t="s">
        <v>2797</v>
      </c>
      <c r="AT40" s="186" t="s">
        <v>2913</v>
      </c>
      <c r="AU40" s="186" t="s">
        <v>2797</v>
      </c>
      <c r="AV40" s="186" t="s">
        <v>2797</v>
      </c>
      <c r="AW40" s="186" t="s">
        <v>2913</v>
      </c>
      <c r="AX40" s="186" t="s">
        <v>2797</v>
      </c>
      <c r="AY40" s="186" t="s">
        <v>2797</v>
      </c>
      <c r="AZ40" s="186" t="s">
        <v>2913</v>
      </c>
      <c r="BA40" s="186" t="s">
        <v>2797</v>
      </c>
      <c r="BB40" s="186" t="s">
        <v>2797</v>
      </c>
      <c r="BC40" s="186" t="s">
        <v>2913</v>
      </c>
      <c r="BD40" s="186" t="s">
        <v>2797</v>
      </c>
      <c r="BE40" s="186" t="s">
        <v>2797</v>
      </c>
      <c r="BF40" s="186" t="s">
        <v>2913</v>
      </c>
      <c r="BG40" s="186" t="s">
        <v>2797</v>
      </c>
      <c r="BH40" s="186" t="s">
        <v>2797</v>
      </c>
      <c r="BI40" s="186" t="s">
        <v>2913</v>
      </c>
      <c r="BJ40" s="186" t="s">
        <v>2797</v>
      </c>
      <c r="BK40" s="186" t="s">
        <v>2797</v>
      </c>
      <c r="BL40" s="186" t="s">
        <v>2913</v>
      </c>
      <c r="BM40" s="186" t="s">
        <v>2797</v>
      </c>
      <c r="BN40" s="186" t="s">
        <v>2797</v>
      </c>
      <c r="BO40" s="186" t="s">
        <v>2913</v>
      </c>
      <c r="BP40" s="186" t="s">
        <v>2797</v>
      </c>
      <c r="BQ40" s="186" t="s">
        <v>2797</v>
      </c>
      <c r="BR40" s="186" t="s">
        <v>2913</v>
      </c>
      <c r="BS40" s="186" t="s">
        <v>2797</v>
      </c>
      <c r="BT40" s="186" t="s">
        <v>2797</v>
      </c>
      <c r="BU40" s="186" t="s">
        <v>2913</v>
      </c>
      <c r="BV40" s="186" t="s">
        <v>2797</v>
      </c>
      <c r="BW40" s="186" t="s">
        <v>2797</v>
      </c>
      <c r="BX40" s="186" t="s">
        <v>2913</v>
      </c>
      <c r="BY40" s="186" t="s">
        <v>2797</v>
      </c>
      <c r="BZ40" s="186" t="s">
        <v>2797</v>
      </c>
      <c r="CA40" s="186" t="s">
        <v>2913</v>
      </c>
      <c r="CB40" s="186" t="s">
        <v>2797</v>
      </c>
      <c r="CC40" s="186" t="s">
        <v>2797</v>
      </c>
      <c r="CD40" s="186" t="s">
        <v>2913</v>
      </c>
      <c r="CE40" s="186" t="s">
        <v>2797</v>
      </c>
      <c r="CF40" s="186" t="s">
        <v>2797</v>
      </c>
      <c r="CG40" s="186" t="s">
        <v>2913</v>
      </c>
      <c r="CH40" s="186" t="s">
        <v>2797</v>
      </c>
      <c r="CI40" s="186" t="s">
        <v>2797</v>
      </c>
      <c r="CJ40" s="186" t="s">
        <v>2913</v>
      </c>
      <c r="CK40" s="186" t="s">
        <v>2797</v>
      </c>
      <c r="CL40" s="186" t="s">
        <v>2797</v>
      </c>
      <c r="CM40" s="186" t="s">
        <v>2913</v>
      </c>
      <c r="CN40" s="186" t="s">
        <v>2797</v>
      </c>
      <c r="CO40" s="186" t="s">
        <v>2797</v>
      </c>
      <c r="CP40" s="186" t="s">
        <v>2913</v>
      </c>
      <c r="CQ40" s="186" t="s">
        <v>2797</v>
      </c>
      <c r="CR40" s="186" t="s">
        <v>2797</v>
      </c>
      <c r="CS40" s="186" t="s">
        <v>2913</v>
      </c>
      <c r="CT40" s="186" t="s">
        <v>2797</v>
      </c>
      <c r="CU40" s="186" t="s">
        <v>2797</v>
      </c>
      <c r="CV40" s="186" t="s">
        <v>2913</v>
      </c>
      <c r="CW40" s="186" t="s">
        <v>2797</v>
      </c>
      <c r="CX40" s="186" t="s">
        <v>2797</v>
      </c>
      <c r="CY40" s="186" t="s">
        <v>2913</v>
      </c>
      <c r="CZ40" s="186" t="s">
        <v>2797</v>
      </c>
      <c r="DA40" s="186" t="s">
        <v>2797</v>
      </c>
      <c r="DB40" s="186" t="s">
        <v>2913</v>
      </c>
      <c r="DC40" s="186" t="s">
        <v>2797</v>
      </c>
      <c r="DD40" s="186" t="s">
        <v>2797</v>
      </c>
      <c r="DE40" s="186" t="s">
        <v>2913</v>
      </c>
      <c r="DF40" s="186" t="s">
        <v>2797</v>
      </c>
      <c r="DG40" s="186" t="s">
        <v>2797</v>
      </c>
      <c r="DH40" s="186" t="s">
        <v>2913</v>
      </c>
      <c r="DI40" s="186" t="s">
        <v>2797</v>
      </c>
      <c r="DJ40" s="186" t="s">
        <v>2797</v>
      </c>
      <c r="DK40" s="186" t="s">
        <v>2913</v>
      </c>
      <c r="DL40" s="186" t="s">
        <v>2797</v>
      </c>
      <c r="DM40" s="186" t="s">
        <v>2797</v>
      </c>
      <c r="DN40" s="186" t="s">
        <v>2913</v>
      </c>
      <c r="DO40" s="186" t="s">
        <v>2797</v>
      </c>
      <c r="DP40" s="186" t="s">
        <v>2797</v>
      </c>
      <c r="DQ40" s="186" t="s">
        <v>2913</v>
      </c>
      <c r="DR40" s="186" t="s">
        <v>2797</v>
      </c>
      <c r="DS40" s="186" t="s">
        <v>2797</v>
      </c>
      <c r="DT40" s="186" t="s">
        <v>2913</v>
      </c>
      <c r="DU40" s="186" t="s">
        <v>2797</v>
      </c>
      <c r="DV40" s="186" t="s">
        <v>2797</v>
      </c>
      <c r="DW40" s="186" t="s">
        <v>2913</v>
      </c>
      <c r="DX40" s="186" t="s">
        <v>2797</v>
      </c>
      <c r="DY40" s="186" t="s">
        <v>2797</v>
      </c>
      <c r="DZ40" s="186" t="s">
        <v>2913</v>
      </c>
      <c r="EA40" s="186" t="s">
        <v>2797</v>
      </c>
      <c r="EB40" s="186" t="s">
        <v>2797</v>
      </c>
      <c r="EC40" s="186" t="s">
        <v>2913</v>
      </c>
      <c r="ED40" s="186" t="s">
        <v>2797</v>
      </c>
      <c r="EE40" s="186" t="s">
        <v>2797</v>
      </c>
      <c r="EF40" s="186" t="s">
        <v>2913</v>
      </c>
      <c r="EG40" s="186" t="s">
        <v>2797</v>
      </c>
      <c r="EH40" s="186" t="s">
        <v>2797</v>
      </c>
      <c r="EI40" s="186" t="s">
        <v>2913</v>
      </c>
      <c r="EJ40" s="186" t="s">
        <v>2797</v>
      </c>
      <c r="EK40" s="186" t="s">
        <v>2797</v>
      </c>
      <c r="EL40" s="186" t="s">
        <v>2913</v>
      </c>
      <c r="EM40" s="186" t="s">
        <v>2797</v>
      </c>
      <c r="EN40" s="186" t="s">
        <v>2797</v>
      </c>
      <c r="EO40" s="186" t="s">
        <v>2913</v>
      </c>
      <c r="EP40" s="186" t="s">
        <v>2797</v>
      </c>
      <c r="EQ40" s="186" t="s">
        <v>2797</v>
      </c>
      <c r="ER40" s="186" t="s">
        <v>2913</v>
      </c>
      <c r="ES40" s="186" t="s">
        <v>2797</v>
      </c>
      <c r="ET40" s="186" t="s">
        <v>2797</v>
      </c>
    </row>
    <row r="41" spans="1:150" x14ac:dyDescent="0.3">
      <c r="A41" s="1"/>
      <c r="B41" s="185" t="s">
        <v>3018</v>
      </c>
      <c r="C41" s="185" t="s">
        <v>141</v>
      </c>
      <c r="D41" s="185" t="s">
        <v>160</v>
      </c>
      <c r="E41" s="185" t="s">
        <v>3019</v>
      </c>
      <c r="F41" s="185" t="s">
        <v>3020</v>
      </c>
      <c r="G41" s="186" t="s">
        <v>2913</v>
      </c>
      <c r="H41" s="186" t="s">
        <v>2797</v>
      </c>
      <c r="I41" s="186" t="s">
        <v>2797</v>
      </c>
      <c r="J41" s="186" t="s">
        <v>2913</v>
      </c>
      <c r="K41" s="186" t="s">
        <v>2797</v>
      </c>
      <c r="L41" s="186" t="s">
        <v>2797</v>
      </c>
      <c r="M41" s="186" t="s">
        <v>2913</v>
      </c>
      <c r="N41" s="186" t="s">
        <v>2797</v>
      </c>
      <c r="O41" s="186" t="s">
        <v>2797</v>
      </c>
      <c r="P41" s="186" t="s">
        <v>2913</v>
      </c>
      <c r="Q41" s="186" t="s">
        <v>2797</v>
      </c>
      <c r="R41" s="186" t="s">
        <v>2797</v>
      </c>
      <c r="S41" s="186" t="s">
        <v>2913</v>
      </c>
      <c r="T41" s="186" t="s">
        <v>2797</v>
      </c>
      <c r="U41" s="186" t="s">
        <v>2797</v>
      </c>
      <c r="V41" s="186" t="s">
        <v>2913</v>
      </c>
      <c r="W41" s="186" t="s">
        <v>2797</v>
      </c>
      <c r="X41" s="186" t="s">
        <v>2797</v>
      </c>
      <c r="Y41" s="186" t="s">
        <v>2913</v>
      </c>
      <c r="Z41" s="186" t="s">
        <v>2797</v>
      </c>
      <c r="AA41" s="186" t="s">
        <v>2797</v>
      </c>
      <c r="AB41" s="186" t="s">
        <v>2913</v>
      </c>
      <c r="AC41" s="186" t="s">
        <v>2797</v>
      </c>
      <c r="AD41" s="186" t="s">
        <v>2797</v>
      </c>
      <c r="AE41" s="186" t="s">
        <v>2913</v>
      </c>
      <c r="AF41" s="186" t="s">
        <v>2797</v>
      </c>
      <c r="AG41" s="186" t="s">
        <v>2797</v>
      </c>
      <c r="AH41" s="186" t="s">
        <v>2913</v>
      </c>
      <c r="AI41" s="186" t="s">
        <v>2797</v>
      </c>
      <c r="AJ41" s="186" t="s">
        <v>2797</v>
      </c>
      <c r="AK41" s="186" t="s">
        <v>2913</v>
      </c>
      <c r="AL41" s="186" t="s">
        <v>2797</v>
      </c>
      <c r="AM41" s="186" t="s">
        <v>2797</v>
      </c>
      <c r="AN41" s="186" t="s">
        <v>2913</v>
      </c>
      <c r="AO41" s="186" t="s">
        <v>2797</v>
      </c>
      <c r="AP41" s="186" t="s">
        <v>2797</v>
      </c>
      <c r="AQ41" s="186" t="s">
        <v>2913</v>
      </c>
      <c r="AR41" s="186" t="s">
        <v>2797</v>
      </c>
      <c r="AS41" s="186" t="s">
        <v>2797</v>
      </c>
      <c r="AT41" s="186" t="s">
        <v>2913</v>
      </c>
      <c r="AU41" s="186" t="s">
        <v>2797</v>
      </c>
      <c r="AV41" s="186" t="s">
        <v>2797</v>
      </c>
      <c r="AW41" s="186" t="s">
        <v>2913</v>
      </c>
      <c r="AX41" s="186" t="s">
        <v>2797</v>
      </c>
      <c r="AY41" s="186" t="s">
        <v>2797</v>
      </c>
      <c r="AZ41" s="186" t="s">
        <v>2913</v>
      </c>
      <c r="BA41" s="186" t="s">
        <v>2797</v>
      </c>
      <c r="BB41" s="186" t="s">
        <v>2797</v>
      </c>
      <c r="BC41" s="186" t="s">
        <v>2913</v>
      </c>
      <c r="BD41" s="186" t="s">
        <v>2797</v>
      </c>
      <c r="BE41" s="186" t="s">
        <v>2797</v>
      </c>
      <c r="BF41" s="186" t="s">
        <v>2913</v>
      </c>
      <c r="BG41" s="186" t="s">
        <v>2797</v>
      </c>
      <c r="BH41" s="186" t="s">
        <v>2797</v>
      </c>
      <c r="BI41" s="186" t="s">
        <v>2913</v>
      </c>
      <c r="BJ41" s="186" t="s">
        <v>2797</v>
      </c>
      <c r="BK41" s="186" t="s">
        <v>2797</v>
      </c>
      <c r="BL41" s="186" t="s">
        <v>2913</v>
      </c>
      <c r="BM41" s="186" t="s">
        <v>2797</v>
      </c>
      <c r="BN41" s="186" t="s">
        <v>2797</v>
      </c>
      <c r="BO41" s="186" t="s">
        <v>2913</v>
      </c>
      <c r="BP41" s="186" t="s">
        <v>2797</v>
      </c>
      <c r="BQ41" s="186" t="s">
        <v>2797</v>
      </c>
      <c r="BR41" s="186" t="s">
        <v>2913</v>
      </c>
      <c r="BS41" s="186" t="s">
        <v>2797</v>
      </c>
      <c r="BT41" s="186" t="s">
        <v>2797</v>
      </c>
      <c r="BU41" s="186" t="s">
        <v>2913</v>
      </c>
      <c r="BV41" s="186" t="s">
        <v>2797</v>
      </c>
      <c r="BW41" s="186" t="s">
        <v>2797</v>
      </c>
      <c r="BX41" s="186" t="s">
        <v>2913</v>
      </c>
      <c r="BY41" s="186" t="s">
        <v>2797</v>
      </c>
      <c r="BZ41" s="186" t="s">
        <v>2797</v>
      </c>
      <c r="CA41" s="186" t="s">
        <v>2913</v>
      </c>
      <c r="CB41" s="186" t="s">
        <v>2797</v>
      </c>
      <c r="CC41" s="186" t="s">
        <v>2797</v>
      </c>
      <c r="CD41" s="186" t="s">
        <v>2913</v>
      </c>
      <c r="CE41" s="186" t="s">
        <v>2797</v>
      </c>
      <c r="CF41" s="186" t="s">
        <v>2797</v>
      </c>
      <c r="CG41" s="186" t="s">
        <v>2913</v>
      </c>
      <c r="CH41" s="186" t="s">
        <v>2797</v>
      </c>
      <c r="CI41" s="186" t="s">
        <v>2797</v>
      </c>
      <c r="CJ41" s="186" t="s">
        <v>2913</v>
      </c>
      <c r="CK41" s="186" t="s">
        <v>2797</v>
      </c>
      <c r="CL41" s="186" t="s">
        <v>2797</v>
      </c>
      <c r="CM41" s="186" t="s">
        <v>2913</v>
      </c>
      <c r="CN41" s="186" t="s">
        <v>2797</v>
      </c>
      <c r="CO41" s="186" t="s">
        <v>2797</v>
      </c>
      <c r="CP41" s="186" t="s">
        <v>2913</v>
      </c>
      <c r="CQ41" s="186" t="s">
        <v>2797</v>
      </c>
      <c r="CR41" s="186" t="s">
        <v>2797</v>
      </c>
      <c r="CS41" s="186" t="s">
        <v>2913</v>
      </c>
      <c r="CT41" s="186" t="s">
        <v>2797</v>
      </c>
      <c r="CU41" s="186" t="s">
        <v>2797</v>
      </c>
      <c r="CV41" s="186" t="s">
        <v>2913</v>
      </c>
      <c r="CW41" s="186" t="s">
        <v>2797</v>
      </c>
      <c r="CX41" s="186" t="s">
        <v>2797</v>
      </c>
      <c r="CY41" s="186" t="s">
        <v>2913</v>
      </c>
      <c r="CZ41" s="186" t="s">
        <v>2797</v>
      </c>
      <c r="DA41" s="186" t="s">
        <v>2797</v>
      </c>
      <c r="DB41" s="186" t="s">
        <v>2913</v>
      </c>
      <c r="DC41" s="186" t="s">
        <v>2797</v>
      </c>
      <c r="DD41" s="186" t="s">
        <v>2797</v>
      </c>
      <c r="DE41" s="186" t="s">
        <v>2913</v>
      </c>
      <c r="DF41" s="186" t="s">
        <v>2797</v>
      </c>
      <c r="DG41" s="186" t="s">
        <v>2797</v>
      </c>
      <c r="DH41" s="186" t="s">
        <v>2913</v>
      </c>
      <c r="DI41" s="186" t="s">
        <v>2797</v>
      </c>
      <c r="DJ41" s="186" t="s">
        <v>2797</v>
      </c>
      <c r="DK41" s="186" t="s">
        <v>2913</v>
      </c>
      <c r="DL41" s="186" t="s">
        <v>2797</v>
      </c>
      <c r="DM41" s="186" t="s">
        <v>2797</v>
      </c>
      <c r="DN41" s="186" t="s">
        <v>2913</v>
      </c>
      <c r="DO41" s="186" t="s">
        <v>2797</v>
      </c>
      <c r="DP41" s="186" t="s">
        <v>2797</v>
      </c>
      <c r="DQ41" s="186" t="s">
        <v>2913</v>
      </c>
      <c r="DR41" s="186" t="s">
        <v>2797</v>
      </c>
      <c r="DS41" s="186" t="s">
        <v>2797</v>
      </c>
      <c r="DT41" s="186" t="s">
        <v>2913</v>
      </c>
      <c r="DU41" s="186" t="s">
        <v>2797</v>
      </c>
      <c r="DV41" s="186" t="s">
        <v>2797</v>
      </c>
      <c r="DW41" s="186" t="s">
        <v>2913</v>
      </c>
      <c r="DX41" s="186" t="s">
        <v>2797</v>
      </c>
      <c r="DY41" s="186" t="s">
        <v>2797</v>
      </c>
      <c r="DZ41" s="186" t="s">
        <v>2913</v>
      </c>
      <c r="EA41" s="186" t="s">
        <v>2797</v>
      </c>
      <c r="EB41" s="186" t="s">
        <v>2797</v>
      </c>
      <c r="EC41" s="186" t="s">
        <v>2913</v>
      </c>
      <c r="ED41" s="186" t="s">
        <v>2797</v>
      </c>
      <c r="EE41" s="186" t="s">
        <v>2797</v>
      </c>
      <c r="EF41" s="186" t="s">
        <v>2913</v>
      </c>
      <c r="EG41" s="186" t="s">
        <v>2797</v>
      </c>
      <c r="EH41" s="186" t="s">
        <v>2797</v>
      </c>
      <c r="EI41" s="186" t="s">
        <v>2913</v>
      </c>
      <c r="EJ41" s="186" t="s">
        <v>2797</v>
      </c>
      <c r="EK41" s="186" t="s">
        <v>2797</v>
      </c>
      <c r="EL41" s="186" t="s">
        <v>2913</v>
      </c>
      <c r="EM41" s="186" t="s">
        <v>2797</v>
      </c>
      <c r="EN41" s="186" t="s">
        <v>2797</v>
      </c>
      <c r="EO41" s="186" t="s">
        <v>2913</v>
      </c>
      <c r="EP41" s="186" t="s">
        <v>2797</v>
      </c>
      <c r="EQ41" s="186" t="s">
        <v>2797</v>
      </c>
      <c r="ER41" s="186" t="s">
        <v>2913</v>
      </c>
      <c r="ES41" s="186" t="s">
        <v>2797</v>
      </c>
      <c r="ET41" s="186" t="s">
        <v>2797</v>
      </c>
    </row>
    <row r="42" spans="1:150" x14ac:dyDescent="0.3">
      <c r="A42" s="1"/>
      <c r="B42" s="185" t="s">
        <v>3021</v>
      </c>
      <c r="C42" s="185" t="s">
        <v>141</v>
      </c>
      <c r="D42" s="185" t="s">
        <v>160</v>
      </c>
      <c r="E42" s="185" t="s">
        <v>3022</v>
      </c>
      <c r="F42" s="185" t="s">
        <v>3023</v>
      </c>
      <c r="G42" s="186" t="s">
        <v>2913</v>
      </c>
      <c r="H42" s="186" t="s">
        <v>2797</v>
      </c>
      <c r="I42" s="186" t="s">
        <v>2797</v>
      </c>
      <c r="J42" s="186" t="s">
        <v>2913</v>
      </c>
      <c r="K42" s="186" t="s">
        <v>2797</v>
      </c>
      <c r="L42" s="186" t="s">
        <v>2797</v>
      </c>
      <c r="M42" s="186" t="s">
        <v>2913</v>
      </c>
      <c r="N42" s="186" t="s">
        <v>2797</v>
      </c>
      <c r="O42" s="186" t="s">
        <v>2797</v>
      </c>
      <c r="P42" s="186" t="s">
        <v>2913</v>
      </c>
      <c r="Q42" s="186" t="s">
        <v>2797</v>
      </c>
      <c r="R42" s="186" t="s">
        <v>2797</v>
      </c>
      <c r="S42" s="186" t="s">
        <v>2913</v>
      </c>
      <c r="T42" s="186" t="s">
        <v>2797</v>
      </c>
      <c r="U42" s="186" t="s">
        <v>2797</v>
      </c>
      <c r="V42" s="186" t="s">
        <v>2913</v>
      </c>
      <c r="W42" s="186" t="s">
        <v>2797</v>
      </c>
      <c r="X42" s="186" t="s">
        <v>2797</v>
      </c>
      <c r="Y42" s="186" t="s">
        <v>2913</v>
      </c>
      <c r="Z42" s="186" t="s">
        <v>2797</v>
      </c>
      <c r="AA42" s="186" t="s">
        <v>2797</v>
      </c>
      <c r="AB42" s="186" t="s">
        <v>2913</v>
      </c>
      <c r="AC42" s="186" t="s">
        <v>2797</v>
      </c>
      <c r="AD42" s="186" t="s">
        <v>2797</v>
      </c>
      <c r="AE42" s="186" t="s">
        <v>2913</v>
      </c>
      <c r="AF42" s="186" t="s">
        <v>2797</v>
      </c>
      <c r="AG42" s="186" t="s">
        <v>2797</v>
      </c>
      <c r="AH42" s="186" t="s">
        <v>2913</v>
      </c>
      <c r="AI42" s="186" t="s">
        <v>2797</v>
      </c>
      <c r="AJ42" s="186" t="s">
        <v>2797</v>
      </c>
      <c r="AK42" s="186" t="s">
        <v>2913</v>
      </c>
      <c r="AL42" s="186" t="s">
        <v>2797</v>
      </c>
      <c r="AM42" s="186" t="s">
        <v>2797</v>
      </c>
      <c r="AN42" s="186" t="s">
        <v>2913</v>
      </c>
      <c r="AO42" s="186" t="s">
        <v>2797</v>
      </c>
      <c r="AP42" s="186" t="s">
        <v>2797</v>
      </c>
      <c r="AQ42" s="186" t="s">
        <v>2913</v>
      </c>
      <c r="AR42" s="186" t="s">
        <v>2797</v>
      </c>
      <c r="AS42" s="186" t="s">
        <v>2797</v>
      </c>
      <c r="AT42" s="186" t="s">
        <v>2913</v>
      </c>
      <c r="AU42" s="186" t="s">
        <v>2797</v>
      </c>
      <c r="AV42" s="186" t="s">
        <v>2797</v>
      </c>
      <c r="AW42" s="186" t="s">
        <v>2913</v>
      </c>
      <c r="AX42" s="186" t="s">
        <v>2797</v>
      </c>
      <c r="AY42" s="186" t="s">
        <v>2797</v>
      </c>
      <c r="AZ42" s="186" t="s">
        <v>2913</v>
      </c>
      <c r="BA42" s="186" t="s">
        <v>2797</v>
      </c>
      <c r="BB42" s="186" t="s">
        <v>2797</v>
      </c>
      <c r="BC42" s="186" t="s">
        <v>2913</v>
      </c>
      <c r="BD42" s="186" t="s">
        <v>2797</v>
      </c>
      <c r="BE42" s="186" t="s">
        <v>2797</v>
      </c>
      <c r="BF42" s="186" t="s">
        <v>2913</v>
      </c>
      <c r="BG42" s="186" t="s">
        <v>2797</v>
      </c>
      <c r="BH42" s="186" t="s">
        <v>2797</v>
      </c>
      <c r="BI42" s="186" t="s">
        <v>2913</v>
      </c>
      <c r="BJ42" s="186" t="s">
        <v>2797</v>
      </c>
      <c r="BK42" s="186" t="s">
        <v>2797</v>
      </c>
      <c r="BL42" s="186" t="s">
        <v>2913</v>
      </c>
      <c r="BM42" s="186" t="s">
        <v>2797</v>
      </c>
      <c r="BN42" s="186" t="s">
        <v>2797</v>
      </c>
      <c r="BO42" s="186" t="s">
        <v>2913</v>
      </c>
      <c r="BP42" s="186" t="s">
        <v>2797</v>
      </c>
      <c r="BQ42" s="186" t="s">
        <v>2797</v>
      </c>
      <c r="BR42" s="186" t="s">
        <v>2913</v>
      </c>
      <c r="BS42" s="186" t="s">
        <v>2797</v>
      </c>
      <c r="BT42" s="186" t="s">
        <v>2797</v>
      </c>
      <c r="BU42" s="186" t="s">
        <v>2913</v>
      </c>
      <c r="BV42" s="186" t="s">
        <v>2797</v>
      </c>
      <c r="BW42" s="186" t="s">
        <v>2797</v>
      </c>
      <c r="BX42" s="186" t="s">
        <v>2913</v>
      </c>
      <c r="BY42" s="186" t="s">
        <v>2797</v>
      </c>
      <c r="BZ42" s="186" t="s">
        <v>2797</v>
      </c>
      <c r="CA42" s="186" t="s">
        <v>2913</v>
      </c>
      <c r="CB42" s="186" t="s">
        <v>2797</v>
      </c>
      <c r="CC42" s="186" t="s">
        <v>2797</v>
      </c>
      <c r="CD42" s="186" t="s">
        <v>2913</v>
      </c>
      <c r="CE42" s="186" t="s">
        <v>2797</v>
      </c>
      <c r="CF42" s="186" t="s">
        <v>2797</v>
      </c>
      <c r="CG42" s="186" t="s">
        <v>2913</v>
      </c>
      <c r="CH42" s="186" t="s">
        <v>2797</v>
      </c>
      <c r="CI42" s="186" t="s">
        <v>2797</v>
      </c>
      <c r="CJ42" s="186" t="s">
        <v>2913</v>
      </c>
      <c r="CK42" s="186" t="s">
        <v>2797</v>
      </c>
      <c r="CL42" s="186" t="s">
        <v>2797</v>
      </c>
      <c r="CM42" s="186" t="s">
        <v>2913</v>
      </c>
      <c r="CN42" s="186" t="s">
        <v>2797</v>
      </c>
      <c r="CO42" s="186" t="s">
        <v>2797</v>
      </c>
      <c r="CP42" s="186" t="s">
        <v>2913</v>
      </c>
      <c r="CQ42" s="186" t="s">
        <v>2797</v>
      </c>
      <c r="CR42" s="186" t="s">
        <v>2797</v>
      </c>
      <c r="CS42" s="186" t="s">
        <v>2913</v>
      </c>
      <c r="CT42" s="186" t="s">
        <v>2797</v>
      </c>
      <c r="CU42" s="186" t="s">
        <v>2797</v>
      </c>
      <c r="CV42" s="186" t="s">
        <v>2913</v>
      </c>
      <c r="CW42" s="186" t="s">
        <v>2797</v>
      </c>
      <c r="CX42" s="186" t="s">
        <v>2797</v>
      </c>
      <c r="CY42" s="186" t="s">
        <v>2913</v>
      </c>
      <c r="CZ42" s="186" t="s">
        <v>2797</v>
      </c>
      <c r="DA42" s="186" t="s">
        <v>2797</v>
      </c>
      <c r="DB42" s="186" t="s">
        <v>2913</v>
      </c>
      <c r="DC42" s="186" t="s">
        <v>2797</v>
      </c>
      <c r="DD42" s="186" t="s">
        <v>2797</v>
      </c>
      <c r="DE42" s="186" t="s">
        <v>2913</v>
      </c>
      <c r="DF42" s="186" t="s">
        <v>2797</v>
      </c>
      <c r="DG42" s="186" t="s">
        <v>2797</v>
      </c>
      <c r="DH42" s="186" t="s">
        <v>2913</v>
      </c>
      <c r="DI42" s="186" t="s">
        <v>2797</v>
      </c>
      <c r="DJ42" s="186" t="s">
        <v>2797</v>
      </c>
      <c r="DK42" s="186" t="s">
        <v>2913</v>
      </c>
      <c r="DL42" s="186" t="s">
        <v>2797</v>
      </c>
      <c r="DM42" s="186" t="s">
        <v>2797</v>
      </c>
      <c r="DN42" s="186" t="s">
        <v>2913</v>
      </c>
      <c r="DO42" s="186" t="s">
        <v>2797</v>
      </c>
      <c r="DP42" s="186" t="s">
        <v>2797</v>
      </c>
      <c r="DQ42" s="186" t="s">
        <v>2913</v>
      </c>
      <c r="DR42" s="186" t="s">
        <v>2797</v>
      </c>
      <c r="DS42" s="186" t="s">
        <v>2797</v>
      </c>
      <c r="DT42" s="186" t="s">
        <v>2913</v>
      </c>
      <c r="DU42" s="186" t="s">
        <v>2797</v>
      </c>
      <c r="DV42" s="186" t="s">
        <v>2797</v>
      </c>
      <c r="DW42" s="186" t="s">
        <v>2913</v>
      </c>
      <c r="DX42" s="186" t="s">
        <v>2797</v>
      </c>
      <c r="DY42" s="186" t="s">
        <v>2797</v>
      </c>
      <c r="DZ42" s="186" t="s">
        <v>2913</v>
      </c>
      <c r="EA42" s="186" t="s">
        <v>2797</v>
      </c>
      <c r="EB42" s="186" t="s">
        <v>2797</v>
      </c>
      <c r="EC42" s="186" t="s">
        <v>2913</v>
      </c>
      <c r="ED42" s="186" t="s">
        <v>2797</v>
      </c>
      <c r="EE42" s="186" t="s">
        <v>2797</v>
      </c>
      <c r="EF42" s="186" t="s">
        <v>2913</v>
      </c>
      <c r="EG42" s="186" t="s">
        <v>2797</v>
      </c>
      <c r="EH42" s="186" t="s">
        <v>2797</v>
      </c>
      <c r="EI42" s="186" t="s">
        <v>2913</v>
      </c>
      <c r="EJ42" s="186" t="s">
        <v>2797</v>
      </c>
      <c r="EK42" s="186" t="s">
        <v>2797</v>
      </c>
      <c r="EL42" s="186" t="s">
        <v>2913</v>
      </c>
      <c r="EM42" s="186" t="s">
        <v>2797</v>
      </c>
      <c r="EN42" s="186" t="s">
        <v>2797</v>
      </c>
      <c r="EO42" s="186" t="s">
        <v>2913</v>
      </c>
      <c r="EP42" s="186" t="s">
        <v>2797</v>
      </c>
      <c r="EQ42" s="186" t="s">
        <v>2797</v>
      </c>
      <c r="ER42" s="186" t="s">
        <v>2913</v>
      </c>
      <c r="ES42" s="186" t="s">
        <v>2797</v>
      </c>
      <c r="ET42" s="186" t="s">
        <v>2797</v>
      </c>
    </row>
    <row r="43" spans="1:150" x14ac:dyDescent="0.3">
      <c r="A43" s="1"/>
      <c r="B43" s="184" t="s">
        <v>3024</v>
      </c>
      <c r="C43" s="184" t="s">
        <v>69</v>
      </c>
      <c r="D43" s="184" t="s">
        <v>185</v>
      </c>
      <c r="E43" s="184" t="s">
        <v>3025</v>
      </c>
      <c r="F43" s="184" t="s">
        <v>3026</v>
      </c>
      <c r="G43" s="184" t="s">
        <v>2913</v>
      </c>
      <c r="H43" s="184" t="s">
        <v>2797</v>
      </c>
      <c r="I43" s="184" t="s">
        <v>3027</v>
      </c>
      <c r="J43" s="184" t="s">
        <v>2913</v>
      </c>
      <c r="K43" s="184" t="s">
        <v>2797</v>
      </c>
      <c r="L43" s="184" t="s">
        <v>3028</v>
      </c>
      <c r="M43" s="184" t="s">
        <v>2913</v>
      </c>
      <c r="N43" s="184" t="s">
        <v>2797</v>
      </c>
      <c r="O43" s="184" t="s">
        <v>3028</v>
      </c>
      <c r="P43" s="184" t="s">
        <v>2913</v>
      </c>
      <c r="Q43" s="184" t="s">
        <v>2797</v>
      </c>
      <c r="R43" s="184" t="s">
        <v>3028</v>
      </c>
      <c r="S43" s="184" t="s">
        <v>2913</v>
      </c>
      <c r="T43" s="184" t="s">
        <v>2797</v>
      </c>
      <c r="U43" s="184" t="s">
        <v>3028</v>
      </c>
      <c r="V43" s="184" t="s">
        <v>2913</v>
      </c>
      <c r="W43" s="184" t="s">
        <v>2797</v>
      </c>
      <c r="X43" s="184" t="s">
        <v>3029</v>
      </c>
      <c r="Y43" s="184" t="s">
        <v>2913</v>
      </c>
      <c r="Z43" s="184" t="s">
        <v>2797</v>
      </c>
      <c r="AA43" s="184" t="s">
        <v>3030</v>
      </c>
      <c r="AB43" s="184" t="s">
        <v>2913</v>
      </c>
      <c r="AC43" s="184" t="s">
        <v>2797</v>
      </c>
      <c r="AD43" s="184" t="s">
        <v>3028</v>
      </c>
      <c r="AE43" s="184" t="s">
        <v>2913</v>
      </c>
      <c r="AF43" s="184" t="s">
        <v>2797</v>
      </c>
      <c r="AG43" s="184" t="s">
        <v>2797</v>
      </c>
      <c r="AH43" s="184" t="s">
        <v>2913</v>
      </c>
      <c r="AI43" s="184" t="s">
        <v>2797</v>
      </c>
      <c r="AJ43" s="184" t="s">
        <v>3028</v>
      </c>
      <c r="AK43" s="184" t="s">
        <v>2913</v>
      </c>
      <c r="AL43" s="184" t="s">
        <v>2797</v>
      </c>
      <c r="AM43" s="184" t="s">
        <v>3030</v>
      </c>
      <c r="AN43" s="184" t="s">
        <v>2913</v>
      </c>
      <c r="AO43" s="184" t="s">
        <v>2797</v>
      </c>
      <c r="AP43" s="184" t="s">
        <v>3030</v>
      </c>
      <c r="AQ43" s="184" t="s">
        <v>2913</v>
      </c>
      <c r="AR43" s="184" t="s">
        <v>2797</v>
      </c>
      <c r="AS43" s="184" t="s">
        <v>3031</v>
      </c>
      <c r="AT43" s="184" t="s">
        <v>2913</v>
      </c>
      <c r="AU43" s="184" t="s">
        <v>2797</v>
      </c>
      <c r="AV43" s="184" t="s">
        <v>3032</v>
      </c>
      <c r="AW43" s="184" t="s">
        <v>2913</v>
      </c>
      <c r="AX43" s="184" t="s">
        <v>2797</v>
      </c>
      <c r="AY43" s="184" t="s">
        <v>3033</v>
      </c>
      <c r="AZ43" s="184" t="s">
        <v>2913</v>
      </c>
      <c r="BA43" s="184" t="s">
        <v>2797</v>
      </c>
      <c r="BB43" s="184" t="s">
        <v>3034</v>
      </c>
      <c r="BC43" s="184" t="s">
        <v>2913</v>
      </c>
      <c r="BD43" s="184" t="s">
        <v>3035</v>
      </c>
      <c r="BE43" s="184" t="s">
        <v>3036</v>
      </c>
      <c r="BF43" s="184" t="s">
        <v>2913</v>
      </c>
      <c r="BG43" s="184" t="s">
        <v>3035</v>
      </c>
      <c r="BH43" s="184" t="s">
        <v>3036</v>
      </c>
      <c r="BI43" s="184" t="s">
        <v>2913</v>
      </c>
      <c r="BJ43" s="184" t="s">
        <v>2797</v>
      </c>
      <c r="BK43" s="184" t="s">
        <v>3037</v>
      </c>
      <c r="BL43" s="184" t="s">
        <v>2913</v>
      </c>
      <c r="BM43" s="184" t="s">
        <v>3035</v>
      </c>
      <c r="BN43" s="184" t="s">
        <v>3036</v>
      </c>
      <c r="BO43" s="184" t="s">
        <v>2913</v>
      </c>
      <c r="BP43" s="184" t="s">
        <v>2797</v>
      </c>
      <c r="BQ43" s="184" t="s">
        <v>2797</v>
      </c>
      <c r="BR43" s="184" t="s">
        <v>2913</v>
      </c>
      <c r="BS43" s="184" t="s">
        <v>2797</v>
      </c>
      <c r="BT43" s="184" t="s">
        <v>2797</v>
      </c>
      <c r="BU43" s="184" t="s">
        <v>2913</v>
      </c>
      <c r="BV43" s="184" t="s">
        <v>2797</v>
      </c>
      <c r="BW43" s="184" t="s">
        <v>3038</v>
      </c>
      <c r="BX43" s="184" t="s">
        <v>2913</v>
      </c>
      <c r="BY43" s="184" t="s">
        <v>2797</v>
      </c>
      <c r="BZ43" s="184" t="s">
        <v>3039</v>
      </c>
      <c r="CA43" s="184" t="s">
        <v>2913</v>
      </c>
      <c r="CB43" s="184" t="s">
        <v>2797</v>
      </c>
      <c r="CC43" s="184" t="s">
        <v>3038</v>
      </c>
      <c r="CD43" s="184" t="s">
        <v>2913</v>
      </c>
      <c r="CE43" s="184" t="s">
        <v>2797</v>
      </c>
      <c r="CF43" s="184" t="s">
        <v>3031</v>
      </c>
      <c r="CG43" s="184" t="s">
        <v>2913</v>
      </c>
      <c r="CH43" s="184" t="s">
        <v>2797</v>
      </c>
      <c r="CI43" s="184" t="s">
        <v>3031</v>
      </c>
      <c r="CJ43" s="184" t="s">
        <v>2913</v>
      </c>
      <c r="CK43" s="184" t="s">
        <v>2797</v>
      </c>
      <c r="CL43" s="184" t="s">
        <v>3031</v>
      </c>
      <c r="CM43" s="184" t="s">
        <v>2913</v>
      </c>
      <c r="CN43" s="184" t="s">
        <v>3040</v>
      </c>
      <c r="CO43" s="184" t="s">
        <v>3041</v>
      </c>
      <c r="CP43" s="184" t="s">
        <v>2913</v>
      </c>
      <c r="CQ43" s="184" t="s">
        <v>2797</v>
      </c>
      <c r="CR43" s="184" t="s">
        <v>3042</v>
      </c>
      <c r="CS43" s="184" t="s">
        <v>2913</v>
      </c>
      <c r="CT43" s="184" t="s">
        <v>2797</v>
      </c>
      <c r="CU43" s="184" t="s">
        <v>2797</v>
      </c>
      <c r="CV43" s="184" t="s">
        <v>2913</v>
      </c>
      <c r="CW43" s="184" t="s">
        <v>2797</v>
      </c>
      <c r="CX43" s="184" t="s">
        <v>3031</v>
      </c>
      <c r="CY43" s="184" t="s">
        <v>2913</v>
      </c>
      <c r="CZ43" s="184" t="s">
        <v>2797</v>
      </c>
      <c r="DA43" s="184" t="s">
        <v>2797</v>
      </c>
      <c r="DB43" s="184" t="s">
        <v>2913</v>
      </c>
      <c r="DC43" s="184" t="s">
        <v>2797</v>
      </c>
      <c r="DD43" s="184" t="s">
        <v>3038</v>
      </c>
      <c r="DE43" s="184" t="s">
        <v>2913</v>
      </c>
      <c r="DF43" s="184" t="s">
        <v>2797</v>
      </c>
      <c r="DG43" s="184" t="s">
        <v>3038</v>
      </c>
      <c r="DH43" s="184" t="s">
        <v>2913</v>
      </c>
      <c r="DI43" s="184" t="s">
        <v>2797</v>
      </c>
      <c r="DJ43" s="184" t="s">
        <v>3038</v>
      </c>
      <c r="DK43" s="184" t="s">
        <v>2913</v>
      </c>
      <c r="DL43" s="184" t="s">
        <v>2797</v>
      </c>
      <c r="DM43" s="184" t="s">
        <v>2797</v>
      </c>
      <c r="DN43" s="184" t="s">
        <v>2913</v>
      </c>
      <c r="DO43" s="184" t="s">
        <v>2797</v>
      </c>
      <c r="DP43" s="184" t="s">
        <v>2797</v>
      </c>
      <c r="DQ43" s="184" t="s">
        <v>2913</v>
      </c>
      <c r="DR43" s="184" t="s">
        <v>2797</v>
      </c>
      <c r="DS43" s="184" t="s">
        <v>2797</v>
      </c>
      <c r="DT43" s="184" t="s">
        <v>2913</v>
      </c>
      <c r="DU43" s="184" t="s">
        <v>2797</v>
      </c>
      <c r="DV43" s="184" t="s">
        <v>2797</v>
      </c>
      <c r="DW43" s="184" t="s">
        <v>2913</v>
      </c>
      <c r="DX43" s="184" t="s">
        <v>2797</v>
      </c>
      <c r="DY43" s="184" t="s">
        <v>2797</v>
      </c>
      <c r="DZ43" s="184" t="s">
        <v>2913</v>
      </c>
      <c r="EA43" s="184" t="s">
        <v>2797</v>
      </c>
      <c r="EB43" s="184" t="s">
        <v>2797</v>
      </c>
      <c r="EC43" s="184" t="s">
        <v>2913</v>
      </c>
      <c r="ED43" s="184" t="s">
        <v>2797</v>
      </c>
      <c r="EE43" s="184" t="s">
        <v>2797</v>
      </c>
      <c r="EF43" s="184" t="s">
        <v>2913</v>
      </c>
      <c r="EG43" s="184" t="s">
        <v>2797</v>
      </c>
      <c r="EH43" s="184" t="s">
        <v>2797</v>
      </c>
      <c r="EI43" s="184" t="s">
        <v>2913</v>
      </c>
      <c r="EJ43" s="184" t="s">
        <v>2797</v>
      </c>
      <c r="EK43" s="184" t="s">
        <v>2797</v>
      </c>
      <c r="EL43" s="184" t="s">
        <v>2913</v>
      </c>
      <c r="EM43" s="184" t="s">
        <v>2797</v>
      </c>
      <c r="EN43" s="184" t="s">
        <v>2797</v>
      </c>
      <c r="EO43" s="184" t="s">
        <v>2913</v>
      </c>
      <c r="EP43" s="184" t="s">
        <v>2797</v>
      </c>
      <c r="EQ43" s="184" t="s">
        <v>2797</v>
      </c>
      <c r="ER43" s="184" t="s">
        <v>2913</v>
      </c>
      <c r="ES43" s="184" t="s">
        <v>2797</v>
      </c>
      <c r="ET43" s="184" t="s">
        <v>2797</v>
      </c>
    </row>
    <row r="44" spans="1:150" x14ac:dyDescent="0.3">
      <c r="A44" s="1"/>
      <c r="B44" s="185" t="s">
        <v>3043</v>
      </c>
      <c r="C44" s="185" t="s">
        <v>69</v>
      </c>
      <c r="D44" s="185" t="s">
        <v>185</v>
      </c>
      <c r="E44" s="185" t="s">
        <v>3044</v>
      </c>
      <c r="F44" s="185" t="s">
        <v>3045</v>
      </c>
      <c r="G44" s="186" t="s">
        <v>2913</v>
      </c>
      <c r="H44" s="186" t="s">
        <v>2797</v>
      </c>
      <c r="I44" s="186" t="s">
        <v>3027</v>
      </c>
      <c r="J44" s="186" t="s">
        <v>2913</v>
      </c>
      <c r="K44" s="186" t="s">
        <v>2797</v>
      </c>
      <c r="L44" s="186" t="s">
        <v>3028</v>
      </c>
      <c r="M44" s="186" t="s">
        <v>2913</v>
      </c>
      <c r="N44" s="186" t="s">
        <v>2797</v>
      </c>
      <c r="O44" s="186" t="s">
        <v>3028</v>
      </c>
      <c r="P44" s="186" t="s">
        <v>2913</v>
      </c>
      <c r="Q44" s="186" t="s">
        <v>2797</v>
      </c>
      <c r="R44" s="186" t="s">
        <v>3028</v>
      </c>
      <c r="S44" s="186" t="s">
        <v>2913</v>
      </c>
      <c r="T44" s="186" t="s">
        <v>2797</v>
      </c>
      <c r="U44" s="186" t="s">
        <v>3028</v>
      </c>
      <c r="V44" s="186" t="s">
        <v>2913</v>
      </c>
      <c r="W44" s="186" t="s">
        <v>2797</v>
      </c>
      <c r="X44" s="186" t="s">
        <v>3029</v>
      </c>
      <c r="Y44" s="186" t="s">
        <v>2913</v>
      </c>
      <c r="Z44" s="186" t="s">
        <v>2797</v>
      </c>
      <c r="AA44" s="186" t="s">
        <v>3030</v>
      </c>
      <c r="AB44" s="186" t="s">
        <v>2913</v>
      </c>
      <c r="AC44" s="186" t="s">
        <v>2797</v>
      </c>
      <c r="AD44" s="186" t="s">
        <v>3028</v>
      </c>
      <c r="AE44" s="186" t="s">
        <v>2913</v>
      </c>
      <c r="AF44" s="186" t="s">
        <v>2797</v>
      </c>
      <c r="AG44" s="186" t="s">
        <v>2797</v>
      </c>
      <c r="AH44" s="186" t="s">
        <v>2913</v>
      </c>
      <c r="AI44" s="186" t="s">
        <v>2797</v>
      </c>
      <c r="AJ44" s="186" t="s">
        <v>3028</v>
      </c>
      <c r="AK44" s="186" t="s">
        <v>2913</v>
      </c>
      <c r="AL44" s="186" t="s">
        <v>2797</v>
      </c>
      <c r="AM44" s="186" t="s">
        <v>3030</v>
      </c>
      <c r="AN44" s="186" t="s">
        <v>2913</v>
      </c>
      <c r="AO44" s="186" t="s">
        <v>2797</v>
      </c>
      <c r="AP44" s="186" t="s">
        <v>3030</v>
      </c>
      <c r="AQ44" s="186" t="s">
        <v>2913</v>
      </c>
      <c r="AR44" s="186" t="s">
        <v>2797</v>
      </c>
      <c r="AS44" s="186" t="s">
        <v>3031</v>
      </c>
      <c r="AT44" s="186" t="s">
        <v>2913</v>
      </c>
      <c r="AU44" s="186" t="s">
        <v>2797</v>
      </c>
      <c r="AV44" s="186" t="s">
        <v>3032</v>
      </c>
      <c r="AW44" s="186" t="s">
        <v>2913</v>
      </c>
      <c r="AX44" s="186" t="s">
        <v>2797</v>
      </c>
      <c r="AY44" s="186" t="s">
        <v>3033</v>
      </c>
      <c r="AZ44" s="186" t="s">
        <v>2913</v>
      </c>
      <c r="BA44" s="186" t="s">
        <v>2797</v>
      </c>
      <c r="BB44" s="186" t="s">
        <v>3034</v>
      </c>
      <c r="BC44" s="186" t="s">
        <v>2913</v>
      </c>
      <c r="BD44" s="186" t="s">
        <v>3035</v>
      </c>
      <c r="BE44" s="186" t="s">
        <v>3036</v>
      </c>
      <c r="BF44" s="186" t="s">
        <v>2913</v>
      </c>
      <c r="BG44" s="186" t="s">
        <v>3035</v>
      </c>
      <c r="BH44" s="186" t="s">
        <v>3036</v>
      </c>
      <c r="BI44" s="186" t="s">
        <v>2913</v>
      </c>
      <c r="BJ44" s="186" t="s">
        <v>2797</v>
      </c>
      <c r="BK44" s="186" t="s">
        <v>3037</v>
      </c>
      <c r="BL44" s="186" t="s">
        <v>2913</v>
      </c>
      <c r="BM44" s="186" t="s">
        <v>3035</v>
      </c>
      <c r="BN44" s="186" t="s">
        <v>3036</v>
      </c>
      <c r="BO44" s="186" t="s">
        <v>2913</v>
      </c>
      <c r="BP44" s="186" t="s">
        <v>2797</v>
      </c>
      <c r="BQ44" s="186" t="s">
        <v>2797</v>
      </c>
      <c r="BR44" s="186" t="s">
        <v>2913</v>
      </c>
      <c r="BS44" s="186" t="s">
        <v>2797</v>
      </c>
      <c r="BT44" s="186" t="s">
        <v>2797</v>
      </c>
      <c r="BU44" s="186" t="s">
        <v>2913</v>
      </c>
      <c r="BV44" s="186" t="s">
        <v>2797</v>
      </c>
      <c r="BW44" s="186" t="s">
        <v>3038</v>
      </c>
      <c r="BX44" s="186" t="s">
        <v>2913</v>
      </c>
      <c r="BY44" s="186" t="s">
        <v>2797</v>
      </c>
      <c r="BZ44" s="186" t="s">
        <v>3039</v>
      </c>
      <c r="CA44" s="186" t="s">
        <v>2913</v>
      </c>
      <c r="CB44" s="186" t="s">
        <v>2797</v>
      </c>
      <c r="CC44" s="186" t="s">
        <v>3038</v>
      </c>
      <c r="CD44" s="186" t="s">
        <v>2913</v>
      </c>
      <c r="CE44" s="186" t="s">
        <v>2797</v>
      </c>
      <c r="CF44" s="186" t="s">
        <v>3031</v>
      </c>
      <c r="CG44" s="186" t="s">
        <v>2913</v>
      </c>
      <c r="CH44" s="186" t="s">
        <v>2797</v>
      </c>
      <c r="CI44" s="186" t="s">
        <v>3031</v>
      </c>
      <c r="CJ44" s="186" t="s">
        <v>2913</v>
      </c>
      <c r="CK44" s="186" t="s">
        <v>2797</v>
      </c>
      <c r="CL44" s="186" t="s">
        <v>3031</v>
      </c>
      <c r="CM44" s="186" t="s">
        <v>2913</v>
      </c>
      <c r="CN44" s="186" t="s">
        <v>3040</v>
      </c>
      <c r="CO44" s="186" t="s">
        <v>3041</v>
      </c>
      <c r="CP44" s="186" t="s">
        <v>2913</v>
      </c>
      <c r="CQ44" s="186" t="s">
        <v>2797</v>
      </c>
      <c r="CR44" s="186" t="s">
        <v>3042</v>
      </c>
      <c r="CS44" s="186" t="s">
        <v>2913</v>
      </c>
      <c r="CT44" s="186" t="s">
        <v>2797</v>
      </c>
      <c r="CU44" s="186" t="s">
        <v>2797</v>
      </c>
      <c r="CV44" s="186" t="s">
        <v>2913</v>
      </c>
      <c r="CW44" s="186" t="s">
        <v>2797</v>
      </c>
      <c r="CX44" s="186" t="s">
        <v>3031</v>
      </c>
      <c r="CY44" s="186" t="s">
        <v>2913</v>
      </c>
      <c r="CZ44" s="186" t="s">
        <v>2797</v>
      </c>
      <c r="DA44" s="186" t="s">
        <v>2797</v>
      </c>
      <c r="DB44" s="186" t="s">
        <v>2913</v>
      </c>
      <c r="DC44" s="186" t="s">
        <v>2797</v>
      </c>
      <c r="DD44" s="186" t="s">
        <v>2797</v>
      </c>
      <c r="DE44" s="186" t="s">
        <v>2913</v>
      </c>
      <c r="DF44" s="186" t="s">
        <v>2797</v>
      </c>
      <c r="DG44" s="186" t="s">
        <v>3038</v>
      </c>
      <c r="DH44" s="186" t="s">
        <v>2913</v>
      </c>
      <c r="DI44" s="186" t="s">
        <v>2797</v>
      </c>
      <c r="DJ44" s="186" t="s">
        <v>3038</v>
      </c>
      <c r="DK44" s="186" t="s">
        <v>2913</v>
      </c>
      <c r="DL44" s="186" t="s">
        <v>2797</v>
      </c>
      <c r="DM44" s="186" t="s">
        <v>2797</v>
      </c>
      <c r="DN44" s="186" t="s">
        <v>2913</v>
      </c>
      <c r="DO44" s="186" t="s">
        <v>2797</v>
      </c>
      <c r="DP44" s="186" t="s">
        <v>2797</v>
      </c>
      <c r="DQ44" s="186" t="s">
        <v>2913</v>
      </c>
      <c r="DR44" s="186" t="s">
        <v>2797</v>
      </c>
      <c r="DS44" s="186" t="s">
        <v>2797</v>
      </c>
      <c r="DT44" s="186" t="s">
        <v>2913</v>
      </c>
      <c r="DU44" s="186" t="s">
        <v>2797</v>
      </c>
      <c r="DV44" s="186" t="s">
        <v>2797</v>
      </c>
      <c r="DW44" s="186" t="s">
        <v>2913</v>
      </c>
      <c r="DX44" s="186" t="s">
        <v>2797</v>
      </c>
      <c r="DY44" s="186" t="s">
        <v>2797</v>
      </c>
      <c r="DZ44" s="186" t="s">
        <v>2913</v>
      </c>
      <c r="EA44" s="186" t="s">
        <v>2797</v>
      </c>
      <c r="EB44" s="186" t="s">
        <v>2797</v>
      </c>
      <c r="EC44" s="186" t="s">
        <v>2913</v>
      </c>
      <c r="ED44" s="186" t="s">
        <v>2797</v>
      </c>
      <c r="EE44" s="186" t="s">
        <v>2797</v>
      </c>
      <c r="EF44" s="186" t="s">
        <v>2913</v>
      </c>
      <c r="EG44" s="186" t="s">
        <v>2797</v>
      </c>
      <c r="EH44" s="186" t="s">
        <v>2797</v>
      </c>
      <c r="EI44" s="186" t="s">
        <v>2913</v>
      </c>
      <c r="EJ44" s="186" t="s">
        <v>2797</v>
      </c>
      <c r="EK44" s="186" t="s">
        <v>2797</v>
      </c>
      <c r="EL44" s="186" t="s">
        <v>2913</v>
      </c>
      <c r="EM44" s="186" t="s">
        <v>2797</v>
      </c>
      <c r="EN44" s="186" t="s">
        <v>2797</v>
      </c>
      <c r="EO44" s="186" t="s">
        <v>2913</v>
      </c>
      <c r="EP44" s="186" t="s">
        <v>2797</v>
      </c>
      <c r="EQ44" s="186" t="s">
        <v>2797</v>
      </c>
      <c r="ER44" s="186" t="s">
        <v>2913</v>
      </c>
      <c r="ES44" s="186" t="s">
        <v>2797</v>
      </c>
      <c r="ET44" s="186" t="s">
        <v>2797</v>
      </c>
    </row>
    <row r="45" spans="1:150" x14ac:dyDescent="0.3">
      <c r="A45" s="1"/>
      <c r="B45" s="185" t="s">
        <v>3046</v>
      </c>
      <c r="C45" s="185" t="s">
        <v>69</v>
      </c>
      <c r="D45" s="185" t="s">
        <v>185</v>
      </c>
      <c r="E45" s="185" t="s">
        <v>3047</v>
      </c>
      <c r="F45" s="185" t="s">
        <v>3048</v>
      </c>
      <c r="G45" s="186" t="s">
        <v>2913</v>
      </c>
      <c r="H45" s="186" t="s">
        <v>2797</v>
      </c>
      <c r="I45" s="186" t="s">
        <v>2797</v>
      </c>
      <c r="J45" s="186" t="s">
        <v>2913</v>
      </c>
      <c r="K45" s="186" t="s">
        <v>2797</v>
      </c>
      <c r="L45" s="186" t="s">
        <v>2797</v>
      </c>
      <c r="M45" s="186" t="s">
        <v>2913</v>
      </c>
      <c r="N45" s="186" t="s">
        <v>2797</v>
      </c>
      <c r="O45" s="186" t="s">
        <v>2797</v>
      </c>
      <c r="P45" s="186" t="s">
        <v>2913</v>
      </c>
      <c r="Q45" s="186" t="s">
        <v>2797</v>
      </c>
      <c r="R45" s="186" t="s">
        <v>2797</v>
      </c>
      <c r="S45" s="186" t="s">
        <v>2913</v>
      </c>
      <c r="T45" s="186" t="s">
        <v>2797</v>
      </c>
      <c r="U45" s="186" t="s">
        <v>2797</v>
      </c>
      <c r="V45" s="186" t="s">
        <v>2913</v>
      </c>
      <c r="W45" s="186" t="s">
        <v>2797</v>
      </c>
      <c r="X45" s="186" t="s">
        <v>2797</v>
      </c>
      <c r="Y45" s="186" t="s">
        <v>2913</v>
      </c>
      <c r="Z45" s="186" t="s">
        <v>2797</v>
      </c>
      <c r="AA45" s="186" t="s">
        <v>2797</v>
      </c>
      <c r="AB45" s="186" t="s">
        <v>2913</v>
      </c>
      <c r="AC45" s="186" t="s">
        <v>2797</v>
      </c>
      <c r="AD45" s="186" t="s">
        <v>2797</v>
      </c>
      <c r="AE45" s="186" t="s">
        <v>2913</v>
      </c>
      <c r="AF45" s="186" t="s">
        <v>2797</v>
      </c>
      <c r="AG45" s="186" t="s">
        <v>2797</v>
      </c>
      <c r="AH45" s="186" t="s">
        <v>2913</v>
      </c>
      <c r="AI45" s="186" t="s">
        <v>2797</v>
      </c>
      <c r="AJ45" s="186" t="s">
        <v>2797</v>
      </c>
      <c r="AK45" s="186" t="s">
        <v>2913</v>
      </c>
      <c r="AL45" s="186" t="s">
        <v>2797</v>
      </c>
      <c r="AM45" s="186" t="s">
        <v>2797</v>
      </c>
      <c r="AN45" s="186" t="s">
        <v>2913</v>
      </c>
      <c r="AO45" s="186" t="s">
        <v>2797</v>
      </c>
      <c r="AP45" s="186" t="s">
        <v>2797</v>
      </c>
      <c r="AQ45" s="186" t="s">
        <v>2913</v>
      </c>
      <c r="AR45" s="186" t="s">
        <v>2797</v>
      </c>
      <c r="AS45" s="186" t="s">
        <v>2797</v>
      </c>
      <c r="AT45" s="186" t="s">
        <v>2913</v>
      </c>
      <c r="AU45" s="186" t="s">
        <v>2797</v>
      </c>
      <c r="AV45" s="186" t="s">
        <v>2797</v>
      </c>
      <c r="AW45" s="186" t="s">
        <v>2913</v>
      </c>
      <c r="AX45" s="186" t="s">
        <v>2797</v>
      </c>
      <c r="AY45" s="186" t="s">
        <v>2797</v>
      </c>
      <c r="AZ45" s="186" t="s">
        <v>2913</v>
      </c>
      <c r="BA45" s="186" t="s">
        <v>2797</v>
      </c>
      <c r="BB45" s="186" t="s">
        <v>2797</v>
      </c>
      <c r="BC45" s="186" t="s">
        <v>2913</v>
      </c>
      <c r="BD45" s="186" t="s">
        <v>2797</v>
      </c>
      <c r="BE45" s="186" t="s">
        <v>2797</v>
      </c>
      <c r="BF45" s="186" t="s">
        <v>2913</v>
      </c>
      <c r="BG45" s="186" t="s">
        <v>2797</v>
      </c>
      <c r="BH45" s="186" t="s">
        <v>2797</v>
      </c>
      <c r="BI45" s="186" t="s">
        <v>2913</v>
      </c>
      <c r="BJ45" s="186" t="s">
        <v>2797</v>
      </c>
      <c r="BK45" s="186" t="s">
        <v>2797</v>
      </c>
      <c r="BL45" s="186" t="s">
        <v>2913</v>
      </c>
      <c r="BM45" s="186" t="s">
        <v>2797</v>
      </c>
      <c r="BN45" s="186" t="s">
        <v>2797</v>
      </c>
      <c r="BO45" s="186" t="s">
        <v>2913</v>
      </c>
      <c r="BP45" s="186" t="s">
        <v>2797</v>
      </c>
      <c r="BQ45" s="186" t="s">
        <v>2797</v>
      </c>
      <c r="BR45" s="186" t="s">
        <v>2913</v>
      </c>
      <c r="BS45" s="186" t="s">
        <v>2797</v>
      </c>
      <c r="BT45" s="186" t="s">
        <v>2797</v>
      </c>
      <c r="BU45" s="186" t="s">
        <v>2913</v>
      </c>
      <c r="BV45" s="186" t="s">
        <v>2797</v>
      </c>
      <c r="BW45" s="186" t="s">
        <v>2797</v>
      </c>
      <c r="BX45" s="186" t="s">
        <v>2913</v>
      </c>
      <c r="BY45" s="186" t="s">
        <v>2797</v>
      </c>
      <c r="BZ45" s="186" t="s">
        <v>2797</v>
      </c>
      <c r="CA45" s="186" t="s">
        <v>2913</v>
      </c>
      <c r="CB45" s="186" t="s">
        <v>2797</v>
      </c>
      <c r="CC45" s="186" t="s">
        <v>2797</v>
      </c>
      <c r="CD45" s="186" t="s">
        <v>2913</v>
      </c>
      <c r="CE45" s="186" t="s">
        <v>2797</v>
      </c>
      <c r="CF45" s="186" t="s">
        <v>2797</v>
      </c>
      <c r="CG45" s="186" t="s">
        <v>2913</v>
      </c>
      <c r="CH45" s="186" t="s">
        <v>2797</v>
      </c>
      <c r="CI45" s="186" t="s">
        <v>2797</v>
      </c>
      <c r="CJ45" s="186" t="s">
        <v>2913</v>
      </c>
      <c r="CK45" s="186" t="s">
        <v>2797</v>
      </c>
      <c r="CL45" s="186" t="s">
        <v>2797</v>
      </c>
      <c r="CM45" s="186" t="s">
        <v>2913</v>
      </c>
      <c r="CN45" s="186" t="s">
        <v>2797</v>
      </c>
      <c r="CO45" s="186" t="s">
        <v>2797</v>
      </c>
      <c r="CP45" s="186" t="s">
        <v>2913</v>
      </c>
      <c r="CQ45" s="186" t="s">
        <v>2797</v>
      </c>
      <c r="CR45" s="186" t="s">
        <v>2797</v>
      </c>
      <c r="CS45" s="186" t="s">
        <v>2913</v>
      </c>
      <c r="CT45" s="186" t="s">
        <v>2797</v>
      </c>
      <c r="CU45" s="186" t="s">
        <v>2797</v>
      </c>
      <c r="CV45" s="186" t="s">
        <v>2913</v>
      </c>
      <c r="CW45" s="186" t="s">
        <v>2797</v>
      </c>
      <c r="CX45" s="186" t="s">
        <v>2797</v>
      </c>
      <c r="CY45" s="186" t="s">
        <v>2913</v>
      </c>
      <c r="CZ45" s="186" t="s">
        <v>2797</v>
      </c>
      <c r="DA45" s="186" t="s">
        <v>2797</v>
      </c>
      <c r="DB45" s="186" t="s">
        <v>2913</v>
      </c>
      <c r="DC45" s="186" t="s">
        <v>2797</v>
      </c>
      <c r="DD45" s="186" t="s">
        <v>2797</v>
      </c>
      <c r="DE45" s="186" t="s">
        <v>2913</v>
      </c>
      <c r="DF45" s="186" t="s">
        <v>2797</v>
      </c>
      <c r="DG45" s="186" t="s">
        <v>2797</v>
      </c>
      <c r="DH45" s="186" t="s">
        <v>2913</v>
      </c>
      <c r="DI45" s="186" t="s">
        <v>2797</v>
      </c>
      <c r="DJ45" s="186" t="s">
        <v>2797</v>
      </c>
      <c r="DK45" s="186" t="s">
        <v>2913</v>
      </c>
      <c r="DL45" s="186" t="s">
        <v>2797</v>
      </c>
      <c r="DM45" s="186" t="s">
        <v>2797</v>
      </c>
      <c r="DN45" s="186" t="s">
        <v>2913</v>
      </c>
      <c r="DO45" s="186" t="s">
        <v>2797</v>
      </c>
      <c r="DP45" s="186" t="s">
        <v>2797</v>
      </c>
      <c r="DQ45" s="186" t="s">
        <v>2913</v>
      </c>
      <c r="DR45" s="186" t="s">
        <v>2797</v>
      </c>
      <c r="DS45" s="186" t="s">
        <v>2797</v>
      </c>
      <c r="DT45" s="186" t="s">
        <v>2913</v>
      </c>
      <c r="DU45" s="186" t="s">
        <v>2797</v>
      </c>
      <c r="DV45" s="186" t="s">
        <v>2797</v>
      </c>
      <c r="DW45" s="186" t="s">
        <v>2913</v>
      </c>
      <c r="DX45" s="186" t="s">
        <v>2797</v>
      </c>
      <c r="DY45" s="186" t="s">
        <v>2797</v>
      </c>
      <c r="DZ45" s="186" t="s">
        <v>2913</v>
      </c>
      <c r="EA45" s="186" t="s">
        <v>2797</v>
      </c>
      <c r="EB45" s="186" t="s">
        <v>2797</v>
      </c>
      <c r="EC45" s="186" t="s">
        <v>2913</v>
      </c>
      <c r="ED45" s="186" t="s">
        <v>2797</v>
      </c>
      <c r="EE45" s="186" t="s">
        <v>2797</v>
      </c>
      <c r="EF45" s="186" t="s">
        <v>2913</v>
      </c>
      <c r="EG45" s="186" t="s">
        <v>2797</v>
      </c>
      <c r="EH45" s="186" t="s">
        <v>2797</v>
      </c>
      <c r="EI45" s="186" t="s">
        <v>2913</v>
      </c>
      <c r="EJ45" s="186" t="s">
        <v>2797</v>
      </c>
      <c r="EK45" s="186" t="s">
        <v>2797</v>
      </c>
      <c r="EL45" s="186" t="s">
        <v>2913</v>
      </c>
      <c r="EM45" s="186" t="s">
        <v>2797</v>
      </c>
      <c r="EN45" s="186" t="s">
        <v>2797</v>
      </c>
      <c r="EO45" s="186" t="s">
        <v>2913</v>
      </c>
      <c r="EP45" s="186" t="s">
        <v>2797</v>
      </c>
      <c r="EQ45" s="186" t="s">
        <v>2797</v>
      </c>
      <c r="ER45" s="186" t="s">
        <v>2913</v>
      </c>
      <c r="ES45" s="186" t="s">
        <v>2797</v>
      </c>
      <c r="ET45" s="186" t="s">
        <v>2797</v>
      </c>
    </row>
    <row r="46" spans="1:150" x14ac:dyDescent="0.3">
      <c r="A46" s="1"/>
      <c r="B46" s="184" t="s">
        <v>3049</v>
      </c>
      <c r="C46" s="184" t="s">
        <v>189</v>
      </c>
      <c r="D46" s="184" t="s">
        <v>1185</v>
      </c>
      <c r="E46" s="184" t="s">
        <v>3050</v>
      </c>
      <c r="F46" s="184" t="s">
        <v>3051</v>
      </c>
      <c r="G46" s="184" t="s">
        <v>2913</v>
      </c>
      <c r="H46" s="184" t="s">
        <v>2797</v>
      </c>
      <c r="I46" s="184" t="s">
        <v>2797</v>
      </c>
      <c r="J46" s="184" t="s">
        <v>2913</v>
      </c>
      <c r="K46" s="184" t="s">
        <v>2797</v>
      </c>
      <c r="L46" s="184" t="s">
        <v>2797</v>
      </c>
      <c r="M46" s="184" t="s">
        <v>2913</v>
      </c>
      <c r="N46" s="184" t="s">
        <v>2797</v>
      </c>
      <c r="O46" s="184" t="s">
        <v>2797</v>
      </c>
      <c r="P46" s="184" t="s">
        <v>2913</v>
      </c>
      <c r="Q46" s="184" t="s">
        <v>2797</v>
      </c>
      <c r="R46" s="184" t="s">
        <v>2797</v>
      </c>
      <c r="S46" s="184" t="s">
        <v>2913</v>
      </c>
      <c r="T46" s="184" t="s">
        <v>2797</v>
      </c>
      <c r="U46" s="184" t="s">
        <v>2797</v>
      </c>
      <c r="V46" s="184" t="s">
        <v>2913</v>
      </c>
      <c r="W46" s="184" t="s">
        <v>2797</v>
      </c>
      <c r="X46" s="184" t="s">
        <v>2797</v>
      </c>
      <c r="Y46" s="184" t="s">
        <v>2913</v>
      </c>
      <c r="Z46" s="184" t="s">
        <v>2797</v>
      </c>
      <c r="AA46" s="184" t="s">
        <v>2797</v>
      </c>
      <c r="AB46" s="184" t="s">
        <v>2913</v>
      </c>
      <c r="AC46" s="184" t="s">
        <v>2797</v>
      </c>
      <c r="AD46" s="184" t="s">
        <v>2797</v>
      </c>
      <c r="AE46" s="184" t="s">
        <v>2913</v>
      </c>
      <c r="AF46" s="184" t="s">
        <v>2797</v>
      </c>
      <c r="AG46" s="184" t="s">
        <v>2797</v>
      </c>
      <c r="AH46" s="184" t="s">
        <v>2913</v>
      </c>
      <c r="AI46" s="184" t="s">
        <v>2797</v>
      </c>
      <c r="AJ46" s="184" t="s">
        <v>2797</v>
      </c>
      <c r="AK46" s="184" t="s">
        <v>2913</v>
      </c>
      <c r="AL46" s="184" t="s">
        <v>2797</v>
      </c>
      <c r="AM46" s="184" t="s">
        <v>2797</v>
      </c>
      <c r="AN46" s="184" t="s">
        <v>2913</v>
      </c>
      <c r="AO46" s="184" t="s">
        <v>2797</v>
      </c>
      <c r="AP46" s="184" t="s">
        <v>2797</v>
      </c>
      <c r="AQ46" s="184" t="s">
        <v>2913</v>
      </c>
      <c r="AR46" s="184" t="s">
        <v>2797</v>
      </c>
      <c r="AS46" s="184" t="s">
        <v>2797</v>
      </c>
      <c r="AT46" s="184" t="s">
        <v>2913</v>
      </c>
      <c r="AU46" s="184" t="s">
        <v>2797</v>
      </c>
      <c r="AV46" s="184" t="s">
        <v>2797</v>
      </c>
      <c r="AW46" s="184" t="s">
        <v>2913</v>
      </c>
      <c r="AX46" s="184" t="s">
        <v>2797</v>
      </c>
      <c r="AY46" s="184" t="s">
        <v>2797</v>
      </c>
      <c r="AZ46" s="184" t="s">
        <v>2913</v>
      </c>
      <c r="BA46" s="184" t="s">
        <v>2797</v>
      </c>
      <c r="BB46" s="184" t="s">
        <v>2797</v>
      </c>
      <c r="BC46" s="184" t="s">
        <v>2913</v>
      </c>
      <c r="BD46" s="184" t="s">
        <v>2797</v>
      </c>
      <c r="BE46" s="184" t="s">
        <v>2797</v>
      </c>
      <c r="BF46" s="184" t="s">
        <v>2913</v>
      </c>
      <c r="BG46" s="184" t="s">
        <v>2797</v>
      </c>
      <c r="BH46" s="184" t="s">
        <v>2797</v>
      </c>
      <c r="BI46" s="184" t="s">
        <v>2913</v>
      </c>
      <c r="BJ46" s="184" t="s">
        <v>2797</v>
      </c>
      <c r="BK46" s="184" t="s">
        <v>2797</v>
      </c>
      <c r="BL46" s="184" t="s">
        <v>2913</v>
      </c>
      <c r="BM46" s="184" t="s">
        <v>2797</v>
      </c>
      <c r="BN46" s="184" t="s">
        <v>2797</v>
      </c>
      <c r="BO46" s="184" t="s">
        <v>2913</v>
      </c>
      <c r="BP46" s="184" t="s">
        <v>2797</v>
      </c>
      <c r="BQ46" s="184" t="s">
        <v>2797</v>
      </c>
      <c r="BR46" s="184" t="s">
        <v>2913</v>
      </c>
      <c r="BS46" s="184" t="s">
        <v>2797</v>
      </c>
      <c r="BT46" s="184" t="s">
        <v>2797</v>
      </c>
      <c r="BU46" s="184" t="s">
        <v>2913</v>
      </c>
      <c r="BV46" s="184" t="s">
        <v>2797</v>
      </c>
      <c r="BW46" s="184" t="s">
        <v>2797</v>
      </c>
      <c r="BX46" s="184" t="s">
        <v>2913</v>
      </c>
      <c r="BY46" s="184" t="s">
        <v>2797</v>
      </c>
      <c r="BZ46" s="184" t="s">
        <v>2797</v>
      </c>
      <c r="CA46" s="184" t="s">
        <v>2913</v>
      </c>
      <c r="CB46" s="184" t="s">
        <v>2797</v>
      </c>
      <c r="CC46" s="184" t="s">
        <v>2797</v>
      </c>
      <c r="CD46" s="184" t="s">
        <v>2913</v>
      </c>
      <c r="CE46" s="184" t="s">
        <v>2797</v>
      </c>
      <c r="CF46" s="184" t="s">
        <v>2797</v>
      </c>
      <c r="CG46" s="184" t="s">
        <v>2913</v>
      </c>
      <c r="CH46" s="184" t="s">
        <v>2797</v>
      </c>
      <c r="CI46" s="184" t="s">
        <v>2797</v>
      </c>
      <c r="CJ46" s="184" t="s">
        <v>2913</v>
      </c>
      <c r="CK46" s="184" t="s">
        <v>2797</v>
      </c>
      <c r="CL46" s="184" t="s">
        <v>2797</v>
      </c>
      <c r="CM46" s="184" t="s">
        <v>2913</v>
      </c>
      <c r="CN46" s="184" t="s">
        <v>2797</v>
      </c>
      <c r="CO46" s="184" t="s">
        <v>2797</v>
      </c>
      <c r="CP46" s="184" t="s">
        <v>2913</v>
      </c>
      <c r="CQ46" s="184" t="s">
        <v>2797</v>
      </c>
      <c r="CR46" s="184" t="s">
        <v>2797</v>
      </c>
      <c r="CS46" s="184" t="s">
        <v>2913</v>
      </c>
      <c r="CT46" s="184" t="s">
        <v>2797</v>
      </c>
      <c r="CU46" s="184" t="s">
        <v>2797</v>
      </c>
      <c r="CV46" s="184" t="s">
        <v>2913</v>
      </c>
      <c r="CW46" s="184" t="s">
        <v>2797</v>
      </c>
      <c r="CX46" s="184" t="s">
        <v>2797</v>
      </c>
      <c r="CY46" s="184" t="s">
        <v>2913</v>
      </c>
      <c r="CZ46" s="184" t="s">
        <v>2797</v>
      </c>
      <c r="DA46" s="184" t="s">
        <v>2797</v>
      </c>
      <c r="DB46" s="184" t="s">
        <v>2913</v>
      </c>
      <c r="DC46" s="184" t="s">
        <v>2797</v>
      </c>
      <c r="DD46" s="184" t="s">
        <v>2797</v>
      </c>
      <c r="DE46" s="184" t="s">
        <v>2913</v>
      </c>
      <c r="DF46" s="184" t="s">
        <v>2797</v>
      </c>
      <c r="DG46" s="184" t="s">
        <v>2797</v>
      </c>
      <c r="DH46" s="184" t="s">
        <v>2913</v>
      </c>
      <c r="DI46" s="184" t="s">
        <v>2797</v>
      </c>
      <c r="DJ46" s="184" t="s">
        <v>2797</v>
      </c>
      <c r="DK46" s="184" t="s">
        <v>2913</v>
      </c>
      <c r="DL46" s="184" t="s">
        <v>2797</v>
      </c>
      <c r="DM46" s="184" t="s">
        <v>2797</v>
      </c>
      <c r="DN46" s="184" t="s">
        <v>2913</v>
      </c>
      <c r="DO46" s="184" t="s">
        <v>2797</v>
      </c>
      <c r="DP46" s="184" t="s">
        <v>2797</v>
      </c>
      <c r="DQ46" s="184" t="s">
        <v>2913</v>
      </c>
      <c r="DR46" s="184" t="s">
        <v>2797</v>
      </c>
      <c r="DS46" s="184" t="s">
        <v>2797</v>
      </c>
      <c r="DT46" s="184" t="s">
        <v>2913</v>
      </c>
      <c r="DU46" s="184" t="s">
        <v>2797</v>
      </c>
      <c r="DV46" s="184" t="s">
        <v>2797</v>
      </c>
      <c r="DW46" s="184" t="s">
        <v>2913</v>
      </c>
      <c r="DX46" s="184" t="s">
        <v>2797</v>
      </c>
      <c r="DY46" s="184" t="s">
        <v>2797</v>
      </c>
      <c r="DZ46" s="184" t="s">
        <v>2913</v>
      </c>
      <c r="EA46" s="184" t="s">
        <v>2797</v>
      </c>
      <c r="EB46" s="184" t="s">
        <v>2797</v>
      </c>
      <c r="EC46" s="184" t="s">
        <v>2913</v>
      </c>
      <c r="ED46" s="184" t="s">
        <v>2797</v>
      </c>
      <c r="EE46" s="184" t="s">
        <v>2797</v>
      </c>
      <c r="EF46" s="184" t="s">
        <v>2913</v>
      </c>
      <c r="EG46" s="184" t="s">
        <v>2797</v>
      </c>
      <c r="EH46" s="184" t="s">
        <v>2797</v>
      </c>
      <c r="EI46" s="184" t="s">
        <v>2913</v>
      </c>
      <c r="EJ46" s="184" t="s">
        <v>2797</v>
      </c>
      <c r="EK46" s="184" t="s">
        <v>2797</v>
      </c>
      <c r="EL46" s="184" t="s">
        <v>2913</v>
      </c>
      <c r="EM46" s="184" t="s">
        <v>2797</v>
      </c>
      <c r="EN46" s="184" t="s">
        <v>2797</v>
      </c>
      <c r="EO46" s="184" t="s">
        <v>2913</v>
      </c>
      <c r="EP46" s="184" t="s">
        <v>2797</v>
      </c>
      <c r="EQ46" s="184" t="s">
        <v>2797</v>
      </c>
      <c r="ER46" s="184" t="s">
        <v>2913</v>
      </c>
      <c r="ES46" s="184" t="s">
        <v>2797</v>
      </c>
      <c r="ET46" s="184" t="s">
        <v>2797</v>
      </c>
    </row>
    <row r="47" spans="1:150" x14ac:dyDescent="0.3">
      <c r="A47" s="1"/>
      <c r="B47" s="185" t="s">
        <v>3052</v>
      </c>
      <c r="C47" s="185" t="s">
        <v>189</v>
      </c>
      <c r="D47" s="185" t="s">
        <v>1185</v>
      </c>
      <c r="E47" s="185" t="s">
        <v>3053</v>
      </c>
      <c r="F47" s="185" t="s">
        <v>3054</v>
      </c>
      <c r="G47" s="186" t="s">
        <v>2913</v>
      </c>
      <c r="H47" s="186" t="s">
        <v>2797</v>
      </c>
      <c r="I47" s="186" t="s">
        <v>2797</v>
      </c>
      <c r="J47" s="186" t="s">
        <v>2913</v>
      </c>
      <c r="K47" s="186" t="s">
        <v>2797</v>
      </c>
      <c r="L47" s="186" t="s">
        <v>2797</v>
      </c>
      <c r="M47" s="186" t="s">
        <v>2913</v>
      </c>
      <c r="N47" s="186" t="s">
        <v>2797</v>
      </c>
      <c r="O47" s="186" t="s">
        <v>2797</v>
      </c>
      <c r="P47" s="186" t="s">
        <v>2913</v>
      </c>
      <c r="Q47" s="186" t="s">
        <v>2797</v>
      </c>
      <c r="R47" s="186" t="s">
        <v>2797</v>
      </c>
      <c r="S47" s="186" t="s">
        <v>2913</v>
      </c>
      <c r="T47" s="186" t="s">
        <v>2797</v>
      </c>
      <c r="U47" s="186" t="s">
        <v>2797</v>
      </c>
      <c r="V47" s="186" t="s">
        <v>2913</v>
      </c>
      <c r="W47" s="186" t="s">
        <v>2797</v>
      </c>
      <c r="X47" s="186" t="s">
        <v>2797</v>
      </c>
      <c r="Y47" s="186" t="s">
        <v>2913</v>
      </c>
      <c r="Z47" s="186" t="s">
        <v>2797</v>
      </c>
      <c r="AA47" s="186" t="s">
        <v>2797</v>
      </c>
      <c r="AB47" s="186" t="s">
        <v>2913</v>
      </c>
      <c r="AC47" s="186" t="s">
        <v>2797</v>
      </c>
      <c r="AD47" s="186" t="s">
        <v>2797</v>
      </c>
      <c r="AE47" s="186" t="s">
        <v>2913</v>
      </c>
      <c r="AF47" s="186" t="s">
        <v>2797</v>
      </c>
      <c r="AG47" s="186" t="s">
        <v>2797</v>
      </c>
      <c r="AH47" s="186" t="s">
        <v>2913</v>
      </c>
      <c r="AI47" s="186" t="s">
        <v>2797</v>
      </c>
      <c r="AJ47" s="186" t="s">
        <v>2797</v>
      </c>
      <c r="AK47" s="186" t="s">
        <v>2913</v>
      </c>
      <c r="AL47" s="186" t="s">
        <v>2797</v>
      </c>
      <c r="AM47" s="186" t="s">
        <v>2797</v>
      </c>
      <c r="AN47" s="186" t="s">
        <v>2913</v>
      </c>
      <c r="AO47" s="186" t="s">
        <v>2797</v>
      </c>
      <c r="AP47" s="186" t="s">
        <v>2797</v>
      </c>
      <c r="AQ47" s="186" t="s">
        <v>2913</v>
      </c>
      <c r="AR47" s="186" t="s">
        <v>2797</v>
      </c>
      <c r="AS47" s="186" t="s">
        <v>2797</v>
      </c>
      <c r="AT47" s="186" t="s">
        <v>2913</v>
      </c>
      <c r="AU47" s="186" t="s">
        <v>2797</v>
      </c>
      <c r="AV47" s="186" t="s">
        <v>2797</v>
      </c>
      <c r="AW47" s="186" t="s">
        <v>2913</v>
      </c>
      <c r="AX47" s="186" t="s">
        <v>2797</v>
      </c>
      <c r="AY47" s="186" t="s">
        <v>2797</v>
      </c>
      <c r="AZ47" s="186" t="s">
        <v>2913</v>
      </c>
      <c r="BA47" s="186" t="s">
        <v>2797</v>
      </c>
      <c r="BB47" s="186" t="s">
        <v>2797</v>
      </c>
      <c r="BC47" s="186" t="s">
        <v>2913</v>
      </c>
      <c r="BD47" s="186" t="s">
        <v>2797</v>
      </c>
      <c r="BE47" s="186" t="s">
        <v>2797</v>
      </c>
      <c r="BF47" s="186" t="s">
        <v>2913</v>
      </c>
      <c r="BG47" s="186" t="s">
        <v>2797</v>
      </c>
      <c r="BH47" s="186" t="s">
        <v>2797</v>
      </c>
      <c r="BI47" s="186" t="s">
        <v>2913</v>
      </c>
      <c r="BJ47" s="186" t="s">
        <v>2797</v>
      </c>
      <c r="BK47" s="186" t="s">
        <v>2797</v>
      </c>
      <c r="BL47" s="186" t="s">
        <v>2913</v>
      </c>
      <c r="BM47" s="186" t="s">
        <v>2797</v>
      </c>
      <c r="BN47" s="186" t="s">
        <v>2797</v>
      </c>
      <c r="BO47" s="186" t="s">
        <v>2913</v>
      </c>
      <c r="BP47" s="186" t="s">
        <v>2797</v>
      </c>
      <c r="BQ47" s="186" t="s">
        <v>2797</v>
      </c>
      <c r="BR47" s="186" t="s">
        <v>2913</v>
      </c>
      <c r="BS47" s="186" t="s">
        <v>2797</v>
      </c>
      <c r="BT47" s="186" t="s">
        <v>2797</v>
      </c>
      <c r="BU47" s="186" t="s">
        <v>2913</v>
      </c>
      <c r="BV47" s="186" t="s">
        <v>2797</v>
      </c>
      <c r="BW47" s="186" t="s">
        <v>2797</v>
      </c>
      <c r="BX47" s="186" t="s">
        <v>2913</v>
      </c>
      <c r="BY47" s="186" t="s">
        <v>2797</v>
      </c>
      <c r="BZ47" s="186" t="s">
        <v>2797</v>
      </c>
      <c r="CA47" s="186" t="s">
        <v>2913</v>
      </c>
      <c r="CB47" s="186" t="s">
        <v>2797</v>
      </c>
      <c r="CC47" s="186" t="s">
        <v>2797</v>
      </c>
      <c r="CD47" s="186" t="s">
        <v>2913</v>
      </c>
      <c r="CE47" s="186" t="s">
        <v>2797</v>
      </c>
      <c r="CF47" s="186" t="s">
        <v>2797</v>
      </c>
      <c r="CG47" s="186" t="s">
        <v>2913</v>
      </c>
      <c r="CH47" s="186" t="s">
        <v>2797</v>
      </c>
      <c r="CI47" s="186" t="s">
        <v>2797</v>
      </c>
      <c r="CJ47" s="186" t="s">
        <v>2913</v>
      </c>
      <c r="CK47" s="186" t="s">
        <v>2797</v>
      </c>
      <c r="CL47" s="186" t="s">
        <v>2797</v>
      </c>
      <c r="CM47" s="186" t="s">
        <v>2913</v>
      </c>
      <c r="CN47" s="186" t="s">
        <v>2797</v>
      </c>
      <c r="CO47" s="186" t="s">
        <v>2797</v>
      </c>
      <c r="CP47" s="186" t="s">
        <v>2913</v>
      </c>
      <c r="CQ47" s="186" t="s">
        <v>2797</v>
      </c>
      <c r="CR47" s="186" t="s">
        <v>2797</v>
      </c>
      <c r="CS47" s="186" t="s">
        <v>2913</v>
      </c>
      <c r="CT47" s="186" t="s">
        <v>2797</v>
      </c>
      <c r="CU47" s="186" t="s">
        <v>2797</v>
      </c>
      <c r="CV47" s="186" t="s">
        <v>2913</v>
      </c>
      <c r="CW47" s="186" t="s">
        <v>2797</v>
      </c>
      <c r="CX47" s="186" t="s">
        <v>2797</v>
      </c>
      <c r="CY47" s="186" t="s">
        <v>2913</v>
      </c>
      <c r="CZ47" s="186" t="s">
        <v>2797</v>
      </c>
      <c r="DA47" s="186" t="s">
        <v>2797</v>
      </c>
      <c r="DB47" s="186" t="s">
        <v>2913</v>
      </c>
      <c r="DC47" s="186" t="s">
        <v>2797</v>
      </c>
      <c r="DD47" s="186" t="s">
        <v>2797</v>
      </c>
      <c r="DE47" s="186" t="s">
        <v>2913</v>
      </c>
      <c r="DF47" s="186" t="s">
        <v>2797</v>
      </c>
      <c r="DG47" s="186" t="s">
        <v>2797</v>
      </c>
      <c r="DH47" s="186" t="s">
        <v>2913</v>
      </c>
      <c r="DI47" s="186" t="s">
        <v>2797</v>
      </c>
      <c r="DJ47" s="186" t="s">
        <v>2797</v>
      </c>
      <c r="DK47" s="186" t="s">
        <v>2913</v>
      </c>
      <c r="DL47" s="186" t="s">
        <v>2797</v>
      </c>
      <c r="DM47" s="186" t="s">
        <v>2797</v>
      </c>
      <c r="DN47" s="186" t="s">
        <v>2913</v>
      </c>
      <c r="DO47" s="186" t="s">
        <v>2797</v>
      </c>
      <c r="DP47" s="186" t="s">
        <v>2797</v>
      </c>
      <c r="DQ47" s="186" t="s">
        <v>2913</v>
      </c>
      <c r="DR47" s="186" t="s">
        <v>2797</v>
      </c>
      <c r="DS47" s="186" t="s">
        <v>2797</v>
      </c>
      <c r="DT47" s="186" t="s">
        <v>2913</v>
      </c>
      <c r="DU47" s="186" t="s">
        <v>2797</v>
      </c>
      <c r="DV47" s="186" t="s">
        <v>2797</v>
      </c>
      <c r="DW47" s="186" t="s">
        <v>2913</v>
      </c>
      <c r="DX47" s="186" t="s">
        <v>2797</v>
      </c>
      <c r="DY47" s="186" t="s">
        <v>2797</v>
      </c>
      <c r="DZ47" s="186" t="s">
        <v>2913</v>
      </c>
      <c r="EA47" s="186" t="s">
        <v>2797</v>
      </c>
      <c r="EB47" s="186" t="s">
        <v>2797</v>
      </c>
      <c r="EC47" s="186" t="s">
        <v>2913</v>
      </c>
      <c r="ED47" s="186" t="s">
        <v>2797</v>
      </c>
      <c r="EE47" s="186" t="s">
        <v>2797</v>
      </c>
      <c r="EF47" s="186" t="s">
        <v>2913</v>
      </c>
      <c r="EG47" s="186" t="s">
        <v>2797</v>
      </c>
      <c r="EH47" s="186" t="s">
        <v>2797</v>
      </c>
      <c r="EI47" s="186" t="s">
        <v>2913</v>
      </c>
      <c r="EJ47" s="186" t="s">
        <v>2797</v>
      </c>
      <c r="EK47" s="186" t="s">
        <v>2797</v>
      </c>
      <c r="EL47" s="186" t="s">
        <v>2913</v>
      </c>
      <c r="EM47" s="186" t="s">
        <v>2797</v>
      </c>
      <c r="EN47" s="186" t="s">
        <v>2797</v>
      </c>
      <c r="EO47" s="186" t="s">
        <v>2913</v>
      </c>
      <c r="EP47" s="186" t="s">
        <v>2797</v>
      </c>
      <c r="EQ47" s="186" t="s">
        <v>2797</v>
      </c>
      <c r="ER47" s="186" t="s">
        <v>2913</v>
      </c>
      <c r="ES47" s="186" t="s">
        <v>2797</v>
      </c>
      <c r="ET47" s="186" t="s">
        <v>2797</v>
      </c>
    </row>
    <row r="48" spans="1:150" x14ac:dyDescent="0.3">
      <c r="A48" s="1"/>
      <c r="B48" s="185" t="s">
        <v>3055</v>
      </c>
      <c r="C48" s="185" t="s">
        <v>189</v>
      </c>
      <c r="D48" s="185" t="s">
        <v>1185</v>
      </c>
      <c r="E48" s="185" t="s">
        <v>3056</v>
      </c>
      <c r="F48" s="185" t="s">
        <v>3057</v>
      </c>
      <c r="G48" s="186" t="s">
        <v>2913</v>
      </c>
      <c r="H48" s="186" t="s">
        <v>955</v>
      </c>
      <c r="I48" s="186" t="s">
        <v>955</v>
      </c>
      <c r="J48" s="186" t="s">
        <v>2913</v>
      </c>
      <c r="K48" s="186" t="s">
        <v>955</v>
      </c>
      <c r="L48" s="186" t="s">
        <v>955</v>
      </c>
      <c r="M48" s="186" t="s">
        <v>2913</v>
      </c>
      <c r="N48" s="186" t="s">
        <v>955</v>
      </c>
      <c r="O48" s="186" t="s">
        <v>955</v>
      </c>
      <c r="P48" s="186" t="s">
        <v>2913</v>
      </c>
      <c r="Q48" s="186" t="s">
        <v>955</v>
      </c>
      <c r="R48" s="186" t="s">
        <v>955</v>
      </c>
      <c r="S48" s="186" t="s">
        <v>2913</v>
      </c>
      <c r="T48" s="186" t="s">
        <v>955</v>
      </c>
      <c r="U48" s="186" t="s">
        <v>955</v>
      </c>
      <c r="V48" s="186" t="s">
        <v>2913</v>
      </c>
      <c r="W48" s="186" t="s">
        <v>955</v>
      </c>
      <c r="X48" s="186" t="s">
        <v>955</v>
      </c>
      <c r="Y48" s="186" t="s">
        <v>2913</v>
      </c>
      <c r="Z48" s="186" t="s">
        <v>955</v>
      </c>
      <c r="AA48" s="186" t="s">
        <v>955</v>
      </c>
      <c r="AB48" s="186" t="s">
        <v>2913</v>
      </c>
      <c r="AC48" s="186" t="s">
        <v>955</v>
      </c>
      <c r="AD48" s="186" t="s">
        <v>955</v>
      </c>
      <c r="AE48" s="186" t="s">
        <v>2913</v>
      </c>
      <c r="AF48" s="186" t="s">
        <v>955</v>
      </c>
      <c r="AG48" s="186" t="s">
        <v>955</v>
      </c>
      <c r="AH48" s="186" t="s">
        <v>2913</v>
      </c>
      <c r="AI48" s="186" t="s">
        <v>955</v>
      </c>
      <c r="AJ48" s="186" t="s">
        <v>955</v>
      </c>
      <c r="AK48" s="186" t="s">
        <v>2913</v>
      </c>
      <c r="AL48" s="186" t="s">
        <v>955</v>
      </c>
      <c r="AM48" s="186" t="s">
        <v>955</v>
      </c>
      <c r="AN48" s="186" t="s">
        <v>2913</v>
      </c>
      <c r="AO48" s="186" t="s">
        <v>955</v>
      </c>
      <c r="AP48" s="186" t="s">
        <v>955</v>
      </c>
      <c r="AQ48" s="186" t="s">
        <v>2913</v>
      </c>
      <c r="AR48" s="186" t="s">
        <v>955</v>
      </c>
      <c r="AS48" s="186" t="s">
        <v>955</v>
      </c>
      <c r="AT48" s="186" t="s">
        <v>2913</v>
      </c>
      <c r="AU48" s="186" t="s">
        <v>955</v>
      </c>
      <c r="AV48" s="186" t="s">
        <v>955</v>
      </c>
      <c r="AW48" s="186" t="s">
        <v>2913</v>
      </c>
      <c r="AX48" s="186" t="s">
        <v>955</v>
      </c>
      <c r="AY48" s="186" t="s">
        <v>955</v>
      </c>
      <c r="AZ48" s="186" t="s">
        <v>2913</v>
      </c>
      <c r="BA48" s="186" t="s">
        <v>955</v>
      </c>
      <c r="BB48" s="186" t="s">
        <v>955</v>
      </c>
      <c r="BC48" s="186" t="s">
        <v>2913</v>
      </c>
      <c r="BD48" s="186" t="s">
        <v>955</v>
      </c>
      <c r="BE48" s="186" t="s">
        <v>955</v>
      </c>
      <c r="BF48" s="186" t="s">
        <v>2913</v>
      </c>
      <c r="BG48" s="186" t="s">
        <v>955</v>
      </c>
      <c r="BH48" s="186" t="s">
        <v>955</v>
      </c>
      <c r="BI48" s="186" t="s">
        <v>2913</v>
      </c>
      <c r="BJ48" s="186" t="s">
        <v>955</v>
      </c>
      <c r="BK48" s="186" t="s">
        <v>955</v>
      </c>
      <c r="BL48" s="186" t="s">
        <v>2913</v>
      </c>
      <c r="BM48" s="186" t="s">
        <v>955</v>
      </c>
      <c r="BN48" s="186" t="s">
        <v>955</v>
      </c>
      <c r="BO48" s="186" t="s">
        <v>2913</v>
      </c>
      <c r="BP48" s="186" t="s">
        <v>955</v>
      </c>
      <c r="BQ48" s="186" t="s">
        <v>955</v>
      </c>
      <c r="BR48" s="186" t="s">
        <v>2913</v>
      </c>
      <c r="BS48" s="186" t="s">
        <v>955</v>
      </c>
      <c r="BT48" s="186" t="s">
        <v>955</v>
      </c>
      <c r="BU48" s="186" t="s">
        <v>2913</v>
      </c>
      <c r="BV48" s="186" t="s">
        <v>955</v>
      </c>
      <c r="BW48" s="186" t="s">
        <v>955</v>
      </c>
      <c r="BX48" s="186" t="s">
        <v>2913</v>
      </c>
      <c r="BY48" s="186" t="s">
        <v>955</v>
      </c>
      <c r="BZ48" s="186" t="s">
        <v>955</v>
      </c>
      <c r="CA48" s="186" t="s">
        <v>2913</v>
      </c>
      <c r="CB48" s="186" t="s">
        <v>955</v>
      </c>
      <c r="CC48" s="186" t="s">
        <v>955</v>
      </c>
      <c r="CD48" s="186" t="s">
        <v>2913</v>
      </c>
      <c r="CE48" s="186" t="s">
        <v>955</v>
      </c>
      <c r="CF48" s="186" t="s">
        <v>955</v>
      </c>
      <c r="CG48" s="186" t="s">
        <v>2913</v>
      </c>
      <c r="CH48" s="186" t="s">
        <v>955</v>
      </c>
      <c r="CI48" s="186" t="s">
        <v>955</v>
      </c>
      <c r="CJ48" s="186" t="s">
        <v>2913</v>
      </c>
      <c r="CK48" s="186" t="s">
        <v>955</v>
      </c>
      <c r="CL48" s="186" t="s">
        <v>955</v>
      </c>
      <c r="CM48" s="186" t="s">
        <v>2913</v>
      </c>
      <c r="CN48" s="186" t="s">
        <v>955</v>
      </c>
      <c r="CO48" s="186" t="s">
        <v>955</v>
      </c>
      <c r="CP48" s="186" t="s">
        <v>2913</v>
      </c>
      <c r="CQ48" s="186" t="s">
        <v>955</v>
      </c>
      <c r="CR48" s="186" t="s">
        <v>955</v>
      </c>
      <c r="CS48" s="186" t="s">
        <v>2913</v>
      </c>
      <c r="CT48" s="186" t="s">
        <v>955</v>
      </c>
      <c r="CU48" s="186" t="s">
        <v>955</v>
      </c>
      <c r="CV48" s="186" t="s">
        <v>2913</v>
      </c>
      <c r="CW48" s="186" t="s">
        <v>955</v>
      </c>
      <c r="CX48" s="186" t="s">
        <v>955</v>
      </c>
      <c r="CY48" s="186" t="s">
        <v>2913</v>
      </c>
      <c r="CZ48" s="186" t="s">
        <v>955</v>
      </c>
      <c r="DA48" s="186" t="s">
        <v>955</v>
      </c>
      <c r="DB48" s="186" t="s">
        <v>2913</v>
      </c>
      <c r="DC48" s="186" t="s">
        <v>955</v>
      </c>
      <c r="DD48" s="186" t="s">
        <v>955</v>
      </c>
      <c r="DE48" s="186" t="s">
        <v>2913</v>
      </c>
      <c r="DF48" s="186" t="s">
        <v>955</v>
      </c>
      <c r="DG48" s="186" t="s">
        <v>955</v>
      </c>
      <c r="DH48" s="186" t="s">
        <v>2913</v>
      </c>
      <c r="DI48" s="186" t="s">
        <v>955</v>
      </c>
      <c r="DJ48" s="186" t="s">
        <v>955</v>
      </c>
      <c r="DK48" s="186" t="s">
        <v>2913</v>
      </c>
      <c r="DL48" s="186" t="s">
        <v>955</v>
      </c>
      <c r="DM48" s="186" t="s">
        <v>955</v>
      </c>
      <c r="DN48" s="186" t="s">
        <v>2913</v>
      </c>
      <c r="DO48" s="186" t="s">
        <v>955</v>
      </c>
      <c r="DP48" s="186" t="s">
        <v>955</v>
      </c>
      <c r="DQ48" s="186" t="s">
        <v>2913</v>
      </c>
      <c r="DR48" s="186" t="s">
        <v>955</v>
      </c>
      <c r="DS48" s="186" t="s">
        <v>955</v>
      </c>
      <c r="DT48" s="186" t="s">
        <v>2913</v>
      </c>
      <c r="DU48" s="186" t="s">
        <v>955</v>
      </c>
      <c r="DV48" s="186" t="s">
        <v>955</v>
      </c>
      <c r="DW48" s="186" t="s">
        <v>2913</v>
      </c>
      <c r="DX48" s="186" t="s">
        <v>955</v>
      </c>
      <c r="DY48" s="186" t="s">
        <v>955</v>
      </c>
      <c r="DZ48" s="186" t="s">
        <v>2913</v>
      </c>
      <c r="EA48" s="186" t="s">
        <v>955</v>
      </c>
      <c r="EB48" s="186" t="s">
        <v>955</v>
      </c>
      <c r="EC48" s="186" t="s">
        <v>2913</v>
      </c>
      <c r="ED48" s="186" t="s">
        <v>955</v>
      </c>
      <c r="EE48" s="186" t="s">
        <v>955</v>
      </c>
      <c r="EF48" s="186" t="s">
        <v>2913</v>
      </c>
      <c r="EG48" s="186" t="s">
        <v>955</v>
      </c>
      <c r="EH48" s="186" t="s">
        <v>955</v>
      </c>
      <c r="EI48" s="186" t="s">
        <v>2913</v>
      </c>
      <c r="EJ48" s="186" t="s">
        <v>955</v>
      </c>
      <c r="EK48" s="186" t="s">
        <v>955</v>
      </c>
      <c r="EL48" s="186" t="s">
        <v>2913</v>
      </c>
      <c r="EM48" s="186" t="s">
        <v>955</v>
      </c>
      <c r="EN48" s="186" t="s">
        <v>955</v>
      </c>
      <c r="EO48" s="186" t="s">
        <v>2913</v>
      </c>
      <c r="EP48" s="186" t="s">
        <v>955</v>
      </c>
      <c r="EQ48" s="186" t="s">
        <v>955</v>
      </c>
      <c r="ER48" s="186" t="s">
        <v>2913</v>
      </c>
      <c r="ES48" s="186" t="s">
        <v>955</v>
      </c>
      <c r="ET48" s="186" t="s">
        <v>955</v>
      </c>
    </row>
    <row r="49" spans="1:150" x14ac:dyDescent="0.3">
      <c r="A49" s="1"/>
      <c r="B49" s="184" t="s">
        <v>3058</v>
      </c>
      <c r="C49" s="184" t="s">
        <v>52</v>
      </c>
      <c r="D49" s="184" t="s">
        <v>162</v>
      </c>
      <c r="E49" s="184" t="s">
        <v>3059</v>
      </c>
      <c r="F49" s="184" t="s">
        <v>3060</v>
      </c>
      <c r="G49" s="184" t="s">
        <v>2913</v>
      </c>
      <c r="H49" s="184" t="s">
        <v>3061</v>
      </c>
      <c r="I49" s="184" t="s">
        <v>3062</v>
      </c>
      <c r="J49" s="184" t="s">
        <v>2913</v>
      </c>
      <c r="K49" s="184" t="s">
        <v>3063</v>
      </c>
      <c r="L49" s="184" t="s">
        <v>3064</v>
      </c>
      <c r="M49" s="184" t="s">
        <v>2913</v>
      </c>
      <c r="N49" s="184" t="s">
        <v>3063</v>
      </c>
      <c r="O49" s="184" t="s">
        <v>3064</v>
      </c>
      <c r="P49" s="184" t="s">
        <v>2913</v>
      </c>
      <c r="Q49" s="184" t="s">
        <v>3063</v>
      </c>
      <c r="R49" s="184" t="s">
        <v>3064</v>
      </c>
      <c r="S49" s="184" t="s">
        <v>2913</v>
      </c>
      <c r="T49" s="184" t="s">
        <v>3063</v>
      </c>
      <c r="U49" s="184" t="s">
        <v>3064</v>
      </c>
      <c r="V49" s="184" t="s">
        <v>2913</v>
      </c>
      <c r="W49" s="184" t="s">
        <v>3063</v>
      </c>
      <c r="X49" s="184" t="s">
        <v>3064</v>
      </c>
      <c r="Y49" s="184" t="s">
        <v>2913</v>
      </c>
      <c r="Z49" s="184" t="s">
        <v>3065</v>
      </c>
      <c r="AA49" s="184" t="s">
        <v>3066</v>
      </c>
      <c r="AB49" s="184" t="s">
        <v>2913</v>
      </c>
      <c r="AC49" s="184" t="s">
        <v>3063</v>
      </c>
      <c r="AD49" s="184" t="s">
        <v>3064</v>
      </c>
      <c r="AE49" s="184" t="s">
        <v>2913</v>
      </c>
      <c r="AF49" s="184" t="s">
        <v>2797</v>
      </c>
      <c r="AG49" s="184" t="s">
        <v>3067</v>
      </c>
      <c r="AH49" s="184" t="s">
        <v>2913</v>
      </c>
      <c r="AI49" s="184" t="s">
        <v>3063</v>
      </c>
      <c r="AJ49" s="184" t="s">
        <v>3064</v>
      </c>
      <c r="AK49" s="184" t="s">
        <v>2913</v>
      </c>
      <c r="AL49" s="184" t="s">
        <v>3065</v>
      </c>
      <c r="AM49" s="184" t="s">
        <v>3068</v>
      </c>
      <c r="AN49" s="184" t="s">
        <v>2913</v>
      </c>
      <c r="AO49" s="184" t="s">
        <v>3065</v>
      </c>
      <c r="AP49" s="184" t="s">
        <v>3068</v>
      </c>
      <c r="AQ49" s="184" t="s">
        <v>2913</v>
      </c>
      <c r="AR49" s="184" t="s">
        <v>3069</v>
      </c>
      <c r="AS49" s="184" t="s">
        <v>3070</v>
      </c>
      <c r="AT49" s="184" t="s">
        <v>2913</v>
      </c>
      <c r="AU49" s="184" t="s">
        <v>2797</v>
      </c>
      <c r="AV49" s="184" t="s">
        <v>3071</v>
      </c>
      <c r="AW49" s="184" t="s">
        <v>2913</v>
      </c>
      <c r="AX49" s="184" t="s">
        <v>2797</v>
      </c>
      <c r="AY49" s="184" t="s">
        <v>3071</v>
      </c>
      <c r="AZ49" s="184" t="s">
        <v>2913</v>
      </c>
      <c r="BA49" s="184" t="s">
        <v>2797</v>
      </c>
      <c r="BB49" s="184" t="s">
        <v>3071</v>
      </c>
      <c r="BC49" s="184" t="s">
        <v>2913</v>
      </c>
      <c r="BD49" s="184" t="s">
        <v>2797</v>
      </c>
      <c r="BE49" s="184" t="s">
        <v>3071</v>
      </c>
      <c r="BF49" s="184" t="s">
        <v>2913</v>
      </c>
      <c r="BG49" s="184" t="s">
        <v>2797</v>
      </c>
      <c r="BH49" s="184" t="s">
        <v>3071</v>
      </c>
      <c r="BI49" s="184" t="s">
        <v>2913</v>
      </c>
      <c r="BJ49" s="184" t="s">
        <v>2967</v>
      </c>
      <c r="BK49" s="184" t="s">
        <v>3072</v>
      </c>
      <c r="BL49" s="184" t="s">
        <v>2913</v>
      </c>
      <c r="BM49" s="184" t="s">
        <v>2797</v>
      </c>
      <c r="BN49" s="184" t="s">
        <v>3071</v>
      </c>
      <c r="BO49" s="184" t="s">
        <v>2913</v>
      </c>
      <c r="BP49" s="184" t="s">
        <v>2797</v>
      </c>
      <c r="BQ49" s="184" t="s">
        <v>3071</v>
      </c>
      <c r="BR49" s="184" t="s">
        <v>2913</v>
      </c>
      <c r="BS49" s="184" t="s">
        <v>2797</v>
      </c>
      <c r="BT49" s="184" t="s">
        <v>3071</v>
      </c>
      <c r="BU49" s="184" t="s">
        <v>2913</v>
      </c>
      <c r="BV49" s="184" t="s">
        <v>2797</v>
      </c>
      <c r="BW49" s="184" t="s">
        <v>3071</v>
      </c>
      <c r="BX49" s="184" t="s">
        <v>2913</v>
      </c>
      <c r="BY49" s="184" t="s">
        <v>2797</v>
      </c>
      <c r="BZ49" s="184" t="s">
        <v>3071</v>
      </c>
      <c r="CA49" s="184" t="s">
        <v>2913</v>
      </c>
      <c r="CB49" s="184" t="s">
        <v>2797</v>
      </c>
      <c r="CC49" s="184" t="s">
        <v>3071</v>
      </c>
      <c r="CD49" s="184" t="s">
        <v>2913</v>
      </c>
      <c r="CE49" s="184" t="s">
        <v>2797</v>
      </c>
      <c r="CF49" s="184" t="s">
        <v>3071</v>
      </c>
      <c r="CG49" s="184" t="s">
        <v>2913</v>
      </c>
      <c r="CH49" s="184" t="s">
        <v>2797</v>
      </c>
      <c r="CI49" s="184" t="s">
        <v>3071</v>
      </c>
      <c r="CJ49" s="184" t="s">
        <v>2913</v>
      </c>
      <c r="CK49" s="184" t="s">
        <v>2797</v>
      </c>
      <c r="CL49" s="184" t="s">
        <v>3071</v>
      </c>
      <c r="CM49" s="184" t="s">
        <v>2913</v>
      </c>
      <c r="CN49" s="184" t="s">
        <v>2967</v>
      </c>
      <c r="CO49" s="184" t="s">
        <v>3072</v>
      </c>
      <c r="CP49" s="184" t="s">
        <v>2913</v>
      </c>
      <c r="CQ49" s="184" t="s">
        <v>3073</v>
      </c>
      <c r="CR49" s="184" t="s">
        <v>3074</v>
      </c>
      <c r="CS49" s="184" t="s">
        <v>2913</v>
      </c>
      <c r="CT49" s="184" t="s">
        <v>2797</v>
      </c>
      <c r="CU49" s="184" t="s">
        <v>3071</v>
      </c>
      <c r="CV49" s="184" t="s">
        <v>2913</v>
      </c>
      <c r="CW49" s="184" t="s">
        <v>2797</v>
      </c>
      <c r="CX49" s="184" t="s">
        <v>3071</v>
      </c>
      <c r="CY49" s="184" t="s">
        <v>2913</v>
      </c>
      <c r="CZ49" s="184" t="s">
        <v>2797</v>
      </c>
      <c r="DA49" s="184" t="s">
        <v>3071</v>
      </c>
      <c r="DB49" s="184" t="s">
        <v>2913</v>
      </c>
      <c r="DC49" s="184" t="s">
        <v>2797</v>
      </c>
      <c r="DD49" s="184" t="s">
        <v>3071</v>
      </c>
      <c r="DE49" s="184" t="s">
        <v>2913</v>
      </c>
      <c r="DF49" s="184" t="s">
        <v>2797</v>
      </c>
      <c r="DG49" s="184" t="s">
        <v>3071</v>
      </c>
      <c r="DH49" s="184" t="s">
        <v>2913</v>
      </c>
      <c r="DI49" s="184" t="s">
        <v>2797</v>
      </c>
      <c r="DJ49" s="184" t="s">
        <v>3071</v>
      </c>
      <c r="DK49" s="184" t="s">
        <v>2913</v>
      </c>
      <c r="DL49" s="184" t="s">
        <v>2797</v>
      </c>
      <c r="DM49" s="184" t="s">
        <v>3075</v>
      </c>
      <c r="DN49" s="184" t="s">
        <v>2913</v>
      </c>
      <c r="DO49" s="184" t="s">
        <v>2797</v>
      </c>
      <c r="DP49" s="184" t="s">
        <v>3076</v>
      </c>
      <c r="DQ49" s="184" t="s">
        <v>2913</v>
      </c>
      <c r="DR49" s="184" t="s">
        <v>2797</v>
      </c>
      <c r="DS49" s="184" t="s">
        <v>3077</v>
      </c>
      <c r="DT49" s="184" t="s">
        <v>2913</v>
      </c>
      <c r="DU49" s="184" t="s">
        <v>2797</v>
      </c>
      <c r="DV49" s="184" t="s">
        <v>3077</v>
      </c>
      <c r="DW49" s="184" t="s">
        <v>2913</v>
      </c>
      <c r="DX49" s="184" t="s">
        <v>2797</v>
      </c>
      <c r="DY49" s="184" t="s">
        <v>3077</v>
      </c>
      <c r="DZ49" s="184" t="s">
        <v>2913</v>
      </c>
      <c r="EA49" s="184" t="s">
        <v>2797</v>
      </c>
      <c r="EB49" s="184" t="s">
        <v>3077</v>
      </c>
      <c r="EC49" s="184" t="s">
        <v>2913</v>
      </c>
      <c r="ED49" s="184" t="s">
        <v>2797</v>
      </c>
      <c r="EE49" s="184" t="s">
        <v>3078</v>
      </c>
      <c r="EF49" s="184" t="s">
        <v>2913</v>
      </c>
      <c r="EG49" s="184" t="s">
        <v>2797</v>
      </c>
      <c r="EH49" s="184" t="s">
        <v>3079</v>
      </c>
      <c r="EI49" s="184" t="s">
        <v>2913</v>
      </c>
      <c r="EJ49" s="184" t="s">
        <v>2797</v>
      </c>
      <c r="EK49" s="184" t="s">
        <v>3080</v>
      </c>
      <c r="EL49" s="184" t="s">
        <v>2913</v>
      </c>
      <c r="EM49" s="184" t="s">
        <v>2797</v>
      </c>
      <c r="EN49" s="184" t="s">
        <v>3080</v>
      </c>
      <c r="EO49" s="184" t="s">
        <v>2913</v>
      </c>
      <c r="EP49" s="184" t="s">
        <v>2797</v>
      </c>
      <c r="EQ49" s="184" t="s">
        <v>2797</v>
      </c>
      <c r="ER49" s="184" t="s">
        <v>2913</v>
      </c>
      <c r="ES49" s="184" t="s">
        <v>2797</v>
      </c>
      <c r="ET49" s="184" t="s">
        <v>3081</v>
      </c>
    </row>
    <row r="50" spans="1:150" x14ac:dyDescent="0.3">
      <c r="A50" s="1"/>
      <c r="B50" s="185" t="s">
        <v>3082</v>
      </c>
      <c r="C50" s="185" t="s">
        <v>52</v>
      </c>
      <c r="D50" s="185" t="s">
        <v>162</v>
      </c>
      <c r="E50" s="185" t="s">
        <v>3083</v>
      </c>
      <c r="F50" s="185" t="s">
        <v>3084</v>
      </c>
      <c r="G50" s="186" t="s">
        <v>2913</v>
      </c>
      <c r="H50" s="186" t="s">
        <v>3061</v>
      </c>
      <c r="I50" s="186" t="s">
        <v>3085</v>
      </c>
      <c r="J50" s="186" t="s">
        <v>2913</v>
      </c>
      <c r="K50" s="186" t="s">
        <v>3063</v>
      </c>
      <c r="L50" s="186" t="s">
        <v>3086</v>
      </c>
      <c r="M50" s="186" t="s">
        <v>2913</v>
      </c>
      <c r="N50" s="186" t="s">
        <v>3063</v>
      </c>
      <c r="O50" s="186" t="s">
        <v>3086</v>
      </c>
      <c r="P50" s="186" t="s">
        <v>2913</v>
      </c>
      <c r="Q50" s="186" t="s">
        <v>3063</v>
      </c>
      <c r="R50" s="186" t="s">
        <v>3086</v>
      </c>
      <c r="S50" s="186" t="s">
        <v>2913</v>
      </c>
      <c r="T50" s="186" t="s">
        <v>3063</v>
      </c>
      <c r="U50" s="186" t="s">
        <v>3086</v>
      </c>
      <c r="V50" s="186" t="s">
        <v>2913</v>
      </c>
      <c r="W50" s="186" t="s">
        <v>3063</v>
      </c>
      <c r="X50" s="186" t="s">
        <v>3086</v>
      </c>
      <c r="Y50" s="186" t="s">
        <v>2913</v>
      </c>
      <c r="Z50" s="186" t="s">
        <v>3065</v>
      </c>
      <c r="AA50" s="186" t="s">
        <v>3087</v>
      </c>
      <c r="AB50" s="186" t="s">
        <v>2913</v>
      </c>
      <c r="AC50" s="186" t="s">
        <v>3063</v>
      </c>
      <c r="AD50" s="186" t="s">
        <v>3086</v>
      </c>
      <c r="AE50" s="186" t="s">
        <v>2913</v>
      </c>
      <c r="AF50" s="186" t="s">
        <v>2797</v>
      </c>
      <c r="AG50" s="186" t="s">
        <v>3088</v>
      </c>
      <c r="AH50" s="186" t="s">
        <v>2913</v>
      </c>
      <c r="AI50" s="186" t="s">
        <v>3063</v>
      </c>
      <c r="AJ50" s="186" t="s">
        <v>3086</v>
      </c>
      <c r="AK50" s="186" t="s">
        <v>2913</v>
      </c>
      <c r="AL50" s="186" t="s">
        <v>3065</v>
      </c>
      <c r="AM50" s="186" t="s">
        <v>3089</v>
      </c>
      <c r="AN50" s="186" t="s">
        <v>2913</v>
      </c>
      <c r="AO50" s="186" t="s">
        <v>3065</v>
      </c>
      <c r="AP50" s="186" t="s">
        <v>3087</v>
      </c>
      <c r="AQ50" s="186" t="s">
        <v>2913</v>
      </c>
      <c r="AR50" s="186" t="s">
        <v>3069</v>
      </c>
      <c r="AS50" s="186" t="s">
        <v>3090</v>
      </c>
      <c r="AT50" s="186" t="s">
        <v>2913</v>
      </c>
      <c r="AU50" s="186" t="s">
        <v>2797</v>
      </c>
      <c r="AV50" s="186" t="s">
        <v>3091</v>
      </c>
      <c r="AW50" s="186" t="s">
        <v>2913</v>
      </c>
      <c r="AX50" s="186" t="s">
        <v>2797</v>
      </c>
      <c r="AY50" s="186" t="s">
        <v>3091</v>
      </c>
      <c r="AZ50" s="186" t="s">
        <v>2913</v>
      </c>
      <c r="BA50" s="186" t="s">
        <v>2797</v>
      </c>
      <c r="BB50" s="186" t="s">
        <v>3091</v>
      </c>
      <c r="BC50" s="186" t="s">
        <v>2913</v>
      </c>
      <c r="BD50" s="186" t="s">
        <v>2797</v>
      </c>
      <c r="BE50" s="186" t="s">
        <v>3091</v>
      </c>
      <c r="BF50" s="186" t="s">
        <v>2913</v>
      </c>
      <c r="BG50" s="186" t="s">
        <v>2797</v>
      </c>
      <c r="BH50" s="186" t="s">
        <v>3091</v>
      </c>
      <c r="BI50" s="186" t="s">
        <v>2913</v>
      </c>
      <c r="BJ50" s="186" t="s">
        <v>2967</v>
      </c>
      <c r="BK50" s="186" t="s">
        <v>3092</v>
      </c>
      <c r="BL50" s="186" t="s">
        <v>2913</v>
      </c>
      <c r="BM50" s="186" t="s">
        <v>2797</v>
      </c>
      <c r="BN50" s="186" t="s">
        <v>3091</v>
      </c>
      <c r="BO50" s="186" t="s">
        <v>2913</v>
      </c>
      <c r="BP50" s="186" t="s">
        <v>2797</v>
      </c>
      <c r="BQ50" s="186" t="s">
        <v>3091</v>
      </c>
      <c r="BR50" s="186" t="s">
        <v>2913</v>
      </c>
      <c r="BS50" s="186" t="s">
        <v>2797</v>
      </c>
      <c r="BT50" s="186" t="s">
        <v>3091</v>
      </c>
      <c r="BU50" s="186" t="s">
        <v>2913</v>
      </c>
      <c r="BV50" s="186" t="s">
        <v>2797</v>
      </c>
      <c r="BW50" s="186" t="s">
        <v>3091</v>
      </c>
      <c r="BX50" s="186" t="s">
        <v>2913</v>
      </c>
      <c r="BY50" s="186" t="s">
        <v>2797</v>
      </c>
      <c r="BZ50" s="186" t="s">
        <v>3091</v>
      </c>
      <c r="CA50" s="186" t="s">
        <v>2913</v>
      </c>
      <c r="CB50" s="186" t="s">
        <v>2797</v>
      </c>
      <c r="CC50" s="186" t="s">
        <v>3091</v>
      </c>
      <c r="CD50" s="186" t="s">
        <v>2913</v>
      </c>
      <c r="CE50" s="186" t="s">
        <v>2797</v>
      </c>
      <c r="CF50" s="186" t="s">
        <v>3091</v>
      </c>
      <c r="CG50" s="186" t="s">
        <v>2913</v>
      </c>
      <c r="CH50" s="186" t="s">
        <v>2797</v>
      </c>
      <c r="CI50" s="186" t="s">
        <v>3091</v>
      </c>
      <c r="CJ50" s="186" t="s">
        <v>2913</v>
      </c>
      <c r="CK50" s="186" t="s">
        <v>2797</v>
      </c>
      <c r="CL50" s="186" t="s">
        <v>3091</v>
      </c>
      <c r="CM50" s="186" t="s">
        <v>2913</v>
      </c>
      <c r="CN50" s="186" t="s">
        <v>2967</v>
      </c>
      <c r="CO50" s="186" t="s">
        <v>3092</v>
      </c>
      <c r="CP50" s="186" t="s">
        <v>2913</v>
      </c>
      <c r="CQ50" s="186" t="s">
        <v>3073</v>
      </c>
      <c r="CR50" s="186" t="s">
        <v>3093</v>
      </c>
      <c r="CS50" s="186" t="s">
        <v>2913</v>
      </c>
      <c r="CT50" s="186" t="s">
        <v>2797</v>
      </c>
      <c r="CU50" s="186" t="s">
        <v>3091</v>
      </c>
      <c r="CV50" s="186" t="s">
        <v>2913</v>
      </c>
      <c r="CW50" s="186" t="s">
        <v>2797</v>
      </c>
      <c r="CX50" s="186" t="s">
        <v>3091</v>
      </c>
      <c r="CY50" s="186" t="s">
        <v>2913</v>
      </c>
      <c r="CZ50" s="186" t="s">
        <v>2797</v>
      </c>
      <c r="DA50" s="186" t="s">
        <v>3091</v>
      </c>
      <c r="DB50" s="186" t="s">
        <v>2913</v>
      </c>
      <c r="DC50" s="186" t="s">
        <v>2797</v>
      </c>
      <c r="DD50" s="186" t="s">
        <v>3091</v>
      </c>
      <c r="DE50" s="186" t="s">
        <v>2913</v>
      </c>
      <c r="DF50" s="186" t="s">
        <v>2797</v>
      </c>
      <c r="DG50" s="186" t="s">
        <v>3091</v>
      </c>
      <c r="DH50" s="186" t="s">
        <v>2913</v>
      </c>
      <c r="DI50" s="186" t="s">
        <v>2797</v>
      </c>
      <c r="DJ50" s="186" t="s">
        <v>3091</v>
      </c>
      <c r="DK50" s="186" t="s">
        <v>2913</v>
      </c>
      <c r="DL50" s="186" t="s">
        <v>2797</v>
      </c>
      <c r="DM50" s="186" t="s">
        <v>3094</v>
      </c>
      <c r="DN50" s="186" t="s">
        <v>2913</v>
      </c>
      <c r="DO50" s="186" t="s">
        <v>2797</v>
      </c>
      <c r="DP50" s="186" t="s">
        <v>2797</v>
      </c>
      <c r="DQ50" s="186" t="s">
        <v>2913</v>
      </c>
      <c r="DR50" s="186" t="s">
        <v>2797</v>
      </c>
      <c r="DS50" s="186" t="s">
        <v>3077</v>
      </c>
      <c r="DT50" s="186" t="s">
        <v>2913</v>
      </c>
      <c r="DU50" s="186" t="s">
        <v>2797</v>
      </c>
      <c r="DV50" s="186" t="s">
        <v>3077</v>
      </c>
      <c r="DW50" s="186" t="s">
        <v>2913</v>
      </c>
      <c r="DX50" s="186" t="s">
        <v>2797</v>
      </c>
      <c r="DY50" s="186" t="s">
        <v>3077</v>
      </c>
      <c r="DZ50" s="186" t="s">
        <v>2913</v>
      </c>
      <c r="EA50" s="186" t="s">
        <v>2797</v>
      </c>
      <c r="EB50" s="186" t="s">
        <v>3077</v>
      </c>
      <c r="EC50" s="186" t="s">
        <v>2913</v>
      </c>
      <c r="ED50" s="186" t="s">
        <v>2797</v>
      </c>
      <c r="EE50" s="186" t="s">
        <v>3078</v>
      </c>
      <c r="EF50" s="186" t="s">
        <v>2913</v>
      </c>
      <c r="EG50" s="186" t="s">
        <v>2797</v>
      </c>
      <c r="EH50" s="186" t="s">
        <v>2797</v>
      </c>
      <c r="EI50" s="186" t="s">
        <v>2913</v>
      </c>
      <c r="EJ50" s="186" t="s">
        <v>2797</v>
      </c>
      <c r="EK50" s="186" t="s">
        <v>3080</v>
      </c>
      <c r="EL50" s="186" t="s">
        <v>2913</v>
      </c>
      <c r="EM50" s="186" t="s">
        <v>2797</v>
      </c>
      <c r="EN50" s="186" t="s">
        <v>3080</v>
      </c>
      <c r="EO50" s="186" t="s">
        <v>2913</v>
      </c>
      <c r="EP50" s="186" t="s">
        <v>2797</v>
      </c>
      <c r="EQ50" s="186" t="s">
        <v>2797</v>
      </c>
      <c r="ER50" s="186" t="s">
        <v>2913</v>
      </c>
      <c r="ES50" s="186" t="s">
        <v>2797</v>
      </c>
      <c r="ET50" s="186" t="s">
        <v>2797</v>
      </c>
    </row>
    <row r="51" spans="1:150" x14ac:dyDescent="0.3">
      <c r="A51" s="1"/>
      <c r="B51" s="185" t="s">
        <v>3095</v>
      </c>
      <c r="C51" s="185" t="s">
        <v>52</v>
      </c>
      <c r="D51" s="185" t="s">
        <v>162</v>
      </c>
      <c r="E51" s="185" t="s">
        <v>3096</v>
      </c>
      <c r="F51" s="185" t="s">
        <v>3097</v>
      </c>
      <c r="G51" s="186" t="s">
        <v>2913</v>
      </c>
      <c r="H51" s="186" t="s">
        <v>2797</v>
      </c>
      <c r="I51" s="186" t="s">
        <v>3098</v>
      </c>
      <c r="J51" s="186" t="s">
        <v>2913</v>
      </c>
      <c r="K51" s="186" t="s">
        <v>2797</v>
      </c>
      <c r="L51" s="186" t="s">
        <v>3098</v>
      </c>
      <c r="M51" s="186" t="s">
        <v>2913</v>
      </c>
      <c r="N51" s="186" t="s">
        <v>2797</v>
      </c>
      <c r="O51" s="186" t="s">
        <v>3098</v>
      </c>
      <c r="P51" s="186" t="s">
        <v>2913</v>
      </c>
      <c r="Q51" s="186" t="s">
        <v>2797</v>
      </c>
      <c r="R51" s="186" t="s">
        <v>3098</v>
      </c>
      <c r="S51" s="186" t="s">
        <v>2913</v>
      </c>
      <c r="T51" s="186" t="s">
        <v>2797</v>
      </c>
      <c r="U51" s="186" t="s">
        <v>3098</v>
      </c>
      <c r="V51" s="186" t="s">
        <v>2913</v>
      </c>
      <c r="W51" s="186" t="s">
        <v>2797</v>
      </c>
      <c r="X51" s="186" t="s">
        <v>3098</v>
      </c>
      <c r="Y51" s="186" t="s">
        <v>2913</v>
      </c>
      <c r="Z51" s="186" t="s">
        <v>2797</v>
      </c>
      <c r="AA51" s="186" t="s">
        <v>3098</v>
      </c>
      <c r="AB51" s="186" t="s">
        <v>2913</v>
      </c>
      <c r="AC51" s="186" t="s">
        <v>2797</v>
      </c>
      <c r="AD51" s="186" t="s">
        <v>2797</v>
      </c>
      <c r="AE51" s="186" t="s">
        <v>2913</v>
      </c>
      <c r="AF51" s="186" t="s">
        <v>2797</v>
      </c>
      <c r="AG51" s="186" t="s">
        <v>2797</v>
      </c>
      <c r="AH51" s="186" t="s">
        <v>2913</v>
      </c>
      <c r="AI51" s="186" t="s">
        <v>2797</v>
      </c>
      <c r="AJ51" s="186" t="s">
        <v>2797</v>
      </c>
      <c r="AK51" s="186" t="s">
        <v>2913</v>
      </c>
      <c r="AL51" s="186" t="s">
        <v>2797</v>
      </c>
      <c r="AM51" s="186" t="s">
        <v>2797</v>
      </c>
      <c r="AN51" s="186" t="s">
        <v>2913</v>
      </c>
      <c r="AO51" s="186" t="s">
        <v>2797</v>
      </c>
      <c r="AP51" s="186" t="s">
        <v>2797</v>
      </c>
      <c r="AQ51" s="186" t="s">
        <v>2913</v>
      </c>
      <c r="AR51" s="186" t="s">
        <v>2797</v>
      </c>
      <c r="AS51" s="186" t="s">
        <v>2797</v>
      </c>
      <c r="AT51" s="186" t="s">
        <v>2913</v>
      </c>
      <c r="AU51" s="186" t="s">
        <v>2797</v>
      </c>
      <c r="AV51" s="186" t="s">
        <v>2797</v>
      </c>
      <c r="AW51" s="186" t="s">
        <v>2913</v>
      </c>
      <c r="AX51" s="186" t="s">
        <v>2797</v>
      </c>
      <c r="AY51" s="186" t="s">
        <v>2797</v>
      </c>
      <c r="AZ51" s="186" t="s">
        <v>2913</v>
      </c>
      <c r="BA51" s="186" t="s">
        <v>2797</v>
      </c>
      <c r="BB51" s="186" t="s">
        <v>2797</v>
      </c>
      <c r="BC51" s="186" t="s">
        <v>2913</v>
      </c>
      <c r="BD51" s="186" t="s">
        <v>2797</v>
      </c>
      <c r="BE51" s="186" t="s">
        <v>2797</v>
      </c>
      <c r="BF51" s="186" t="s">
        <v>2913</v>
      </c>
      <c r="BG51" s="186" t="s">
        <v>2797</v>
      </c>
      <c r="BH51" s="186" t="s">
        <v>2797</v>
      </c>
      <c r="BI51" s="186" t="s">
        <v>2913</v>
      </c>
      <c r="BJ51" s="186" t="s">
        <v>2797</v>
      </c>
      <c r="BK51" s="186" t="s">
        <v>2797</v>
      </c>
      <c r="BL51" s="186" t="s">
        <v>2913</v>
      </c>
      <c r="BM51" s="186" t="s">
        <v>2797</v>
      </c>
      <c r="BN51" s="186" t="s">
        <v>2797</v>
      </c>
      <c r="BO51" s="186" t="s">
        <v>2913</v>
      </c>
      <c r="BP51" s="186" t="s">
        <v>2797</v>
      </c>
      <c r="BQ51" s="186" t="s">
        <v>2797</v>
      </c>
      <c r="BR51" s="186" t="s">
        <v>2913</v>
      </c>
      <c r="BS51" s="186" t="s">
        <v>2797</v>
      </c>
      <c r="BT51" s="186" t="s">
        <v>2797</v>
      </c>
      <c r="BU51" s="186" t="s">
        <v>2913</v>
      </c>
      <c r="BV51" s="186" t="s">
        <v>2797</v>
      </c>
      <c r="BW51" s="186" t="s">
        <v>2797</v>
      </c>
      <c r="BX51" s="186" t="s">
        <v>2913</v>
      </c>
      <c r="BY51" s="186" t="s">
        <v>2797</v>
      </c>
      <c r="BZ51" s="186" t="s">
        <v>2797</v>
      </c>
      <c r="CA51" s="186" t="s">
        <v>2913</v>
      </c>
      <c r="CB51" s="186" t="s">
        <v>2797</v>
      </c>
      <c r="CC51" s="186" t="s">
        <v>2797</v>
      </c>
      <c r="CD51" s="186" t="s">
        <v>2913</v>
      </c>
      <c r="CE51" s="186" t="s">
        <v>2797</v>
      </c>
      <c r="CF51" s="186" t="s">
        <v>2797</v>
      </c>
      <c r="CG51" s="186" t="s">
        <v>2913</v>
      </c>
      <c r="CH51" s="186" t="s">
        <v>2797</v>
      </c>
      <c r="CI51" s="186" t="s">
        <v>2797</v>
      </c>
      <c r="CJ51" s="186" t="s">
        <v>2913</v>
      </c>
      <c r="CK51" s="186" t="s">
        <v>2797</v>
      </c>
      <c r="CL51" s="186" t="s">
        <v>2797</v>
      </c>
      <c r="CM51" s="186" t="s">
        <v>2913</v>
      </c>
      <c r="CN51" s="186" t="s">
        <v>2797</v>
      </c>
      <c r="CO51" s="186" t="s">
        <v>2797</v>
      </c>
      <c r="CP51" s="186" t="s">
        <v>2913</v>
      </c>
      <c r="CQ51" s="186" t="s">
        <v>2797</v>
      </c>
      <c r="CR51" s="186" t="s">
        <v>2797</v>
      </c>
      <c r="CS51" s="186" t="s">
        <v>2913</v>
      </c>
      <c r="CT51" s="186" t="s">
        <v>2797</v>
      </c>
      <c r="CU51" s="186" t="s">
        <v>2797</v>
      </c>
      <c r="CV51" s="186" t="s">
        <v>2913</v>
      </c>
      <c r="CW51" s="186" t="s">
        <v>2797</v>
      </c>
      <c r="CX51" s="186" t="s">
        <v>2797</v>
      </c>
      <c r="CY51" s="186" t="s">
        <v>2913</v>
      </c>
      <c r="CZ51" s="186" t="s">
        <v>2797</v>
      </c>
      <c r="DA51" s="186" t="s">
        <v>2797</v>
      </c>
      <c r="DB51" s="186" t="s">
        <v>2913</v>
      </c>
      <c r="DC51" s="186" t="s">
        <v>2797</v>
      </c>
      <c r="DD51" s="186" t="s">
        <v>2797</v>
      </c>
      <c r="DE51" s="186" t="s">
        <v>2913</v>
      </c>
      <c r="DF51" s="186" t="s">
        <v>2797</v>
      </c>
      <c r="DG51" s="186" t="s">
        <v>2797</v>
      </c>
      <c r="DH51" s="186" t="s">
        <v>2913</v>
      </c>
      <c r="DI51" s="186" t="s">
        <v>2797</v>
      </c>
      <c r="DJ51" s="186" t="s">
        <v>2797</v>
      </c>
      <c r="DK51" s="186" t="s">
        <v>2913</v>
      </c>
      <c r="DL51" s="186" t="s">
        <v>2797</v>
      </c>
      <c r="DM51" s="186" t="s">
        <v>2797</v>
      </c>
      <c r="DN51" s="186" t="s">
        <v>2913</v>
      </c>
      <c r="DO51" s="186" t="s">
        <v>2797</v>
      </c>
      <c r="DP51" s="186" t="s">
        <v>2797</v>
      </c>
      <c r="DQ51" s="186" t="s">
        <v>2913</v>
      </c>
      <c r="DR51" s="186" t="s">
        <v>2797</v>
      </c>
      <c r="DS51" s="186" t="s">
        <v>2797</v>
      </c>
      <c r="DT51" s="186" t="s">
        <v>2913</v>
      </c>
      <c r="DU51" s="186" t="s">
        <v>2797</v>
      </c>
      <c r="DV51" s="186" t="s">
        <v>2797</v>
      </c>
      <c r="DW51" s="186" t="s">
        <v>2913</v>
      </c>
      <c r="DX51" s="186" t="s">
        <v>2797</v>
      </c>
      <c r="DY51" s="186" t="s">
        <v>2797</v>
      </c>
      <c r="DZ51" s="186" t="s">
        <v>2913</v>
      </c>
      <c r="EA51" s="186" t="s">
        <v>2797</v>
      </c>
      <c r="EB51" s="186" t="s">
        <v>2797</v>
      </c>
      <c r="EC51" s="186" t="s">
        <v>2913</v>
      </c>
      <c r="ED51" s="186" t="s">
        <v>2797</v>
      </c>
      <c r="EE51" s="186" t="s">
        <v>2797</v>
      </c>
      <c r="EF51" s="186" t="s">
        <v>2913</v>
      </c>
      <c r="EG51" s="186" t="s">
        <v>2797</v>
      </c>
      <c r="EH51" s="186" t="s">
        <v>2797</v>
      </c>
      <c r="EI51" s="186" t="s">
        <v>2913</v>
      </c>
      <c r="EJ51" s="186" t="s">
        <v>2797</v>
      </c>
      <c r="EK51" s="186" t="s">
        <v>2797</v>
      </c>
      <c r="EL51" s="186" t="s">
        <v>2913</v>
      </c>
      <c r="EM51" s="186" t="s">
        <v>2797</v>
      </c>
      <c r="EN51" s="186" t="s">
        <v>2797</v>
      </c>
      <c r="EO51" s="186" t="s">
        <v>2913</v>
      </c>
      <c r="EP51" s="186" t="s">
        <v>2797</v>
      </c>
      <c r="EQ51" s="186" t="s">
        <v>2797</v>
      </c>
      <c r="ER51" s="186" t="s">
        <v>2913</v>
      </c>
      <c r="ES51" s="186" t="s">
        <v>2797</v>
      </c>
      <c r="ET51" s="186" t="s">
        <v>3099</v>
      </c>
    </row>
    <row r="52" spans="1:150" x14ac:dyDescent="0.3">
      <c r="A52" s="1"/>
      <c r="B52" s="185" t="s">
        <v>3100</v>
      </c>
      <c r="C52" s="185" t="s">
        <v>52</v>
      </c>
      <c r="D52" s="185" t="s">
        <v>162</v>
      </c>
      <c r="E52" s="185" t="s">
        <v>3101</v>
      </c>
      <c r="F52" s="185" t="s">
        <v>3102</v>
      </c>
      <c r="G52" s="186" t="s">
        <v>2913</v>
      </c>
      <c r="H52" s="186" t="s">
        <v>2797</v>
      </c>
      <c r="I52" s="186" t="s">
        <v>2797</v>
      </c>
      <c r="J52" s="186" t="s">
        <v>2913</v>
      </c>
      <c r="K52" s="186" t="s">
        <v>2797</v>
      </c>
      <c r="L52" s="186" t="s">
        <v>2797</v>
      </c>
      <c r="M52" s="186" t="s">
        <v>2913</v>
      </c>
      <c r="N52" s="186" t="s">
        <v>2797</v>
      </c>
      <c r="O52" s="186" t="s">
        <v>2797</v>
      </c>
      <c r="P52" s="186" t="s">
        <v>2913</v>
      </c>
      <c r="Q52" s="186" t="s">
        <v>2797</v>
      </c>
      <c r="R52" s="186" t="s">
        <v>2797</v>
      </c>
      <c r="S52" s="186" t="s">
        <v>2913</v>
      </c>
      <c r="T52" s="186" t="s">
        <v>2797</v>
      </c>
      <c r="U52" s="186" t="s">
        <v>2797</v>
      </c>
      <c r="V52" s="186" t="s">
        <v>2913</v>
      </c>
      <c r="W52" s="186" t="s">
        <v>2797</v>
      </c>
      <c r="X52" s="186" t="s">
        <v>2797</v>
      </c>
      <c r="Y52" s="186" t="s">
        <v>2913</v>
      </c>
      <c r="Z52" s="186" t="s">
        <v>2797</v>
      </c>
      <c r="AA52" s="186" t="s">
        <v>2797</v>
      </c>
      <c r="AB52" s="186" t="s">
        <v>2913</v>
      </c>
      <c r="AC52" s="186" t="s">
        <v>2797</v>
      </c>
      <c r="AD52" s="186" t="s">
        <v>3098</v>
      </c>
      <c r="AE52" s="186" t="s">
        <v>2913</v>
      </c>
      <c r="AF52" s="186" t="s">
        <v>2797</v>
      </c>
      <c r="AG52" s="186" t="s">
        <v>3103</v>
      </c>
      <c r="AH52" s="186" t="s">
        <v>2913</v>
      </c>
      <c r="AI52" s="186" t="s">
        <v>2797</v>
      </c>
      <c r="AJ52" s="186" t="s">
        <v>3098</v>
      </c>
      <c r="AK52" s="186" t="s">
        <v>2913</v>
      </c>
      <c r="AL52" s="186" t="s">
        <v>2797</v>
      </c>
      <c r="AM52" s="186" t="s">
        <v>3098</v>
      </c>
      <c r="AN52" s="186" t="s">
        <v>2913</v>
      </c>
      <c r="AO52" s="186" t="s">
        <v>2797</v>
      </c>
      <c r="AP52" s="186" t="s">
        <v>3098</v>
      </c>
      <c r="AQ52" s="186" t="s">
        <v>2913</v>
      </c>
      <c r="AR52" s="186" t="s">
        <v>2797</v>
      </c>
      <c r="AS52" s="186" t="s">
        <v>3098</v>
      </c>
      <c r="AT52" s="186" t="s">
        <v>2913</v>
      </c>
      <c r="AU52" s="186" t="s">
        <v>2797</v>
      </c>
      <c r="AV52" s="186" t="s">
        <v>3104</v>
      </c>
      <c r="AW52" s="186" t="s">
        <v>2913</v>
      </c>
      <c r="AX52" s="186" t="s">
        <v>2797</v>
      </c>
      <c r="AY52" s="186" t="s">
        <v>3104</v>
      </c>
      <c r="AZ52" s="186" t="s">
        <v>2913</v>
      </c>
      <c r="BA52" s="186" t="s">
        <v>2797</v>
      </c>
      <c r="BB52" s="186" t="s">
        <v>3104</v>
      </c>
      <c r="BC52" s="186" t="s">
        <v>2913</v>
      </c>
      <c r="BD52" s="186" t="s">
        <v>2797</v>
      </c>
      <c r="BE52" s="186" t="s">
        <v>3104</v>
      </c>
      <c r="BF52" s="186" t="s">
        <v>2913</v>
      </c>
      <c r="BG52" s="186" t="s">
        <v>2797</v>
      </c>
      <c r="BH52" s="186" t="s">
        <v>3104</v>
      </c>
      <c r="BI52" s="186" t="s">
        <v>2913</v>
      </c>
      <c r="BJ52" s="186" t="s">
        <v>2797</v>
      </c>
      <c r="BK52" s="186" t="s">
        <v>3098</v>
      </c>
      <c r="BL52" s="186" t="s">
        <v>2913</v>
      </c>
      <c r="BM52" s="186" t="s">
        <v>2797</v>
      </c>
      <c r="BN52" s="186" t="s">
        <v>3104</v>
      </c>
      <c r="BO52" s="186" t="s">
        <v>2913</v>
      </c>
      <c r="BP52" s="186" t="s">
        <v>2797</v>
      </c>
      <c r="BQ52" s="186" t="s">
        <v>3104</v>
      </c>
      <c r="BR52" s="186" t="s">
        <v>2913</v>
      </c>
      <c r="BS52" s="186" t="s">
        <v>2797</v>
      </c>
      <c r="BT52" s="186" t="s">
        <v>3104</v>
      </c>
      <c r="BU52" s="186" t="s">
        <v>2913</v>
      </c>
      <c r="BV52" s="186" t="s">
        <v>2797</v>
      </c>
      <c r="BW52" s="186" t="s">
        <v>3104</v>
      </c>
      <c r="BX52" s="186" t="s">
        <v>2913</v>
      </c>
      <c r="BY52" s="186" t="s">
        <v>2797</v>
      </c>
      <c r="BZ52" s="186" t="s">
        <v>3104</v>
      </c>
      <c r="CA52" s="186" t="s">
        <v>2913</v>
      </c>
      <c r="CB52" s="186" t="s">
        <v>2797</v>
      </c>
      <c r="CC52" s="186" t="s">
        <v>3104</v>
      </c>
      <c r="CD52" s="186" t="s">
        <v>2913</v>
      </c>
      <c r="CE52" s="186" t="s">
        <v>2797</v>
      </c>
      <c r="CF52" s="186" t="s">
        <v>3104</v>
      </c>
      <c r="CG52" s="186" t="s">
        <v>2913</v>
      </c>
      <c r="CH52" s="186" t="s">
        <v>2797</v>
      </c>
      <c r="CI52" s="186" t="s">
        <v>3104</v>
      </c>
      <c r="CJ52" s="186" t="s">
        <v>2913</v>
      </c>
      <c r="CK52" s="186" t="s">
        <v>2797</v>
      </c>
      <c r="CL52" s="186" t="s">
        <v>3104</v>
      </c>
      <c r="CM52" s="186" t="s">
        <v>2913</v>
      </c>
      <c r="CN52" s="186" t="s">
        <v>2797</v>
      </c>
      <c r="CO52" s="186" t="s">
        <v>3098</v>
      </c>
      <c r="CP52" s="186" t="s">
        <v>2913</v>
      </c>
      <c r="CQ52" s="186" t="s">
        <v>2797</v>
      </c>
      <c r="CR52" s="186" t="s">
        <v>3105</v>
      </c>
      <c r="CS52" s="186" t="s">
        <v>2913</v>
      </c>
      <c r="CT52" s="186" t="s">
        <v>2797</v>
      </c>
      <c r="CU52" s="186" t="s">
        <v>3104</v>
      </c>
      <c r="CV52" s="186" t="s">
        <v>2913</v>
      </c>
      <c r="CW52" s="186" t="s">
        <v>2797</v>
      </c>
      <c r="CX52" s="186" t="s">
        <v>3104</v>
      </c>
      <c r="CY52" s="186" t="s">
        <v>2913</v>
      </c>
      <c r="CZ52" s="186" t="s">
        <v>2797</v>
      </c>
      <c r="DA52" s="186" t="s">
        <v>3104</v>
      </c>
      <c r="DB52" s="186" t="s">
        <v>2913</v>
      </c>
      <c r="DC52" s="186" t="s">
        <v>2797</v>
      </c>
      <c r="DD52" s="186" t="s">
        <v>3104</v>
      </c>
      <c r="DE52" s="186" t="s">
        <v>2913</v>
      </c>
      <c r="DF52" s="186" t="s">
        <v>2797</v>
      </c>
      <c r="DG52" s="186" t="s">
        <v>3104</v>
      </c>
      <c r="DH52" s="186" t="s">
        <v>2913</v>
      </c>
      <c r="DI52" s="186" t="s">
        <v>2797</v>
      </c>
      <c r="DJ52" s="186" t="s">
        <v>3104</v>
      </c>
      <c r="DK52" s="186" t="s">
        <v>2913</v>
      </c>
      <c r="DL52" s="186" t="s">
        <v>2797</v>
      </c>
      <c r="DM52" s="186" t="s">
        <v>3106</v>
      </c>
      <c r="DN52" s="186" t="s">
        <v>2913</v>
      </c>
      <c r="DO52" s="186" t="s">
        <v>2797</v>
      </c>
      <c r="DP52" s="186" t="s">
        <v>3076</v>
      </c>
      <c r="DQ52" s="186" t="s">
        <v>2913</v>
      </c>
      <c r="DR52" s="186" t="s">
        <v>2797</v>
      </c>
      <c r="DS52" s="186" t="s">
        <v>2797</v>
      </c>
      <c r="DT52" s="186" t="s">
        <v>2913</v>
      </c>
      <c r="DU52" s="186" t="s">
        <v>2797</v>
      </c>
      <c r="DV52" s="186" t="s">
        <v>2797</v>
      </c>
      <c r="DW52" s="186" t="s">
        <v>2913</v>
      </c>
      <c r="DX52" s="186" t="s">
        <v>2797</v>
      </c>
      <c r="DY52" s="186" t="s">
        <v>2797</v>
      </c>
      <c r="DZ52" s="186" t="s">
        <v>2913</v>
      </c>
      <c r="EA52" s="186" t="s">
        <v>2797</v>
      </c>
      <c r="EB52" s="186" t="s">
        <v>2797</v>
      </c>
      <c r="EC52" s="186" t="s">
        <v>2913</v>
      </c>
      <c r="ED52" s="186" t="s">
        <v>2797</v>
      </c>
      <c r="EE52" s="186" t="s">
        <v>2797</v>
      </c>
      <c r="EF52" s="186" t="s">
        <v>2913</v>
      </c>
      <c r="EG52" s="186" t="s">
        <v>2797</v>
      </c>
      <c r="EH52" s="186" t="s">
        <v>3079</v>
      </c>
      <c r="EI52" s="186" t="s">
        <v>2913</v>
      </c>
      <c r="EJ52" s="186" t="s">
        <v>2797</v>
      </c>
      <c r="EK52" s="186" t="s">
        <v>2797</v>
      </c>
      <c r="EL52" s="186" t="s">
        <v>2913</v>
      </c>
      <c r="EM52" s="186" t="s">
        <v>2797</v>
      </c>
      <c r="EN52" s="186" t="s">
        <v>2797</v>
      </c>
      <c r="EO52" s="186" t="s">
        <v>2913</v>
      </c>
      <c r="EP52" s="186" t="s">
        <v>2797</v>
      </c>
      <c r="EQ52" s="186" t="s">
        <v>2797</v>
      </c>
      <c r="ER52" s="186" t="s">
        <v>2913</v>
      </c>
      <c r="ES52" s="186" t="s">
        <v>2797</v>
      </c>
      <c r="ET52" s="186" t="s">
        <v>3107</v>
      </c>
    </row>
    <row r="53" spans="1:150" x14ac:dyDescent="0.3">
      <c r="A53" s="1"/>
      <c r="B53" s="185" t="s">
        <v>3108</v>
      </c>
      <c r="C53" s="185" t="s">
        <v>52</v>
      </c>
      <c r="D53" s="185" t="s">
        <v>162</v>
      </c>
      <c r="E53" s="185" t="s">
        <v>3109</v>
      </c>
      <c r="F53" s="185" t="s">
        <v>3110</v>
      </c>
      <c r="G53" s="186" t="s">
        <v>2913</v>
      </c>
      <c r="H53" s="186" t="s">
        <v>2797</v>
      </c>
      <c r="I53" s="186" t="s">
        <v>2797</v>
      </c>
      <c r="J53" s="186" t="s">
        <v>2913</v>
      </c>
      <c r="K53" s="186" t="s">
        <v>2797</v>
      </c>
      <c r="L53" s="186" t="s">
        <v>2797</v>
      </c>
      <c r="M53" s="186" t="s">
        <v>2913</v>
      </c>
      <c r="N53" s="186" t="s">
        <v>2797</v>
      </c>
      <c r="O53" s="186" t="s">
        <v>2797</v>
      </c>
      <c r="P53" s="186" t="s">
        <v>2913</v>
      </c>
      <c r="Q53" s="186" t="s">
        <v>2797</v>
      </c>
      <c r="R53" s="186" t="s">
        <v>2797</v>
      </c>
      <c r="S53" s="186" t="s">
        <v>2913</v>
      </c>
      <c r="T53" s="186" t="s">
        <v>2797</v>
      </c>
      <c r="U53" s="186" t="s">
        <v>2797</v>
      </c>
      <c r="V53" s="186" t="s">
        <v>2913</v>
      </c>
      <c r="W53" s="186" t="s">
        <v>2797</v>
      </c>
      <c r="X53" s="186" t="s">
        <v>2797</v>
      </c>
      <c r="Y53" s="186" t="s">
        <v>2913</v>
      </c>
      <c r="Z53" s="186" t="s">
        <v>2797</v>
      </c>
      <c r="AA53" s="186" t="s">
        <v>2797</v>
      </c>
      <c r="AB53" s="186" t="s">
        <v>2913</v>
      </c>
      <c r="AC53" s="186" t="s">
        <v>2797</v>
      </c>
      <c r="AD53" s="186" t="s">
        <v>2797</v>
      </c>
      <c r="AE53" s="186" t="s">
        <v>2913</v>
      </c>
      <c r="AF53" s="186" t="s">
        <v>2797</v>
      </c>
      <c r="AG53" s="186" t="s">
        <v>2797</v>
      </c>
      <c r="AH53" s="186" t="s">
        <v>2913</v>
      </c>
      <c r="AI53" s="186" t="s">
        <v>2797</v>
      </c>
      <c r="AJ53" s="186" t="s">
        <v>2797</v>
      </c>
      <c r="AK53" s="186" t="s">
        <v>2913</v>
      </c>
      <c r="AL53" s="186" t="s">
        <v>2797</v>
      </c>
      <c r="AM53" s="186" t="s">
        <v>2797</v>
      </c>
      <c r="AN53" s="186" t="s">
        <v>2913</v>
      </c>
      <c r="AO53" s="186" t="s">
        <v>2797</v>
      </c>
      <c r="AP53" s="186" t="s">
        <v>2797</v>
      </c>
      <c r="AQ53" s="186" t="s">
        <v>2913</v>
      </c>
      <c r="AR53" s="186" t="s">
        <v>2797</v>
      </c>
      <c r="AS53" s="186" t="s">
        <v>2797</v>
      </c>
      <c r="AT53" s="186" t="s">
        <v>2913</v>
      </c>
      <c r="AU53" s="186" t="s">
        <v>2797</v>
      </c>
      <c r="AV53" s="186" t="s">
        <v>2797</v>
      </c>
      <c r="AW53" s="186" t="s">
        <v>2913</v>
      </c>
      <c r="AX53" s="186" t="s">
        <v>2797</v>
      </c>
      <c r="AY53" s="186" t="s">
        <v>2797</v>
      </c>
      <c r="AZ53" s="186" t="s">
        <v>2913</v>
      </c>
      <c r="BA53" s="186" t="s">
        <v>2797</v>
      </c>
      <c r="BB53" s="186" t="s">
        <v>2797</v>
      </c>
      <c r="BC53" s="186" t="s">
        <v>2913</v>
      </c>
      <c r="BD53" s="186" t="s">
        <v>2797</v>
      </c>
      <c r="BE53" s="186" t="s">
        <v>2797</v>
      </c>
      <c r="BF53" s="186" t="s">
        <v>2913</v>
      </c>
      <c r="BG53" s="186" t="s">
        <v>2797</v>
      </c>
      <c r="BH53" s="186" t="s">
        <v>2797</v>
      </c>
      <c r="BI53" s="186" t="s">
        <v>2913</v>
      </c>
      <c r="BJ53" s="186" t="s">
        <v>2797</v>
      </c>
      <c r="BK53" s="186" t="s">
        <v>2797</v>
      </c>
      <c r="BL53" s="186" t="s">
        <v>2913</v>
      </c>
      <c r="BM53" s="186" t="s">
        <v>2797</v>
      </c>
      <c r="BN53" s="186" t="s">
        <v>2797</v>
      </c>
      <c r="BO53" s="186" t="s">
        <v>2913</v>
      </c>
      <c r="BP53" s="186" t="s">
        <v>2797</v>
      </c>
      <c r="BQ53" s="186" t="s">
        <v>2797</v>
      </c>
      <c r="BR53" s="186" t="s">
        <v>2913</v>
      </c>
      <c r="BS53" s="186" t="s">
        <v>2797</v>
      </c>
      <c r="BT53" s="186" t="s">
        <v>2797</v>
      </c>
      <c r="BU53" s="186" t="s">
        <v>2913</v>
      </c>
      <c r="BV53" s="186" t="s">
        <v>2797</v>
      </c>
      <c r="BW53" s="186" t="s">
        <v>2797</v>
      </c>
      <c r="BX53" s="186" t="s">
        <v>2913</v>
      </c>
      <c r="BY53" s="186" t="s">
        <v>2797</v>
      </c>
      <c r="BZ53" s="186" t="s">
        <v>2797</v>
      </c>
      <c r="CA53" s="186" t="s">
        <v>2913</v>
      </c>
      <c r="CB53" s="186" t="s">
        <v>2797</v>
      </c>
      <c r="CC53" s="186" t="s">
        <v>2797</v>
      </c>
      <c r="CD53" s="186" t="s">
        <v>2913</v>
      </c>
      <c r="CE53" s="186" t="s">
        <v>2797</v>
      </c>
      <c r="CF53" s="186" t="s">
        <v>2797</v>
      </c>
      <c r="CG53" s="186" t="s">
        <v>2913</v>
      </c>
      <c r="CH53" s="186" t="s">
        <v>2797</v>
      </c>
      <c r="CI53" s="186" t="s">
        <v>2797</v>
      </c>
      <c r="CJ53" s="186" t="s">
        <v>2913</v>
      </c>
      <c r="CK53" s="186" t="s">
        <v>2797</v>
      </c>
      <c r="CL53" s="186" t="s">
        <v>2797</v>
      </c>
      <c r="CM53" s="186" t="s">
        <v>2913</v>
      </c>
      <c r="CN53" s="186" t="s">
        <v>2797</v>
      </c>
      <c r="CO53" s="186" t="s">
        <v>2797</v>
      </c>
      <c r="CP53" s="186" t="s">
        <v>2913</v>
      </c>
      <c r="CQ53" s="186" t="s">
        <v>2797</v>
      </c>
      <c r="CR53" s="186" t="s">
        <v>2797</v>
      </c>
      <c r="CS53" s="186" t="s">
        <v>2913</v>
      </c>
      <c r="CT53" s="186" t="s">
        <v>2797</v>
      </c>
      <c r="CU53" s="186" t="s">
        <v>2797</v>
      </c>
      <c r="CV53" s="186" t="s">
        <v>2913</v>
      </c>
      <c r="CW53" s="186" t="s">
        <v>2797</v>
      </c>
      <c r="CX53" s="186" t="s">
        <v>2797</v>
      </c>
      <c r="CY53" s="186" t="s">
        <v>2913</v>
      </c>
      <c r="CZ53" s="186" t="s">
        <v>2797</v>
      </c>
      <c r="DA53" s="186" t="s">
        <v>2797</v>
      </c>
      <c r="DB53" s="186" t="s">
        <v>2913</v>
      </c>
      <c r="DC53" s="186" t="s">
        <v>2797</v>
      </c>
      <c r="DD53" s="186" t="s">
        <v>2797</v>
      </c>
      <c r="DE53" s="186" t="s">
        <v>2913</v>
      </c>
      <c r="DF53" s="186" t="s">
        <v>2797</v>
      </c>
      <c r="DG53" s="186" t="s">
        <v>2797</v>
      </c>
      <c r="DH53" s="186" t="s">
        <v>2913</v>
      </c>
      <c r="DI53" s="186" t="s">
        <v>2797</v>
      </c>
      <c r="DJ53" s="186" t="s">
        <v>2797</v>
      </c>
      <c r="DK53" s="186" t="s">
        <v>2913</v>
      </c>
      <c r="DL53" s="186" t="s">
        <v>2797</v>
      </c>
      <c r="DM53" s="186" t="s">
        <v>2797</v>
      </c>
      <c r="DN53" s="186" t="s">
        <v>2913</v>
      </c>
      <c r="DO53" s="186" t="s">
        <v>2797</v>
      </c>
      <c r="DP53" s="186" t="s">
        <v>2797</v>
      </c>
      <c r="DQ53" s="186" t="s">
        <v>2913</v>
      </c>
      <c r="DR53" s="186" t="s">
        <v>2797</v>
      </c>
      <c r="DS53" s="186" t="s">
        <v>2797</v>
      </c>
      <c r="DT53" s="186" t="s">
        <v>2913</v>
      </c>
      <c r="DU53" s="186" t="s">
        <v>2797</v>
      </c>
      <c r="DV53" s="186" t="s">
        <v>2797</v>
      </c>
      <c r="DW53" s="186" t="s">
        <v>2913</v>
      </c>
      <c r="DX53" s="186" t="s">
        <v>2797</v>
      </c>
      <c r="DY53" s="186" t="s">
        <v>2797</v>
      </c>
      <c r="DZ53" s="186" t="s">
        <v>2913</v>
      </c>
      <c r="EA53" s="186" t="s">
        <v>2797</v>
      </c>
      <c r="EB53" s="186" t="s">
        <v>2797</v>
      </c>
      <c r="EC53" s="186" t="s">
        <v>2913</v>
      </c>
      <c r="ED53" s="186" t="s">
        <v>2797</v>
      </c>
      <c r="EE53" s="186" t="s">
        <v>2797</v>
      </c>
      <c r="EF53" s="186" t="s">
        <v>2913</v>
      </c>
      <c r="EG53" s="186" t="s">
        <v>2797</v>
      </c>
      <c r="EH53" s="186" t="s">
        <v>2797</v>
      </c>
      <c r="EI53" s="186" t="s">
        <v>2913</v>
      </c>
      <c r="EJ53" s="186" t="s">
        <v>2797</v>
      </c>
      <c r="EK53" s="186" t="s">
        <v>2797</v>
      </c>
      <c r="EL53" s="186" t="s">
        <v>2913</v>
      </c>
      <c r="EM53" s="186" t="s">
        <v>2797</v>
      </c>
      <c r="EN53" s="186" t="s">
        <v>2797</v>
      </c>
      <c r="EO53" s="186" t="s">
        <v>2913</v>
      </c>
      <c r="EP53" s="186" t="s">
        <v>2797</v>
      </c>
      <c r="EQ53" s="186" t="s">
        <v>2797</v>
      </c>
      <c r="ER53" s="186" t="s">
        <v>2913</v>
      </c>
      <c r="ES53" s="186" t="s">
        <v>2797</v>
      </c>
      <c r="ET53" s="186" t="s">
        <v>2797</v>
      </c>
    </row>
    <row r="54" spans="1:150" x14ac:dyDescent="0.3">
      <c r="A54" s="1"/>
      <c r="B54" s="184" t="s">
        <v>3111</v>
      </c>
      <c r="C54" s="184" t="s">
        <v>52</v>
      </c>
      <c r="D54" s="184" t="s">
        <v>165</v>
      </c>
      <c r="E54" s="184" t="s">
        <v>3112</v>
      </c>
      <c r="F54" s="184" t="s">
        <v>3113</v>
      </c>
      <c r="G54" s="184" t="s">
        <v>2913</v>
      </c>
      <c r="H54" s="184" t="s">
        <v>3114</v>
      </c>
      <c r="I54" s="184" t="s">
        <v>3115</v>
      </c>
      <c r="J54" s="184" t="s">
        <v>2913</v>
      </c>
      <c r="K54" s="184" t="s">
        <v>2797</v>
      </c>
      <c r="L54" s="184" t="s">
        <v>3115</v>
      </c>
      <c r="M54" s="184" t="s">
        <v>2913</v>
      </c>
      <c r="N54" s="184" t="s">
        <v>2797</v>
      </c>
      <c r="O54" s="184" t="s">
        <v>3115</v>
      </c>
      <c r="P54" s="184" t="s">
        <v>2913</v>
      </c>
      <c r="Q54" s="184" t="s">
        <v>2797</v>
      </c>
      <c r="R54" s="184" t="s">
        <v>3115</v>
      </c>
      <c r="S54" s="184" t="s">
        <v>2913</v>
      </c>
      <c r="T54" s="184" t="s">
        <v>2797</v>
      </c>
      <c r="U54" s="184" t="s">
        <v>3115</v>
      </c>
      <c r="V54" s="184" t="s">
        <v>2913</v>
      </c>
      <c r="W54" s="184" t="s">
        <v>2797</v>
      </c>
      <c r="X54" s="184" t="s">
        <v>3115</v>
      </c>
      <c r="Y54" s="184" t="s">
        <v>2913</v>
      </c>
      <c r="Z54" s="184" t="s">
        <v>3114</v>
      </c>
      <c r="AA54" s="184" t="s">
        <v>3115</v>
      </c>
      <c r="AB54" s="184" t="s">
        <v>2913</v>
      </c>
      <c r="AC54" s="184" t="s">
        <v>2797</v>
      </c>
      <c r="AD54" s="184" t="s">
        <v>3115</v>
      </c>
      <c r="AE54" s="184" t="s">
        <v>2913</v>
      </c>
      <c r="AF54" s="184" t="s">
        <v>3114</v>
      </c>
      <c r="AG54" s="184" t="s">
        <v>3116</v>
      </c>
      <c r="AH54" s="184" t="s">
        <v>2913</v>
      </c>
      <c r="AI54" s="184" t="s">
        <v>2797</v>
      </c>
      <c r="AJ54" s="184" t="s">
        <v>3115</v>
      </c>
      <c r="AK54" s="184" t="s">
        <v>2913</v>
      </c>
      <c r="AL54" s="184" t="s">
        <v>3114</v>
      </c>
      <c r="AM54" s="184" t="s">
        <v>3115</v>
      </c>
      <c r="AN54" s="184" t="s">
        <v>2913</v>
      </c>
      <c r="AO54" s="184" t="s">
        <v>3114</v>
      </c>
      <c r="AP54" s="184" t="s">
        <v>3115</v>
      </c>
      <c r="AQ54" s="184" t="s">
        <v>2913</v>
      </c>
      <c r="AR54" s="184" t="s">
        <v>3117</v>
      </c>
      <c r="AS54" s="184" t="s">
        <v>3115</v>
      </c>
      <c r="AT54" s="184" t="s">
        <v>2913</v>
      </c>
      <c r="AU54" s="184" t="s">
        <v>3118</v>
      </c>
      <c r="AV54" s="184" t="s">
        <v>3119</v>
      </c>
      <c r="AW54" s="184" t="s">
        <v>2913</v>
      </c>
      <c r="AX54" s="184" t="s">
        <v>3120</v>
      </c>
      <c r="AY54" s="184" t="s">
        <v>3121</v>
      </c>
      <c r="AZ54" s="184" t="s">
        <v>2913</v>
      </c>
      <c r="BA54" s="184" t="s">
        <v>3122</v>
      </c>
      <c r="BB54" s="184" t="s">
        <v>3121</v>
      </c>
      <c r="BC54" s="184" t="s">
        <v>2913</v>
      </c>
      <c r="BD54" s="184" t="s">
        <v>3114</v>
      </c>
      <c r="BE54" s="184" t="s">
        <v>3123</v>
      </c>
      <c r="BF54" s="184" t="s">
        <v>2913</v>
      </c>
      <c r="BG54" s="184" t="s">
        <v>3114</v>
      </c>
      <c r="BH54" s="184" t="s">
        <v>3123</v>
      </c>
      <c r="BI54" s="184" t="s">
        <v>2913</v>
      </c>
      <c r="BJ54" s="184" t="s">
        <v>3124</v>
      </c>
      <c r="BK54" s="184" t="s">
        <v>3125</v>
      </c>
      <c r="BL54" s="184" t="s">
        <v>2913</v>
      </c>
      <c r="BM54" s="184" t="s">
        <v>3114</v>
      </c>
      <c r="BN54" s="184" t="s">
        <v>3123</v>
      </c>
      <c r="BO54" s="184" t="s">
        <v>2913</v>
      </c>
      <c r="BP54" s="184" t="s">
        <v>2797</v>
      </c>
      <c r="BQ54" s="184" t="s">
        <v>3126</v>
      </c>
      <c r="BR54" s="184" t="s">
        <v>2913</v>
      </c>
      <c r="BS54" s="184" t="s">
        <v>2797</v>
      </c>
      <c r="BT54" s="184" t="s">
        <v>3126</v>
      </c>
      <c r="BU54" s="184" t="s">
        <v>2913</v>
      </c>
      <c r="BV54" s="184" t="s">
        <v>2797</v>
      </c>
      <c r="BW54" s="184" t="s">
        <v>3127</v>
      </c>
      <c r="BX54" s="184" t="s">
        <v>2913</v>
      </c>
      <c r="BY54" s="184" t="s">
        <v>2797</v>
      </c>
      <c r="BZ54" s="184" t="s">
        <v>3128</v>
      </c>
      <c r="CA54" s="184" t="s">
        <v>2913</v>
      </c>
      <c r="CB54" s="184" t="s">
        <v>2797</v>
      </c>
      <c r="CC54" s="184" t="s">
        <v>3127</v>
      </c>
      <c r="CD54" s="184" t="s">
        <v>2913</v>
      </c>
      <c r="CE54" s="184" t="s">
        <v>2797</v>
      </c>
      <c r="CF54" s="184" t="s">
        <v>3115</v>
      </c>
      <c r="CG54" s="184" t="s">
        <v>2913</v>
      </c>
      <c r="CH54" s="184" t="s">
        <v>2797</v>
      </c>
      <c r="CI54" s="184" t="s">
        <v>3115</v>
      </c>
      <c r="CJ54" s="184" t="s">
        <v>2913</v>
      </c>
      <c r="CK54" s="184" t="s">
        <v>2797</v>
      </c>
      <c r="CL54" s="184" t="s">
        <v>3115</v>
      </c>
      <c r="CM54" s="184" t="s">
        <v>2913</v>
      </c>
      <c r="CN54" s="184" t="s">
        <v>3114</v>
      </c>
      <c r="CO54" s="184" t="s">
        <v>3129</v>
      </c>
      <c r="CP54" s="184" t="s">
        <v>2913</v>
      </c>
      <c r="CQ54" s="184" t="s">
        <v>3114</v>
      </c>
      <c r="CR54" s="184" t="s">
        <v>3130</v>
      </c>
      <c r="CS54" s="184" t="s">
        <v>2913</v>
      </c>
      <c r="CT54" s="184" t="s">
        <v>2797</v>
      </c>
      <c r="CU54" s="184" t="s">
        <v>3131</v>
      </c>
      <c r="CV54" s="184" t="s">
        <v>2913</v>
      </c>
      <c r="CW54" s="184" t="s">
        <v>2797</v>
      </c>
      <c r="CX54" s="184" t="s">
        <v>3115</v>
      </c>
      <c r="CY54" s="184" t="s">
        <v>2913</v>
      </c>
      <c r="CZ54" s="184" t="s">
        <v>2797</v>
      </c>
      <c r="DA54" s="184" t="s">
        <v>3132</v>
      </c>
      <c r="DB54" s="184" t="s">
        <v>2913</v>
      </c>
      <c r="DC54" s="184" t="s">
        <v>2797</v>
      </c>
      <c r="DD54" s="184" t="s">
        <v>3127</v>
      </c>
      <c r="DE54" s="184" t="s">
        <v>2913</v>
      </c>
      <c r="DF54" s="184" t="s">
        <v>2797</v>
      </c>
      <c r="DG54" s="184" t="s">
        <v>3127</v>
      </c>
      <c r="DH54" s="184" t="s">
        <v>2913</v>
      </c>
      <c r="DI54" s="184" t="s">
        <v>2797</v>
      </c>
      <c r="DJ54" s="184" t="s">
        <v>3127</v>
      </c>
      <c r="DK54" s="184" t="s">
        <v>2913</v>
      </c>
      <c r="DL54" s="184" t="s">
        <v>2797</v>
      </c>
      <c r="DM54" s="184" t="s">
        <v>2797</v>
      </c>
      <c r="DN54" s="184" t="s">
        <v>2913</v>
      </c>
      <c r="DO54" s="184" t="s">
        <v>2797</v>
      </c>
      <c r="DP54" s="184" t="s">
        <v>2797</v>
      </c>
      <c r="DQ54" s="184" t="s">
        <v>2913</v>
      </c>
      <c r="DR54" s="184" t="s">
        <v>2797</v>
      </c>
      <c r="DS54" s="184" t="s">
        <v>2797</v>
      </c>
      <c r="DT54" s="184" t="s">
        <v>2913</v>
      </c>
      <c r="DU54" s="184" t="s">
        <v>2797</v>
      </c>
      <c r="DV54" s="184" t="s">
        <v>2797</v>
      </c>
      <c r="DW54" s="184" t="s">
        <v>2913</v>
      </c>
      <c r="DX54" s="184" t="s">
        <v>2797</v>
      </c>
      <c r="DY54" s="184" t="s">
        <v>2797</v>
      </c>
      <c r="DZ54" s="184" t="s">
        <v>2913</v>
      </c>
      <c r="EA54" s="184" t="s">
        <v>2797</v>
      </c>
      <c r="EB54" s="184" t="s">
        <v>2797</v>
      </c>
      <c r="EC54" s="184" t="s">
        <v>2913</v>
      </c>
      <c r="ED54" s="184" t="s">
        <v>2797</v>
      </c>
      <c r="EE54" s="184" t="s">
        <v>2797</v>
      </c>
      <c r="EF54" s="184" t="s">
        <v>2913</v>
      </c>
      <c r="EG54" s="184" t="s">
        <v>2797</v>
      </c>
      <c r="EH54" s="184" t="s">
        <v>2797</v>
      </c>
      <c r="EI54" s="184" t="s">
        <v>2913</v>
      </c>
      <c r="EJ54" s="184" t="s">
        <v>2797</v>
      </c>
      <c r="EK54" s="184" t="s">
        <v>2797</v>
      </c>
      <c r="EL54" s="184" t="s">
        <v>2913</v>
      </c>
      <c r="EM54" s="184" t="s">
        <v>2797</v>
      </c>
      <c r="EN54" s="184" t="s">
        <v>2797</v>
      </c>
      <c r="EO54" s="184" t="s">
        <v>2913</v>
      </c>
      <c r="EP54" s="184" t="s">
        <v>2797</v>
      </c>
      <c r="EQ54" s="184" t="s">
        <v>3133</v>
      </c>
      <c r="ER54" s="184" t="s">
        <v>2913</v>
      </c>
      <c r="ES54" s="184" t="s">
        <v>2797</v>
      </c>
      <c r="ET54" s="184" t="s">
        <v>2797</v>
      </c>
    </row>
    <row r="55" spans="1:150" x14ac:dyDescent="0.3">
      <c r="A55" s="1"/>
      <c r="B55" s="185" t="s">
        <v>3134</v>
      </c>
      <c r="C55" s="185" t="s">
        <v>52</v>
      </c>
      <c r="D55" s="185" t="s">
        <v>165</v>
      </c>
      <c r="E55" s="185" t="s">
        <v>3135</v>
      </c>
      <c r="F55" s="185" t="s">
        <v>3136</v>
      </c>
      <c r="G55" s="186" t="s">
        <v>2913</v>
      </c>
      <c r="H55" s="186" t="s">
        <v>2797</v>
      </c>
      <c r="I55" s="186" t="s">
        <v>2797</v>
      </c>
      <c r="J55" s="186" t="s">
        <v>2913</v>
      </c>
      <c r="K55" s="186" t="s">
        <v>2797</v>
      </c>
      <c r="L55" s="186" t="s">
        <v>2797</v>
      </c>
      <c r="M55" s="186" t="s">
        <v>2913</v>
      </c>
      <c r="N55" s="186" t="s">
        <v>2797</v>
      </c>
      <c r="O55" s="186" t="s">
        <v>2797</v>
      </c>
      <c r="P55" s="186" t="s">
        <v>2913</v>
      </c>
      <c r="Q55" s="186" t="s">
        <v>2797</v>
      </c>
      <c r="R55" s="186" t="s">
        <v>2797</v>
      </c>
      <c r="S55" s="186" t="s">
        <v>2913</v>
      </c>
      <c r="T55" s="186" t="s">
        <v>2797</v>
      </c>
      <c r="U55" s="186" t="s">
        <v>2797</v>
      </c>
      <c r="V55" s="186" t="s">
        <v>2913</v>
      </c>
      <c r="W55" s="186" t="s">
        <v>2797</v>
      </c>
      <c r="X55" s="186" t="s">
        <v>2797</v>
      </c>
      <c r="Y55" s="186" t="s">
        <v>2913</v>
      </c>
      <c r="Z55" s="186" t="s">
        <v>3114</v>
      </c>
      <c r="AA55" s="186" t="s">
        <v>3115</v>
      </c>
      <c r="AB55" s="186" t="s">
        <v>2913</v>
      </c>
      <c r="AC55" s="186" t="s">
        <v>2797</v>
      </c>
      <c r="AD55" s="186" t="s">
        <v>3115</v>
      </c>
      <c r="AE55" s="186" t="s">
        <v>2913</v>
      </c>
      <c r="AF55" s="186" t="s">
        <v>3114</v>
      </c>
      <c r="AG55" s="186" t="s">
        <v>3116</v>
      </c>
      <c r="AH55" s="186" t="s">
        <v>2913</v>
      </c>
      <c r="AI55" s="186" t="s">
        <v>2797</v>
      </c>
      <c r="AJ55" s="186" t="s">
        <v>3115</v>
      </c>
      <c r="AK55" s="186" t="s">
        <v>2913</v>
      </c>
      <c r="AL55" s="186" t="s">
        <v>3114</v>
      </c>
      <c r="AM55" s="186" t="s">
        <v>3115</v>
      </c>
      <c r="AN55" s="186" t="s">
        <v>2913</v>
      </c>
      <c r="AO55" s="186" t="s">
        <v>3114</v>
      </c>
      <c r="AP55" s="186" t="s">
        <v>3115</v>
      </c>
      <c r="AQ55" s="186" t="s">
        <v>2913</v>
      </c>
      <c r="AR55" s="186" t="s">
        <v>3117</v>
      </c>
      <c r="AS55" s="186" t="s">
        <v>3115</v>
      </c>
      <c r="AT55" s="186" t="s">
        <v>2913</v>
      </c>
      <c r="AU55" s="186" t="s">
        <v>3118</v>
      </c>
      <c r="AV55" s="186" t="s">
        <v>3119</v>
      </c>
      <c r="AW55" s="186" t="s">
        <v>2913</v>
      </c>
      <c r="AX55" s="186" t="s">
        <v>3120</v>
      </c>
      <c r="AY55" s="186" t="s">
        <v>3121</v>
      </c>
      <c r="AZ55" s="186" t="s">
        <v>2913</v>
      </c>
      <c r="BA55" s="186" t="s">
        <v>3122</v>
      </c>
      <c r="BB55" s="186" t="s">
        <v>3121</v>
      </c>
      <c r="BC55" s="186" t="s">
        <v>2913</v>
      </c>
      <c r="BD55" s="186" t="s">
        <v>3114</v>
      </c>
      <c r="BE55" s="186" t="s">
        <v>3123</v>
      </c>
      <c r="BF55" s="186" t="s">
        <v>2913</v>
      </c>
      <c r="BG55" s="186" t="s">
        <v>3114</v>
      </c>
      <c r="BH55" s="186" t="s">
        <v>3123</v>
      </c>
      <c r="BI55" s="186" t="s">
        <v>2913</v>
      </c>
      <c r="BJ55" s="186" t="s">
        <v>3124</v>
      </c>
      <c r="BK55" s="186" t="s">
        <v>3125</v>
      </c>
      <c r="BL55" s="186" t="s">
        <v>2913</v>
      </c>
      <c r="BM55" s="186" t="s">
        <v>3114</v>
      </c>
      <c r="BN55" s="186" t="s">
        <v>3123</v>
      </c>
      <c r="BO55" s="186" t="s">
        <v>2913</v>
      </c>
      <c r="BP55" s="186" t="s">
        <v>2797</v>
      </c>
      <c r="BQ55" s="186" t="s">
        <v>3126</v>
      </c>
      <c r="BR55" s="186" t="s">
        <v>2913</v>
      </c>
      <c r="BS55" s="186" t="s">
        <v>2797</v>
      </c>
      <c r="BT55" s="186" t="s">
        <v>3126</v>
      </c>
      <c r="BU55" s="186" t="s">
        <v>2913</v>
      </c>
      <c r="BV55" s="186" t="s">
        <v>2797</v>
      </c>
      <c r="BW55" s="186" t="s">
        <v>3127</v>
      </c>
      <c r="BX55" s="186" t="s">
        <v>2913</v>
      </c>
      <c r="BY55" s="186" t="s">
        <v>2797</v>
      </c>
      <c r="BZ55" s="186" t="s">
        <v>3128</v>
      </c>
      <c r="CA55" s="186" t="s">
        <v>2913</v>
      </c>
      <c r="CB55" s="186" t="s">
        <v>2797</v>
      </c>
      <c r="CC55" s="186" t="s">
        <v>3127</v>
      </c>
      <c r="CD55" s="186" t="s">
        <v>2913</v>
      </c>
      <c r="CE55" s="186" t="s">
        <v>2797</v>
      </c>
      <c r="CF55" s="186" t="s">
        <v>3115</v>
      </c>
      <c r="CG55" s="186" t="s">
        <v>2913</v>
      </c>
      <c r="CH55" s="186" t="s">
        <v>2797</v>
      </c>
      <c r="CI55" s="186" t="s">
        <v>3115</v>
      </c>
      <c r="CJ55" s="186" t="s">
        <v>2913</v>
      </c>
      <c r="CK55" s="186" t="s">
        <v>2797</v>
      </c>
      <c r="CL55" s="186" t="s">
        <v>3115</v>
      </c>
      <c r="CM55" s="186" t="s">
        <v>2913</v>
      </c>
      <c r="CN55" s="186" t="s">
        <v>3114</v>
      </c>
      <c r="CO55" s="186" t="s">
        <v>3129</v>
      </c>
      <c r="CP55" s="186" t="s">
        <v>2913</v>
      </c>
      <c r="CQ55" s="186" t="s">
        <v>3114</v>
      </c>
      <c r="CR55" s="186" t="s">
        <v>3130</v>
      </c>
      <c r="CS55" s="186" t="s">
        <v>2913</v>
      </c>
      <c r="CT55" s="186" t="s">
        <v>2797</v>
      </c>
      <c r="CU55" s="186" t="s">
        <v>3131</v>
      </c>
      <c r="CV55" s="186" t="s">
        <v>2913</v>
      </c>
      <c r="CW55" s="186" t="s">
        <v>2797</v>
      </c>
      <c r="CX55" s="186" t="s">
        <v>3115</v>
      </c>
      <c r="CY55" s="186" t="s">
        <v>2913</v>
      </c>
      <c r="CZ55" s="186" t="s">
        <v>2797</v>
      </c>
      <c r="DA55" s="186" t="s">
        <v>3132</v>
      </c>
      <c r="DB55" s="186" t="s">
        <v>2913</v>
      </c>
      <c r="DC55" s="186" t="s">
        <v>2797</v>
      </c>
      <c r="DD55" s="186" t="s">
        <v>3127</v>
      </c>
      <c r="DE55" s="186" t="s">
        <v>2913</v>
      </c>
      <c r="DF55" s="186" t="s">
        <v>2797</v>
      </c>
      <c r="DG55" s="186" t="s">
        <v>3127</v>
      </c>
      <c r="DH55" s="186" t="s">
        <v>2913</v>
      </c>
      <c r="DI55" s="186" t="s">
        <v>2797</v>
      </c>
      <c r="DJ55" s="186" t="s">
        <v>3127</v>
      </c>
      <c r="DK55" s="186" t="s">
        <v>2913</v>
      </c>
      <c r="DL55" s="186" t="s">
        <v>2797</v>
      </c>
      <c r="DM55" s="186" t="s">
        <v>2797</v>
      </c>
      <c r="DN55" s="186" t="s">
        <v>2913</v>
      </c>
      <c r="DO55" s="186" t="s">
        <v>2797</v>
      </c>
      <c r="DP55" s="186" t="s">
        <v>2797</v>
      </c>
      <c r="DQ55" s="186" t="s">
        <v>2913</v>
      </c>
      <c r="DR55" s="186" t="s">
        <v>2797</v>
      </c>
      <c r="DS55" s="186" t="s">
        <v>2797</v>
      </c>
      <c r="DT55" s="186" t="s">
        <v>2913</v>
      </c>
      <c r="DU55" s="186" t="s">
        <v>2797</v>
      </c>
      <c r="DV55" s="186" t="s">
        <v>2797</v>
      </c>
      <c r="DW55" s="186" t="s">
        <v>2913</v>
      </c>
      <c r="DX55" s="186" t="s">
        <v>2797</v>
      </c>
      <c r="DY55" s="186" t="s">
        <v>2797</v>
      </c>
      <c r="DZ55" s="186" t="s">
        <v>2913</v>
      </c>
      <c r="EA55" s="186" t="s">
        <v>2797</v>
      </c>
      <c r="EB55" s="186" t="s">
        <v>2797</v>
      </c>
      <c r="EC55" s="186" t="s">
        <v>2913</v>
      </c>
      <c r="ED55" s="186" t="s">
        <v>2797</v>
      </c>
      <c r="EE55" s="186" t="s">
        <v>2797</v>
      </c>
      <c r="EF55" s="186" t="s">
        <v>2913</v>
      </c>
      <c r="EG55" s="186" t="s">
        <v>2797</v>
      </c>
      <c r="EH55" s="186" t="s">
        <v>2797</v>
      </c>
      <c r="EI55" s="186" t="s">
        <v>2913</v>
      </c>
      <c r="EJ55" s="186" t="s">
        <v>2797</v>
      </c>
      <c r="EK55" s="186" t="s">
        <v>2797</v>
      </c>
      <c r="EL55" s="186" t="s">
        <v>2913</v>
      </c>
      <c r="EM55" s="186" t="s">
        <v>2797</v>
      </c>
      <c r="EN55" s="186" t="s">
        <v>2797</v>
      </c>
      <c r="EO55" s="186" t="s">
        <v>2913</v>
      </c>
      <c r="EP55" s="186" t="s">
        <v>2797</v>
      </c>
      <c r="EQ55" s="186" t="s">
        <v>3133</v>
      </c>
      <c r="ER55" s="186" t="s">
        <v>2913</v>
      </c>
      <c r="ES55" s="186" t="s">
        <v>2797</v>
      </c>
      <c r="ET55" s="186" t="s">
        <v>2797</v>
      </c>
    </row>
    <row r="56" spans="1:150" x14ac:dyDescent="0.3">
      <c r="A56" s="1"/>
      <c r="B56" s="185" t="s">
        <v>3137</v>
      </c>
      <c r="C56" s="185" t="s">
        <v>52</v>
      </c>
      <c r="D56" s="185" t="s">
        <v>165</v>
      </c>
      <c r="E56" s="185" t="s">
        <v>3138</v>
      </c>
      <c r="F56" s="185" t="s">
        <v>3139</v>
      </c>
      <c r="G56" s="186" t="s">
        <v>2913</v>
      </c>
      <c r="H56" s="186" t="s">
        <v>2797</v>
      </c>
      <c r="I56" s="186" t="s">
        <v>2797</v>
      </c>
      <c r="J56" s="186" t="s">
        <v>2913</v>
      </c>
      <c r="K56" s="186" t="s">
        <v>2797</v>
      </c>
      <c r="L56" s="186" t="s">
        <v>2797</v>
      </c>
      <c r="M56" s="186" t="s">
        <v>2913</v>
      </c>
      <c r="N56" s="186" t="s">
        <v>2797</v>
      </c>
      <c r="O56" s="186" t="s">
        <v>2797</v>
      </c>
      <c r="P56" s="186" t="s">
        <v>2913</v>
      </c>
      <c r="Q56" s="186" t="s">
        <v>2797</v>
      </c>
      <c r="R56" s="186" t="s">
        <v>2797</v>
      </c>
      <c r="S56" s="186" t="s">
        <v>2913</v>
      </c>
      <c r="T56" s="186" t="s">
        <v>2797</v>
      </c>
      <c r="U56" s="186" t="s">
        <v>2797</v>
      </c>
      <c r="V56" s="186" t="s">
        <v>2913</v>
      </c>
      <c r="W56" s="186" t="s">
        <v>2797</v>
      </c>
      <c r="X56" s="186" t="s">
        <v>2797</v>
      </c>
      <c r="Y56" s="186" t="s">
        <v>2913</v>
      </c>
      <c r="Z56" s="186" t="s">
        <v>2797</v>
      </c>
      <c r="AA56" s="186" t="s">
        <v>2797</v>
      </c>
      <c r="AB56" s="186" t="s">
        <v>2913</v>
      </c>
      <c r="AC56" s="186" t="s">
        <v>2797</v>
      </c>
      <c r="AD56" s="186" t="s">
        <v>2797</v>
      </c>
      <c r="AE56" s="186" t="s">
        <v>2913</v>
      </c>
      <c r="AF56" s="186" t="s">
        <v>2797</v>
      </c>
      <c r="AG56" s="186" t="s">
        <v>2797</v>
      </c>
      <c r="AH56" s="186" t="s">
        <v>2913</v>
      </c>
      <c r="AI56" s="186" t="s">
        <v>2797</v>
      </c>
      <c r="AJ56" s="186" t="s">
        <v>2797</v>
      </c>
      <c r="AK56" s="186" t="s">
        <v>2913</v>
      </c>
      <c r="AL56" s="186" t="s">
        <v>2797</v>
      </c>
      <c r="AM56" s="186" t="s">
        <v>2797</v>
      </c>
      <c r="AN56" s="186" t="s">
        <v>2913</v>
      </c>
      <c r="AO56" s="186" t="s">
        <v>2797</v>
      </c>
      <c r="AP56" s="186" t="s">
        <v>2797</v>
      </c>
      <c r="AQ56" s="186" t="s">
        <v>2913</v>
      </c>
      <c r="AR56" s="186" t="s">
        <v>2797</v>
      </c>
      <c r="AS56" s="186" t="s">
        <v>2797</v>
      </c>
      <c r="AT56" s="186" t="s">
        <v>2913</v>
      </c>
      <c r="AU56" s="186" t="s">
        <v>2797</v>
      </c>
      <c r="AV56" s="186" t="s">
        <v>2797</v>
      </c>
      <c r="AW56" s="186" t="s">
        <v>2913</v>
      </c>
      <c r="AX56" s="186" t="s">
        <v>2797</v>
      </c>
      <c r="AY56" s="186" t="s">
        <v>2797</v>
      </c>
      <c r="AZ56" s="186" t="s">
        <v>2913</v>
      </c>
      <c r="BA56" s="186" t="s">
        <v>2797</v>
      </c>
      <c r="BB56" s="186" t="s">
        <v>2797</v>
      </c>
      <c r="BC56" s="186" t="s">
        <v>2913</v>
      </c>
      <c r="BD56" s="186" t="s">
        <v>2797</v>
      </c>
      <c r="BE56" s="186" t="s">
        <v>2797</v>
      </c>
      <c r="BF56" s="186" t="s">
        <v>2913</v>
      </c>
      <c r="BG56" s="186" t="s">
        <v>2797</v>
      </c>
      <c r="BH56" s="186" t="s">
        <v>2797</v>
      </c>
      <c r="BI56" s="186" t="s">
        <v>2913</v>
      </c>
      <c r="BJ56" s="186" t="s">
        <v>2797</v>
      </c>
      <c r="BK56" s="186" t="s">
        <v>2797</v>
      </c>
      <c r="BL56" s="186" t="s">
        <v>2913</v>
      </c>
      <c r="BM56" s="186" t="s">
        <v>2797</v>
      </c>
      <c r="BN56" s="186" t="s">
        <v>2797</v>
      </c>
      <c r="BO56" s="186" t="s">
        <v>2913</v>
      </c>
      <c r="BP56" s="186" t="s">
        <v>2797</v>
      </c>
      <c r="BQ56" s="186" t="s">
        <v>2797</v>
      </c>
      <c r="BR56" s="186" t="s">
        <v>2913</v>
      </c>
      <c r="BS56" s="186" t="s">
        <v>2797</v>
      </c>
      <c r="BT56" s="186" t="s">
        <v>2797</v>
      </c>
      <c r="BU56" s="186" t="s">
        <v>2913</v>
      </c>
      <c r="BV56" s="186" t="s">
        <v>2797</v>
      </c>
      <c r="BW56" s="186" t="s">
        <v>2797</v>
      </c>
      <c r="BX56" s="186" t="s">
        <v>2913</v>
      </c>
      <c r="BY56" s="186" t="s">
        <v>2797</v>
      </c>
      <c r="BZ56" s="186" t="s">
        <v>2797</v>
      </c>
      <c r="CA56" s="186" t="s">
        <v>2913</v>
      </c>
      <c r="CB56" s="186" t="s">
        <v>2797</v>
      </c>
      <c r="CC56" s="186" t="s">
        <v>2797</v>
      </c>
      <c r="CD56" s="186" t="s">
        <v>2913</v>
      </c>
      <c r="CE56" s="186" t="s">
        <v>2797</v>
      </c>
      <c r="CF56" s="186" t="s">
        <v>2797</v>
      </c>
      <c r="CG56" s="186" t="s">
        <v>2913</v>
      </c>
      <c r="CH56" s="186" t="s">
        <v>2797</v>
      </c>
      <c r="CI56" s="186" t="s">
        <v>2797</v>
      </c>
      <c r="CJ56" s="186" t="s">
        <v>2913</v>
      </c>
      <c r="CK56" s="186" t="s">
        <v>2797</v>
      </c>
      <c r="CL56" s="186" t="s">
        <v>2797</v>
      </c>
      <c r="CM56" s="186" t="s">
        <v>2913</v>
      </c>
      <c r="CN56" s="186" t="s">
        <v>2797</v>
      </c>
      <c r="CO56" s="186" t="s">
        <v>2797</v>
      </c>
      <c r="CP56" s="186" t="s">
        <v>2913</v>
      </c>
      <c r="CQ56" s="186" t="s">
        <v>2797</v>
      </c>
      <c r="CR56" s="186" t="s">
        <v>2797</v>
      </c>
      <c r="CS56" s="186" t="s">
        <v>2913</v>
      </c>
      <c r="CT56" s="186" t="s">
        <v>2797</v>
      </c>
      <c r="CU56" s="186" t="s">
        <v>2797</v>
      </c>
      <c r="CV56" s="186" t="s">
        <v>2913</v>
      </c>
      <c r="CW56" s="186" t="s">
        <v>2797</v>
      </c>
      <c r="CX56" s="186" t="s">
        <v>2797</v>
      </c>
      <c r="CY56" s="186" t="s">
        <v>2913</v>
      </c>
      <c r="CZ56" s="186" t="s">
        <v>2797</v>
      </c>
      <c r="DA56" s="186" t="s">
        <v>2797</v>
      </c>
      <c r="DB56" s="186" t="s">
        <v>2913</v>
      </c>
      <c r="DC56" s="186" t="s">
        <v>2797</v>
      </c>
      <c r="DD56" s="186" t="s">
        <v>2797</v>
      </c>
      <c r="DE56" s="186" t="s">
        <v>2913</v>
      </c>
      <c r="DF56" s="186" t="s">
        <v>2797</v>
      </c>
      <c r="DG56" s="186" t="s">
        <v>2797</v>
      </c>
      <c r="DH56" s="186" t="s">
        <v>2913</v>
      </c>
      <c r="DI56" s="186" t="s">
        <v>2797</v>
      </c>
      <c r="DJ56" s="186" t="s">
        <v>2797</v>
      </c>
      <c r="DK56" s="186" t="s">
        <v>2913</v>
      </c>
      <c r="DL56" s="186" t="s">
        <v>2797</v>
      </c>
      <c r="DM56" s="186" t="s">
        <v>2797</v>
      </c>
      <c r="DN56" s="186" t="s">
        <v>2913</v>
      </c>
      <c r="DO56" s="186" t="s">
        <v>2797</v>
      </c>
      <c r="DP56" s="186" t="s">
        <v>2797</v>
      </c>
      <c r="DQ56" s="186" t="s">
        <v>2913</v>
      </c>
      <c r="DR56" s="186" t="s">
        <v>2797</v>
      </c>
      <c r="DS56" s="186" t="s">
        <v>2797</v>
      </c>
      <c r="DT56" s="186" t="s">
        <v>2913</v>
      </c>
      <c r="DU56" s="186" t="s">
        <v>2797</v>
      </c>
      <c r="DV56" s="186" t="s">
        <v>2797</v>
      </c>
      <c r="DW56" s="186" t="s">
        <v>2913</v>
      </c>
      <c r="DX56" s="186" t="s">
        <v>2797</v>
      </c>
      <c r="DY56" s="186" t="s">
        <v>2797</v>
      </c>
      <c r="DZ56" s="186" t="s">
        <v>2913</v>
      </c>
      <c r="EA56" s="186" t="s">
        <v>2797</v>
      </c>
      <c r="EB56" s="186" t="s">
        <v>2797</v>
      </c>
      <c r="EC56" s="186" t="s">
        <v>2913</v>
      </c>
      <c r="ED56" s="186" t="s">
        <v>2797</v>
      </c>
      <c r="EE56" s="186" t="s">
        <v>2797</v>
      </c>
      <c r="EF56" s="186" t="s">
        <v>2913</v>
      </c>
      <c r="EG56" s="186" t="s">
        <v>2797</v>
      </c>
      <c r="EH56" s="186" t="s">
        <v>2797</v>
      </c>
      <c r="EI56" s="186" t="s">
        <v>2913</v>
      </c>
      <c r="EJ56" s="186" t="s">
        <v>2797</v>
      </c>
      <c r="EK56" s="186" t="s">
        <v>2797</v>
      </c>
      <c r="EL56" s="186" t="s">
        <v>2913</v>
      </c>
      <c r="EM56" s="186" t="s">
        <v>2797</v>
      </c>
      <c r="EN56" s="186" t="s">
        <v>2797</v>
      </c>
      <c r="EO56" s="186" t="s">
        <v>2913</v>
      </c>
      <c r="EP56" s="186" t="s">
        <v>2797</v>
      </c>
      <c r="EQ56" s="186" t="s">
        <v>2797</v>
      </c>
      <c r="ER56" s="186" t="s">
        <v>2913</v>
      </c>
      <c r="ES56" s="186" t="s">
        <v>2797</v>
      </c>
      <c r="ET56" s="186" t="s">
        <v>2797</v>
      </c>
    </row>
    <row r="57" spans="1:150" x14ac:dyDescent="0.3">
      <c r="A57" s="1"/>
      <c r="B57" s="184" t="s">
        <v>3140</v>
      </c>
      <c r="C57" s="184" t="s">
        <v>115</v>
      </c>
      <c r="D57" s="184" t="s">
        <v>3141</v>
      </c>
      <c r="E57" s="184" t="s">
        <v>3142</v>
      </c>
      <c r="F57" s="184" t="s">
        <v>3143</v>
      </c>
      <c r="G57" s="184" t="s">
        <v>2913</v>
      </c>
      <c r="H57" s="184" t="s">
        <v>2797</v>
      </c>
      <c r="I57" s="184" t="s">
        <v>2797</v>
      </c>
      <c r="J57" s="184" t="s">
        <v>2913</v>
      </c>
      <c r="K57" s="184" t="s">
        <v>2797</v>
      </c>
      <c r="L57" s="184" t="s">
        <v>2797</v>
      </c>
      <c r="M57" s="184" t="s">
        <v>2913</v>
      </c>
      <c r="N57" s="184" t="s">
        <v>2797</v>
      </c>
      <c r="O57" s="184" t="s">
        <v>2797</v>
      </c>
      <c r="P57" s="184" t="s">
        <v>2913</v>
      </c>
      <c r="Q57" s="184" t="s">
        <v>2797</v>
      </c>
      <c r="R57" s="184" t="s">
        <v>2797</v>
      </c>
      <c r="S57" s="184" t="s">
        <v>2913</v>
      </c>
      <c r="T57" s="184" t="s">
        <v>2797</v>
      </c>
      <c r="U57" s="184" t="s">
        <v>2797</v>
      </c>
      <c r="V57" s="184" t="s">
        <v>2913</v>
      </c>
      <c r="W57" s="184" t="s">
        <v>2797</v>
      </c>
      <c r="X57" s="184" t="s">
        <v>2797</v>
      </c>
      <c r="Y57" s="184" t="s">
        <v>2913</v>
      </c>
      <c r="Z57" s="184" t="s">
        <v>2797</v>
      </c>
      <c r="AA57" s="184" t="s">
        <v>2797</v>
      </c>
      <c r="AB57" s="184" t="s">
        <v>2913</v>
      </c>
      <c r="AC57" s="184" t="s">
        <v>2797</v>
      </c>
      <c r="AD57" s="184" t="s">
        <v>2797</v>
      </c>
      <c r="AE57" s="184" t="s">
        <v>2913</v>
      </c>
      <c r="AF57" s="184" t="s">
        <v>2797</v>
      </c>
      <c r="AG57" s="184" t="s">
        <v>2797</v>
      </c>
      <c r="AH57" s="184" t="s">
        <v>2913</v>
      </c>
      <c r="AI57" s="184" t="s">
        <v>2797</v>
      </c>
      <c r="AJ57" s="184" t="s">
        <v>2797</v>
      </c>
      <c r="AK57" s="184" t="s">
        <v>2913</v>
      </c>
      <c r="AL57" s="184" t="s">
        <v>2797</v>
      </c>
      <c r="AM57" s="184" t="s">
        <v>2797</v>
      </c>
      <c r="AN57" s="184" t="s">
        <v>2913</v>
      </c>
      <c r="AO57" s="184" t="s">
        <v>2797</v>
      </c>
      <c r="AP57" s="184" t="s">
        <v>2797</v>
      </c>
      <c r="AQ57" s="184" t="s">
        <v>2913</v>
      </c>
      <c r="AR57" s="184" t="s">
        <v>2797</v>
      </c>
      <c r="AS57" s="184" t="s">
        <v>2797</v>
      </c>
      <c r="AT57" s="184" t="s">
        <v>2913</v>
      </c>
      <c r="AU57" s="184" t="s">
        <v>2797</v>
      </c>
      <c r="AV57" s="184" t="s">
        <v>2797</v>
      </c>
      <c r="AW57" s="184" t="s">
        <v>2913</v>
      </c>
      <c r="AX57" s="184" t="s">
        <v>2797</v>
      </c>
      <c r="AY57" s="184" t="s">
        <v>2797</v>
      </c>
      <c r="AZ57" s="184" t="s">
        <v>2913</v>
      </c>
      <c r="BA57" s="184" t="s">
        <v>2797</v>
      </c>
      <c r="BB57" s="184" t="s">
        <v>2797</v>
      </c>
      <c r="BC57" s="184" t="s">
        <v>2913</v>
      </c>
      <c r="BD57" s="184" t="s">
        <v>2797</v>
      </c>
      <c r="BE57" s="184" t="s">
        <v>2797</v>
      </c>
      <c r="BF57" s="184" t="s">
        <v>2913</v>
      </c>
      <c r="BG57" s="184" t="s">
        <v>2797</v>
      </c>
      <c r="BH57" s="184" t="s">
        <v>2797</v>
      </c>
      <c r="BI57" s="184" t="s">
        <v>2913</v>
      </c>
      <c r="BJ57" s="184" t="s">
        <v>2797</v>
      </c>
      <c r="BK57" s="184" t="s">
        <v>2797</v>
      </c>
      <c r="BL57" s="184" t="s">
        <v>2913</v>
      </c>
      <c r="BM57" s="184" t="s">
        <v>2797</v>
      </c>
      <c r="BN57" s="184" t="s">
        <v>2797</v>
      </c>
      <c r="BO57" s="184" t="s">
        <v>2913</v>
      </c>
      <c r="BP57" s="184" t="s">
        <v>2797</v>
      </c>
      <c r="BQ57" s="184" t="s">
        <v>2797</v>
      </c>
      <c r="BR57" s="184" t="s">
        <v>2913</v>
      </c>
      <c r="BS57" s="184" t="s">
        <v>2797</v>
      </c>
      <c r="BT57" s="184" t="s">
        <v>2797</v>
      </c>
      <c r="BU57" s="184" t="s">
        <v>2913</v>
      </c>
      <c r="BV57" s="184" t="s">
        <v>2797</v>
      </c>
      <c r="BW57" s="184" t="s">
        <v>2797</v>
      </c>
      <c r="BX57" s="184" t="s">
        <v>2913</v>
      </c>
      <c r="BY57" s="184" t="s">
        <v>2797</v>
      </c>
      <c r="BZ57" s="184" t="s">
        <v>2797</v>
      </c>
      <c r="CA57" s="184" t="s">
        <v>2913</v>
      </c>
      <c r="CB57" s="184" t="s">
        <v>2797</v>
      </c>
      <c r="CC57" s="184" t="s">
        <v>2797</v>
      </c>
      <c r="CD57" s="184" t="s">
        <v>2913</v>
      </c>
      <c r="CE57" s="184" t="s">
        <v>2797</v>
      </c>
      <c r="CF57" s="184" t="s">
        <v>2797</v>
      </c>
      <c r="CG57" s="184" t="s">
        <v>2913</v>
      </c>
      <c r="CH57" s="184" t="s">
        <v>2797</v>
      </c>
      <c r="CI57" s="184" t="s">
        <v>2797</v>
      </c>
      <c r="CJ57" s="184" t="s">
        <v>2913</v>
      </c>
      <c r="CK57" s="184" t="s">
        <v>2797</v>
      </c>
      <c r="CL57" s="184" t="s">
        <v>2797</v>
      </c>
      <c r="CM57" s="184" t="s">
        <v>2913</v>
      </c>
      <c r="CN57" s="184" t="s">
        <v>2797</v>
      </c>
      <c r="CO57" s="184" t="s">
        <v>2797</v>
      </c>
      <c r="CP57" s="184" t="s">
        <v>2913</v>
      </c>
      <c r="CQ57" s="184" t="s">
        <v>2797</v>
      </c>
      <c r="CR57" s="184" t="s">
        <v>2797</v>
      </c>
      <c r="CS57" s="184" t="s">
        <v>2913</v>
      </c>
      <c r="CT57" s="184" t="s">
        <v>2797</v>
      </c>
      <c r="CU57" s="184" t="s">
        <v>2797</v>
      </c>
      <c r="CV57" s="184" t="s">
        <v>2913</v>
      </c>
      <c r="CW57" s="184" t="s">
        <v>2797</v>
      </c>
      <c r="CX57" s="184" t="s">
        <v>2797</v>
      </c>
      <c r="CY57" s="184" t="s">
        <v>2913</v>
      </c>
      <c r="CZ57" s="184" t="s">
        <v>2797</v>
      </c>
      <c r="DA57" s="184" t="s">
        <v>2797</v>
      </c>
      <c r="DB57" s="184" t="s">
        <v>2913</v>
      </c>
      <c r="DC57" s="184" t="s">
        <v>2797</v>
      </c>
      <c r="DD57" s="184" t="s">
        <v>2797</v>
      </c>
      <c r="DE57" s="184" t="s">
        <v>2913</v>
      </c>
      <c r="DF57" s="184" t="s">
        <v>2797</v>
      </c>
      <c r="DG57" s="184" t="s">
        <v>2797</v>
      </c>
      <c r="DH57" s="184" t="s">
        <v>2913</v>
      </c>
      <c r="DI57" s="184" t="s">
        <v>2797</v>
      </c>
      <c r="DJ57" s="184" t="s">
        <v>2797</v>
      </c>
      <c r="DK57" s="184" t="s">
        <v>2913</v>
      </c>
      <c r="DL57" s="184" t="s">
        <v>2797</v>
      </c>
      <c r="DM57" s="184" t="s">
        <v>2797</v>
      </c>
      <c r="DN57" s="184" t="s">
        <v>2913</v>
      </c>
      <c r="DO57" s="184" t="s">
        <v>2797</v>
      </c>
      <c r="DP57" s="184" t="s">
        <v>2797</v>
      </c>
      <c r="DQ57" s="184" t="s">
        <v>2913</v>
      </c>
      <c r="DR57" s="184" t="s">
        <v>2797</v>
      </c>
      <c r="DS57" s="184" t="s">
        <v>2797</v>
      </c>
      <c r="DT57" s="184" t="s">
        <v>2913</v>
      </c>
      <c r="DU57" s="184" t="s">
        <v>2797</v>
      </c>
      <c r="DV57" s="184" t="s">
        <v>2797</v>
      </c>
      <c r="DW57" s="184" t="s">
        <v>2913</v>
      </c>
      <c r="DX57" s="184" t="s">
        <v>2797</v>
      </c>
      <c r="DY57" s="184" t="s">
        <v>2797</v>
      </c>
      <c r="DZ57" s="184" t="s">
        <v>2913</v>
      </c>
      <c r="EA57" s="184" t="s">
        <v>2797</v>
      </c>
      <c r="EB57" s="184" t="s">
        <v>2797</v>
      </c>
      <c r="EC57" s="184" t="s">
        <v>2913</v>
      </c>
      <c r="ED57" s="184" t="s">
        <v>2797</v>
      </c>
      <c r="EE57" s="184" t="s">
        <v>2797</v>
      </c>
      <c r="EF57" s="184" t="s">
        <v>2913</v>
      </c>
      <c r="EG57" s="184" t="s">
        <v>2797</v>
      </c>
      <c r="EH57" s="184" t="s">
        <v>2797</v>
      </c>
      <c r="EI57" s="184" t="s">
        <v>2913</v>
      </c>
      <c r="EJ57" s="184" t="s">
        <v>2797</v>
      </c>
      <c r="EK57" s="184" t="s">
        <v>2797</v>
      </c>
      <c r="EL57" s="184" t="s">
        <v>2913</v>
      </c>
      <c r="EM57" s="184" t="s">
        <v>2797</v>
      </c>
      <c r="EN57" s="184" t="s">
        <v>2797</v>
      </c>
      <c r="EO57" s="184" t="s">
        <v>2913</v>
      </c>
      <c r="EP57" s="184" t="s">
        <v>2797</v>
      </c>
      <c r="EQ57" s="184" t="s">
        <v>2797</v>
      </c>
      <c r="ER57" s="184" t="s">
        <v>2913</v>
      </c>
      <c r="ES57" s="184" t="s">
        <v>2797</v>
      </c>
      <c r="ET57" s="184" t="s">
        <v>2797</v>
      </c>
    </row>
    <row r="58" spans="1:150" x14ac:dyDescent="0.3">
      <c r="A58" s="1"/>
      <c r="B58" s="185" t="s">
        <v>3144</v>
      </c>
      <c r="C58" s="185" t="s">
        <v>115</v>
      </c>
      <c r="D58" s="185" t="s">
        <v>3141</v>
      </c>
      <c r="E58" s="185" t="s">
        <v>3145</v>
      </c>
      <c r="F58" s="185" t="s">
        <v>3146</v>
      </c>
      <c r="G58" s="186" t="s">
        <v>2913</v>
      </c>
      <c r="H58" s="186" t="s">
        <v>955</v>
      </c>
      <c r="I58" s="186" t="s">
        <v>955</v>
      </c>
      <c r="J58" s="186" t="s">
        <v>2913</v>
      </c>
      <c r="K58" s="186" t="s">
        <v>955</v>
      </c>
      <c r="L58" s="186" t="s">
        <v>955</v>
      </c>
      <c r="M58" s="186" t="s">
        <v>2913</v>
      </c>
      <c r="N58" s="186" t="s">
        <v>955</v>
      </c>
      <c r="O58" s="186" t="s">
        <v>955</v>
      </c>
      <c r="P58" s="186" t="s">
        <v>2913</v>
      </c>
      <c r="Q58" s="186" t="s">
        <v>955</v>
      </c>
      <c r="R58" s="186" t="s">
        <v>955</v>
      </c>
      <c r="S58" s="186" t="s">
        <v>2913</v>
      </c>
      <c r="T58" s="186" t="s">
        <v>955</v>
      </c>
      <c r="U58" s="186" t="s">
        <v>955</v>
      </c>
      <c r="V58" s="186" t="s">
        <v>2913</v>
      </c>
      <c r="W58" s="186" t="s">
        <v>955</v>
      </c>
      <c r="X58" s="186" t="s">
        <v>955</v>
      </c>
      <c r="Y58" s="186" t="s">
        <v>2913</v>
      </c>
      <c r="Z58" s="186" t="s">
        <v>955</v>
      </c>
      <c r="AA58" s="186" t="s">
        <v>955</v>
      </c>
      <c r="AB58" s="186" t="s">
        <v>2913</v>
      </c>
      <c r="AC58" s="186" t="s">
        <v>955</v>
      </c>
      <c r="AD58" s="186" t="s">
        <v>955</v>
      </c>
      <c r="AE58" s="186" t="s">
        <v>2913</v>
      </c>
      <c r="AF58" s="186" t="s">
        <v>955</v>
      </c>
      <c r="AG58" s="186" t="s">
        <v>955</v>
      </c>
      <c r="AH58" s="186" t="s">
        <v>2913</v>
      </c>
      <c r="AI58" s="186" t="s">
        <v>955</v>
      </c>
      <c r="AJ58" s="186" t="s">
        <v>955</v>
      </c>
      <c r="AK58" s="186" t="s">
        <v>2913</v>
      </c>
      <c r="AL58" s="186" t="s">
        <v>955</v>
      </c>
      <c r="AM58" s="186" t="s">
        <v>955</v>
      </c>
      <c r="AN58" s="186" t="s">
        <v>2913</v>
      </c>
      <c r="AO58" s="186" t="s">
        <v>955</v>
      </c>
      <c r="AP58" s="186" t="s">
        <v>955</v>
      </c>
      <c r="AQ58" s="186" t="s">
        <v>2913</v>
      </c>
      <c r="AR58" s="186" t="s">
        <v>955</v>
      </c>
      <c r="AS58" s="186" t="s">
        <v>955</v>
      </c>
      <c r="AT58" s="186" t="s">
        <v>2913</v>
      </c>
      <c r="AU58" s="186" t="s">
        <v>955</v>
      </c>
      <c r="AV58" s="186" t="s">
        <v>955</v>
      </c>
      <c r="AW58" s="186" t="s">
        <v>2913</v>
      </c>
      <c r="AX58" s="186" t="s">
        <v>955</v>
      </c>
      <c r="AY58" s="186" t="s">
        <v>955</v>
      </c>
      <c r="AZ58" s="186" t="s">
        <v>2913</v>
      </c>
      <c r="BA58" s="186" t="s">
        <v>955</v>
      </c>
      <c r="BB58" s="186" t="s">
        <v>955</v>
      </c>
      <c r="BC58" s="186" t="s">
        <v>2913</v>
      </c>
      <c r="BD58" s="186" t="s">
        <v>955</v>
      </c>
      <c r="BE58" s="186" t="s">
        <v>955</v>
      </c>
      <c r="BF58" s="186" t="s">
        <v>2913</v>
      </c>
      <c r="BG58" s="186" t="s">
        <v>955</v>
      </c>
      <c r="BH58" s="186" t="s">
        <v>955</v>
      </c>
      <c r="BI58" s="186" t="s">
        <v>2913</v>
      </c>
      <c r="BJ58" s="186" t="s">
        <v>955</v>
      </c>
      <c r="BK58" s="186" t="s">
        <v>955</v>
      </c>
      <c r="BL58" s="186" t="s">
        <v>2913</v>
      </c>
      <c r="BM58" s="186" t="s">
        <v>955</v>
      </c>
      <c r="BN58" s="186" t="s">
        <v>955</v>
      </c>
      <c r="BO58" s="186" t="s">
        <v>2913</v>
      </c>
      <c r="BP58" s="186" t="s">
        <v>955</v>
      </c>
      <c r="BQ58" s="186" t="s">
        <v>955</v>
      </c>
      <c r="BR58" s="186" t="s">
        <v>2913</v>
      </c>
      <c r="BS58" s="186" t="s">
        <v>955</v>
      </c>
      <c r="BT58" s="186" t="s">
        <v>955</v>
      </c>
      <c r="BU58" s="186" t="s">
        <v>2913</v>
      </c>
      <c r="BV58" s="186" t="s">
        <v>955</v>
      </c>
      <c r="BW58" s="186" t="s">
        <v>955</v>
      </c>
      <c r="BX58" s="186" t="s">
        <v>2913</v>
      </c>
      <c r="BY58" s="186" t="s">
        <v>955</v>
      </c>
      <c r="BZ58" s="186" t="s">
        <v>955</v>
      </c>
      <c r="CA58" s="186" t="s">
        <v>2913</v>
      </c>
      <c r="CB58" s="186" t="s">
        <v>955</v>
      </c>
      <c r="CC58" s="186" t="s">
        <v>955</v>
      </c>
      <c r="CD58" s="186" t="s">
        <v>2913</v>
      </c>
      <c r="CE58" s="186" t="s">
        <v>955</v>
      </c>
      <c r="CF58" s="186" t="s">
        <v>955</v>
      </c>
      <c r="CG58" s="186" t="s">
        <v>2913</v>
      </c>
      <c r="CH58" s="186" t="s">
        <v>955</v>
      </c>
      <c r="CI58" s="186" t="s">
        <v>955</v>
      </c>
      <c r="CJ58" s="186" t="s">
        <v>2913</v>
      </c>
      <c r="CK58" s="186" t="s">
        <v>955</v>
      </c>
      <c r="CL58" s="186" t="s">
        <v>955</v>
      </c>
      <c r="CM58" s="186" t="s">
        <v>2913</v>
      </c>
      <c r="CN58" s="186" t="s">
        <v>955</v>
      </c>
      <c r="CO58" s="186" t="s">
        <v>955</v>
      </c>
      <c r="CP58" s="186" t="s">
        <v>2913</v>
      </c>
      <c r="CQ58" s="186" t="s">
        <v>955</v>
      </c>
      <c r="CR58" s="186" t="s">
        <v>955</v>
      </c>
      <c r="CS58" s="186" t="s">
        <v>2913</v>
      </c>
      <c r="CT58" s="186" t="s">
        <v>955</v>
      </c>
      <c r="CU58" s="186" t="s">
        <v>955</v>
      </c>
      <c r="CV58" s="186" t="s">
        <v>2913</v>
      </c>
      <c r="CW58" s="186" t="s">
        <v>955</v>
      </c>
      <c r="CX58" s="186" t="s">
        <v>955</v>
      </c>
      <c r="CY58" s="186" t="s">
        <v>2913</v>
      </c>
      <c r="CZ58" s="186" t="s">
        <v>955</v>
      </c>
      <c r="DA58" s="186" t="s">
        <v>955</v>
      </c>
      <c r="DB58" s="186" t="s">
        <v>2913</v>
      </c>
      <c r="DC58" s="186" t="s">
        <v>955</v>
      </c>
      <c r="DD58" s="186" t="s">
        <v>955</v>
      </c>
      <c r="DE58" s="186" t="s">
        <v>2913</v>
      </c>
      <c r="DF58" s="186" t="s">
        <v>955</v>
      </c>
      <c r="DG58" s="186" t="s">
        <v>955</v>
      </c>
      <c r="DH58" s="186" t="s">
        <v>2913</v>
      </c>
      <c r="DI58" s="186" t="s">
        <v>955</v>
      </c>
      <c r="DJ58" s="186" t="s">
        <v>955</v>
      </c>
      <c r="DK58" s="186" t="s">
        <v>2913</v>
      </c>
      <c r="DL58" s="186" t="s">
        <v>955</v>
      </c>
      <c r="DM58" s="186" t="s">
        <v>955</v>
      </c>
      <c r="DN58" s="186" t="s">
        <v>2913</v>
      </c>
      <c r="DO58" s="186" t="s">
        <v>955</v>
      </c>
      <c r="DP58" s="186" t="s">
        <v>955</v>
      </c>
      <c r="DQ58" s="186" t="s">
        <v>2913</v>
      </c>
      <c r="DR58" s="186" t="s">
        <v>955</v>
      </c>
      <c r="DS58" s="186" t="s">
        <v>955</v>
      </c>
      <c r="DT58" s="186" t="s">
        <v>2913</v>
      </c>
      <c r="DU58" s="186" t="s">
        <v>955</v>
      </c>
      <c r="DV58" s="186" t="s">
        <v>955</v>
      </c>
      <c r="DW58" s="186" t="s">
        <v>2913</v>
      </c>
      <c r="DX58" s="186" t="s">
        <v>955</v>
      </c>
      <c r="DY58" s="186" t="s">
        <v>955</v>
      </c>
      <c r="DZ58" s="186" t="s">
        <v>2913</v>
      </c>
      <c r="EA58" s="186" t="s">
        <v>955</v>
      </c>
      <c r="EB58" s="186" t="s">
        <v>955</v>
      </c>
      <c r="EC58" s="186" t="s">
        <v>2913</v>
      </c>
      <c r="ED58" s="186" t="s">
        <v>955</v>
      </c>
      <c r="EE58" s="186" t="s">
        <v>955</v>
      </c>
      <c r="EF58" s="186" t="s">
        <v>2913</v>
      </c>
      <c r="EG58" s="186" t="s">
        <v>955</v>
      </c>
      <c r="EH58" s="186" t="s">
        <v>955</v>
      </c>
      <c r="EI58" s="186" t="s">
        <v>2913</v>
      </c>
      <c r="EJ58" s="186" t="s">
        <v>955</v>
      </c>
      <c r="EK58" s="186" t="s">
        <v>955</v>
      </c>
      <c r="EL58" s="186" t="s">
        <v>2913</v>
      </c>
      <c r="EM58" s="186" t="s">
        <v>955</v>
      </c>
      <c r="EN58" s="186" t="s">
        <v>955</v>
      </c>
      <c r="EO58" s="186" t="s">
        <v>2913</v>
      </c>
      <c r="EP58" s="186" t="s">
        <v>955</v>
      </c>
      <c r="EQ58" s="186" t="s">
        <v>955</v>
      </c>
      <c r="ER58" s="186" t="s">
        <v>2913</v>
      </c>
      <c r="ES58" s="186" t="s">
        <v>955</v>
      </c>
      <c r="ET58" s="186" t="s">
        <v>955</v>
      </c>
    </row>
    <row r="59" spans="1:150" x14ac:dyDescent="0.3">
      <c r="A59" s="1"/>
      <c r="B59" s="185" t="s">
        <v>3147</v>
      </c>
      <c r="C59" s="185" t="s">
        <v>115</v>
      </c>
      <c r="D59" s="185" t="s">
        <v>3141</v>
      </c>
      <c r="E59" s="185" t="s">
        <v>3148</v>
      </c>
      <c r="F59" s="185" t="s">
        <v>3149</v>
      </c>
      <c r="G59" s="186" t="s">
        <v>2913</v>
      </c>
      <c r="H59" s="186" t="s">
        <v>955</v>
      </c>
      <c r="I59" s="186" t="s">
        <v>955</v>
      </c>
      <c r="J59" s="186" t="s">
        <v>2913</v>
      </c>
      <c r="K59" s="186" t="s">
        <v>955</v>
      </c>
      <c r="L59" s="186" t="s">
        <v>955</v>
      </c>
      <c r="M59" s="186" t="s">
        <v>2913</v>
      </c>
      <c r="N59" s="186" t="s">
        <v>955</v>
      </c>
      <c r="O59" s="186" t="s">
        <v>955</v>
      </c>
      <c r="P59" s="186" t="s">
        <v>2913</v>
      </c>
      <c r="Q59" s="186" t="s">
        <v>955</v>
      </c>
      <c r="R59" s="186" t="s">
        <v>955</v>
      </c>
      <c r="S59" s="186" t="s">
        <v>2913</v>
      </c>
      <c r="T59" s="186" t="s">
        <v>955</v>
      </c>
      <c r="U59" s="186" t="s">
        <v>955</v>
      </c>
      <c r="V59" s="186" t="s">
        <v>2913</v>
      </c>
      <c r="W59" s="186" t="s">
        <v>955</v>
      </c>
      <c r="X59" s="186" t="s">
        <v>955</v>
      </c>
      <c r="Y59" s="186" t="s">
        <v>2913</v>
      </c>
      <c r="Z59" s="186" t="s">
        <v>955</v>
      </c>
      <c r="AA59" s="186" t="s">
        <v>955</v>
      </c>
      <c r="AB59" s="186" t="s">
        <v>2913</v>
      </c>
      <c r="AC59" s="186" t="s">
        <v>955</v>
      </c>
      <c r="AD59" s="186" t="s">
        <v>955</v>
      </c>
      <c r="AE59" s="186" t="s">
        <v>2913</v>
      </c>
      <c r="AF59" s="186" t="s">
        <v>955</v>
      </c>
      <c r="AG59" s="186" t="s">
        <v>955</v>
      </c>
      <c r="AH59" s="186" t="s">
        <v>2913</v>
      </c>
      <c r="AI59" s="186" t="s">
        <v>955</v>
      </c>
      <c r="AJ59" s="186" t="s">
        <v>955</v>
      </c>
      <c r="AK59" s="186" t="s">
        <v>2913</v>
      </c>
      <c r="AL59" s="186" t="s">
        <v>955</v>
      </c>
      <c r="AM59" s="186" t="s">
        <v>955</v>
      </c>
      <c r="AN59" s="186" t="s">
        <v>2913</v>
      </c>
      <c r="AO59" s="186" t="s">
        <v>955</v>
      </c>
      <c r="AP59" s="186" t="s">
        <v>955</v>
      </c>
      <c r="AQ59" s="186" t="s">
        <v>2913</v>
      </c>
      <c r="AR59" s="186" t="s">
        <v>955</v>
      </c>
      <c r="AS59" s="186" t="s">
        <v>955</v>
      </c>
      <c r="AT59" s="186" t="s">
        <v>2913</v>
      </c>
      <c r="AU59" s="186" t="s">
        <v>955</v>
      </c>
      <c r="AV59" s="186" t="s">
        <v>955</v>
      </c>
      <c r="AW59" s="186" t="s">
        <v>2913</v>
      </c>
      <c r="AX59" s="186" t="s">
        <v>955</v>
      </c>
      <c r="AY59" s="186" t="s">
        <v>955</v>
      </c>
      <c r="AZ59" s="186" t="s">
        <v>2913</v>
      </c>
      <c r="BA59" s="186" t="s">
        <v>955</v>
      </c>
      <c r="BB59" s="186" t="s">
        <v>955</v>
      </c>
      <c r="BC59" s="186" t="s">
        <v>2913</v>
      </c>
      <c r="BD59" s="186" t="s">
        <v>955</v>
      </c>
      <c r="BE59" s="186" t="s">
        <v>955</v>
      </c>
      <c r="BF59" s="186" t="s">
        <v>2913</v>
      </c>
      <c r="BG59" s="186" t="s">
        <v>955</v>
      </c>
      <c r="BH59" s="186" t="s">
        <v>955</v>
      </c>
      <c r="BI59" s="186" t="s">
        <v>2913</v>
      </c>
      <c r="BJ59" s="186" t="s">
        <v>955</v>
      </c>
      <c r="BK59" s="186" t="s">
        <v>955</v>
      </c>
      <c r="BL59" s="186" t="s">
        <v>2913</v>
      </c>
      <c r="BM59" s="186" t="s">
        <v>955</v>
      </c>
      <c r="BN59" s="186" t="s">
        <v>955</v>
      </c>
      <c r="BO59" s="186" t="s">
        <v>2913</v>
      </c>
      <c r="BP59" s="186" t="s">
        <v>955</v>
      </c>
      <c r="BQ59" s="186" t="s">
        <v>955</v>
      </c>
      <c r="BR59" s="186" t="s">
        <v>2913</v>
      </c>
      <c r="BS59" s="186" t="s">
        <v>955</v>
      </c>
      <c r="BT59" s="186" t="s">
        <v>955</v>
      </c>
      <c r="BU59" s="186" t="s">
        <v>2913</v>
      </c>
      <c r="BV59" s="186" t="s">
        <v>955</v>
      </c>
      <c r="BW59" s="186" t="s">
        <v>955</v>
      </c>
      <c r="BX59" s="186" t="s">
        <v>2913</v>
      </c>
      <c r="BY59" s="186" t="s">
        <v>955</v>
      </c>
      <c r="BZ59" s="186" t="s">
        <v>955</v>
      </c>
      <c r="CA59" s="186" t="s">
        <v>2913</v>
      </c>
      <c r="CB59" s="186" t="s">
        <v>955</v>
      </c>
      <c r="CC59" s="186" t="s">
        <v>955</v>
      </c>
      <c r="CD59" s="186" t="s">
        <v>2913</v>
      </c>
      <c r="CE59" s="186" t="s">
        <v>955</v>
      </c>
      <c r="CF59" s="186" t="s">
        <v>955</v>
      </c>
      <c r="CG59" s="186" t="s">
        <v>2913</v>
      </c>
      <c r="CH59" s="186" t="s">
        <v>955</v>
      </c>
      <c r="CI59" s="186" t="s">
        <v>955</v>
      </c>
      <c r="CJ59" s="186" t="s">
        <v>2913</v>
      </c>
      <c r="CK59" s="186" t="s">
        <v>955</v>
      </c>
      <c r="CL59" s="186" t="s">
        <v>955</v>
      </c>
      <c r="CM59" s="186" t="s">
        <v>2913</v>
      </c>
      <c r="CN59" s="186" t="s">
        <v>955</v>
      </c>
      <c r="CO59" s="186" t="s">
        <v>955</v>
      </c>
      <c r="CP59" s="186" t="s">
        <v>2913</v>
      </c>
      <c r="CQ59" s="186" t="s">
        <v>955</v>
      </c>
      <c r="CR59" s="186" t="s">
        <v>955</v>
      </c>
      <c r="CS59" s="186" t="s">
        <v>2913</v>
      </c>
      <c r="CT59" s="186" t="s">
        <v>955</v>
      </c>
      <c r="CU59" s="186" t="s">
        <v>955</v>
      </c>
      <c r="CV59" s="186" t="s">
        <v>2913</v>
      </c>
      <c r="CW59" s="186" t="s">
        <v>955</v>
      </c>
      <c r="CX59" s="186" t="s">
        <v>955</v>
      </c>
      <c r="CY59" s="186" t="s">
        <v>2913</v>
      </c>
      <c r="CZ59" s="186" t="s">
        <v>955</v>
      </c>
      <c r="DA59" s="186" t="s">
        <v>955</v>
      </c>
      <c r="DB59" s="186" t="s">
        <v>2913</v>
      </c>
      <c r="DC59" s="186" t="s">
        <v>955</v>
      </c>
      <c r="DD59" s="186" t="s">
        <v>955</v>
      </c>
      <c r="DE59" s="186" t="s">
        <v>2913</v>
      </c>
      <c r="DF59" s="186" t="s">
        <v>955</v>
      </c>
      <c r="DG59" s="186" t="s">
        <v>955</v>
      </c>
      <c r="DH59" s="186" t="s">
        <v>2913</v>
      </c>
      <c r="DI59" s="186" t="s">
        <v>955</v>
      </c>
      <c r="DJ59" s="186" t="s">
        <v>955</v>
      </c>
      <c r="DK59" s="186" t="s">
        <v>2913</v>
      </c>
      <c r="DL59" s="186" t="s">
        <v>955</v>
      </c>
      <c r="DM59" s="186" t="s">
        <v>955</v>
      </c>
      <c r="DN59" s="186" t="s">
        <v>2913</v>
      </c>
      <c r="DO59" s="186" t="s">
        <v>955</v>
      </c>
      <c r="DP59" s="186" t="s">
        <v>955</v>
      </c>
      <c r="DQ59" s="186" t="s">
        <v>2913</v>
      </c>
      <c r="DR59" s="186" t="s">
        <v>955</v>
      </c>
      <c r="DS59" s="186" t="s">
        <v>955</v>
      </c>
      <c r="DT59" s="186" t="s">
        <v>2913</v>
      </c>
      <c r="DU59" s="186" t="s">
        <v>955</v>
      </c>
      <c r="DV59" s="186" t="s">
        <v>955</v>
      </c>
      <c r="DW59" s="186" t="s">
        <v>2913</v>
      </c>
      <c r="DX59" s="186" t="s">
        <v>955</v>
      </c>
      <c r="DY59" s="186" t="s">
        <v>955</v>
      </c>
      <c r="DZ59" s="186" t="s">
        <v>2913</v>
      </c>
      <c r="EA59" s="186" t="s">
        <v>955</v>
      </c>
      <c r="EB59" s="186" t="s">
        <v>955</v>
      </c>
      <c r="EC59" s="186" t="s">
        <v>2913</v>
      </c>
      <c r="ED59" s="186" t="s">
        <v>955</v>
      </c>
      <c r="EE59" s="186" t="s">
        <v>955</v>
      </c>
      <c r="EF59" s="186" t="s">
        <v>2913</v>
      </c>
      <c r="EG59" s="186" t="s">
        <v>955</v>
      </c>
      <c r="EH59" s="186" t="s">
        <v>955</v>
      </c>
      <c r="EI59" s="186" t="s">
        <v>2913</v>
      </c>
      <c r="EJ59" s="186" t="s">
        <v>955</v>
      </c>
      <c r="EK59" s="186" t="s">
        <v>955</v>
      </c>
      <c r="EL59" s="186" t="s">
        <v>2913</v>
      </c>
      <c r="EM59" s="186" t="s">
        <v>955</v>
      </c>
      <c r="EN59" s="186" t="s">
        <v>955</v>
      </c>
      <c r="EO59" s="186" t="s">
        <v>2913</v>
      </c>
      <c r="EP59" s="186" t="s">
        <v>955</v>
      </c>
      <c r="EQ59" s="186" t="s">
        <v>955</v>
      </c>
      <c r="ER59" s="186" t="s">
        <v>2913</v>
      </c>
      <c r="ES59" s="186" t="s">
        <v>955</v>
      </c>
      <c r="ET59" s="186" t="s">
        <v>955</v>
      </c>
    </row>
    <row r="60" spans="1:150" x14ac:dyDescent="0.3">
      <c r="A60" s="1"/>
      <c r="B60" s="185" t="s">
        <v>3150</v>
      </c>
      <c r="C60" s="185" t="s">
        <v>115</v>
      </c>
      <c r="D60" s="185" t="s">
        <v>3141</v>
      </c>
      <c r="E60" s="185" t="s">
        <v>3151</v>
      </c>
      <c r="F60" s="185" t="s">
        <v>3152</v>
      </c>
      <c r="G60" s="186" t="s">
        <v>2913</v>
      </c>
      <c r="H60" s="186" t="s">
        <v>955</v>
      </c>
      <c r="I60" s="186" t="s">
        <v>955</v>
      </c>
      <c r="J60" s="186" t="s">
        <v>2913</v>
      </c>
      <c r="K60" s="186" t="s">
        <v>955</v>
      </c>
      <c r="L60" s="186" t="s">
        <v>955</v>
      </c>
      <c r="M60" s="186" t="s">
        <v>2913</v>
      </c>
      <c r="N60" s="186" t="s">
        <v>955</v>
      </c>
      <c r="O60" s="186" t="s">
        <v>955</v>
      </c>
      <c r="P60" s="186" t="s">
        <v>2913</v>
      </c>
      <c r="Q60" s="186" t="s">
        <v>955</v>
      </c>
      <c r="R60" s="186" t="s">
        <v>955</v>
      </c>
      <c r="S60" s="186" t="s">
        <v>2913</v>
      </c>
      <c r="T60" s="186" t="s">
        <v>955</v>
      </c>
      <c r="U60" s="186" t="s">
        <v>955</v>
      </c>
      <c r="V60" s="186" t="s">
        <v>2913</v>
      </c>
      <c r="W60" s="186" t="s">
        <v>955</v>
      </c>
      <c r="X60" s="186" t="s">
        <v>955</v>
      </c>
      <c r="Y60" s="186" t="s">
        <v>2913</v>
      </c>
      <c r="Z60" s="186" t="s">
        <v>955</v>
      </c>
      <c r="AA60" s="186" t="s">
        <v>955</v>
      </c>
      <c r="AB60" s="186" t="s">
        <v>2913</v>
      </c>
      <c r="AC60" s="186" t="s">
        <v>955</v>
      </c>
      <c r="AD60" s="186" t="s">
        <v>955</v>
      </c>
      <c r="AE60" s="186" t="s">
        <v>2913</v>
      </c>
      <c r="AF60" s="186" t="s">
        <v>955</v>
      </c>
      <c r="AG60" s="186" t="s">
        <v>955</v>
      </c>
      <c r="AH60" s="186" t="s">
        <v>2913</v>
      </c>
      <c r="AI60" s="186" t="s">
        <v>955</v>
      </c>
      <c r="AJ60" s="186" t="s">
        <v>955</v>
      </c>
      <c r="AK60" s="186" t="s">
        <v>2913</v>
      </c>
      <c r="AL60" s="186" t="s">
        <v>955</v>
      </c>
      <c r="AM60" s="186" t="s">
        <v>955</v>
      </c>
      <c r="AN60" s="186" t="s">
        <v>2913</v>
      </c>
      <c r="AO60" s="186" t="s">
        <v>955</v>
      </c>
      <c r="AP60" s="186" t="s">
        <v>955</v>
      </c>
      <c r="AQ60" s="186" t="s">
        <v>2913</v>
      </c>
      <c r="AR60" s="186" t="s">
        <v>955</v>
      </c>
      <c r="AS60" s="186" t="s">
        <v>955</v>
      </c>
      <c r="AT60" s="186" t="s">
        <v>2913</v>
      </c>
      <c r="AU60" s="186" t="s">
        <v>955</v>
      </c>
      <c r="AV60" s="186" t="s">
        <v>955</v>
      </c>
      <c r="AW60" s="186" t="s">
        <v>2913</v>
      </c>
      <c r="AX60" s="186" t="s">
        <v>955</v>
      </c>
      <c r="AY60" s="186" t="s">
        <v>955</v>
      </c>
      <c r="AZ60" s="186" t="s">
        <v>2913</v>
      </c>
      <c r="BA60" s="186" t="s">
        <v>955</v>
      </c>
      <c r="BB60" s="186" t="s">
        <v>955</v>
      </c>
      <c r="BC60" s="186" t="s">
        <v>2913</v>
      </c>
      <c r="BD60" s="186" t="s">
        <v>955</v>
      </c>
      <c r="BE60" s="186" t="s">
        <v>955</v>
      </c>
      <c r="BF60" s="186" t="s">
        <v>2913</v>
      </c>
      <c r="BG60" s="186" t="s">
        <v>955</v>
      </c>
      <c r="BH60" s="186" t="s">
        <v>955</v>
      </c>
      <c r="BI60" s="186" t="s">
        <v>2913</v>
      </c>
      <c r="BJ60" s="186" t="s">
        <v>955</v>
      </c>
      <c r="BK60" s="186" t="s">
        <v>955</v>
      </c>
      <c r="BL60" s="186" t="s">
        <v>2913</v>
      </c>
      <c r="BM60" s="186" t="s">
        <v>955</v>
      </c>
      <c r="BN60" s="186" t="s">
        <v>955</v>
      </c>
      <c r="BO60" s="186" t="s">
        <v>2913</v>
      </c>
      <c r="BP60" s="186" t="s">
        <v>955</v>
      </c>
      <c r="BQ60" s="186" t="s">
        <v>955</v>
      </c>
      <c r="BR60" s="186" t="s">
        <v>2913</v>
      </c>
      <c r="BS60" s="186" t="s">
        <v>955</v>
      </c>
      <c r="BT60" s="186" t="s">
        <v>955</v>
      </c>
      <c r="BU60" s="186" t="s">
        <v>2913</v>
      </c>
      <c r="BV60" s="186" t="s">
        <v>955</v>
      </c>
      <c r="BW60" s="186" t="s">
        <v>955</v>
      </c>
      <c r="BX60" s="186" t="s">
        <v>2913</v>
      </c>
      <c r="BY60" s="186" t="s">
        <v>955</v>
      </c>
      <c r="BZ60" s="186" t="s">
        <v>955</v>
      </c>
      <c r="CA60" s="186" t="s">
        <v>2913</v>
      </c>
      <c r="CB60" s="186" t="s">
        <v>955</v>
      </c>
      <c r="CC60" s="186" t="s">
        <v>955</v>
      </c>
      <c r="CD60" s="186" t="s">
        <v>2913</v>
      </c>
      <c r="CE60" s="186" t="s">
        <v>955</v>
      </c>
      <c r="CF60" s="186" t="s">
        <v>955</v>
      </c>
      <c r="CG60" s="186" t="s">
        <v>2913</v>
      </c>
      <c r="CH60" s="186" t="s">
        <v>955</v>
      </c>
      <c r="CI60" s="186" t="s">
        <v>955</v>
      </c>
      <c r="CJ60" s="186" t="s">
        <v>2913</v>
      </c>
      <c r="CK60" s="186" t="s">
        <v>955</v>
      </c>
      <c r="CL60" s="186" t="s">
        <v>955</v>
      </c>
      <c r="CM60" s="186" t="s">
        <v>2913</v>
      </c>
      <c r="CN60" s="186" t="s">
        <v>955</v>
      </c>
      <c r="CO60" s="186" t="s">
        <v>955</v>
      </c>
      <c r="CP60" s="186" t="s">
        <v>2913</v>
      </c>
      <c r="CQ60" s="186" t="s">
        <v>955</v>
      </c>
      <c r="CR60" s="186" t="s">
        <v>955</v>
      </c>
      <c r="CS60" s="186" t="s">
        <v>2913</v>
      </c>
      <c r="CT60" s="186" t="s">
        <v>955</v>
      </c>
      <c r="CU60" s="186" t="s">
        <v>955</v>
      </c>
      <c r="CV60" s="186" t="s">
        <v>2913</v>
      </c>
      <c r="CW60" s="186" t="s">
        <v>955</v>
      </c>
      <c r="CX60" s="186" t="s">
        <v>955</v>
      </c>
      <c r="CY60" s="186" t="s">
        <v>2913</v>
      </c>
      <c r="CZ60" s="186" t="s">
        <v>955</v>
      </c>
      <c r="DA60" s="186" t="s">
        <v>955</v>
      </c>
      <c r="DB60" s="186" t="s">
        <v>2913</v>
      </c>
      <c r="DC60" s="186" t="s">
        <v>955</v>
      </c>
      <c r="DD60" s="186" t="s">
        <v>955</v>
      </c>
      <c r="DE60" s="186" t="s">
        <v>2913</v>
      </c>
      <c r="DF60" s="186" t="s">
        <v>955</v>
      </c>
      <c r="DG60" s="186" t="s">
        <v>955</v>
      </c>
      <c r="DH60" s="186" t="s">
        <v>2913</v>
      </c>
      <c r="DI60" s="186" t="s">
        <v>955</v>
      </c>
      <c r="DJ60" s="186" t="s">
        <v>955</v>
      </c>
      <c r="DK60" s="186" t="s">
        <v>2913</v>
      </c>
      <c r="DL60" s="186" t="s">
        <v>955</v>
      </c>
      <c r="DM60" s="186" t="s">
        <v>955</v>
      </c>
      <c r="DN60" s="186" t="s">
        <v>2913</v>
      </c>
      <c r="DO60" s="186" t="s">
        <v>955</v>
      </c>
      <c r="DP60" s="186" t="s">
        <v>955</v>
      </c>
      <c r="DQ60" s="186" t="s">
        <v>2913</v>
      </c>
      <c r="DR60" s="186" t="s">
        <v>955</v>
      </c>
      <c r="DS60" s="186" t="s">
        <v>955</v>
      </c>
      <c r="DT60" s="186" t="s">
        <v>2913</v>
      </c>
      <c r="DU60" s="186" t="s">
        <v>955</v>
      </c>
      <c r="DV60" s="186" t="s">
        <v>955</v>
      </c>
      <c r="DW60" s="186" t="s">
        <v>2913</v>
      </c>
      <c r="DX60" s="186" t="s">
        <v>955</v>
      </c>
      <c r="DY60" s="186" t="s">
        <v>955</v>
      </c>
      <c r="DZ60" s="186" t="s">
        <v>2913</v>
      </c>
      <c r="EA60" s="186" t="s">
        <v>955</v>
      </c>
      <c r="EB60" s="186" t="s">
        <v>955</v>
      </c>
      <c r="EC60" s="186" t="s">
        <v>2913</v>
      </c>
      <c r="ED60" s="186" t="s">
        <v>955</v>
      </c>
      <c r="EE60" s="186" t="s">
        <v>955</v>
      </c>
      <c r="EF60" s="186" t="s">
        <v>2913</v>
      </c>
      <c r="EG60" s="186" t="s">
        <v>955</v>
      </c>
      <c r="EH60" s="186" t="s">
        <v>955</v>
      </c>
      <c r="EI60" s="186" t="s">
        <v>2913</v>
      </c>
      <c r="EJ60" s="186" t="s">
        <v>955</v>
      </c>
      <c r="EK60" s="186" t="s">
        <v>955</v>
      </c>
      <c r="EL60" s="186" t="s">
        <v>2913</v>
      </c>
      <c r="EM60" s="186" t="s">
        <v>955</v>
      </c>
      <c r="EN60" s="186" t="s">
        <v>955</v>
      </c>
      <c r="EO60" s="186" t="s">
        <v>2913</v>
      </c>
      <c r="EP60" s="186" t="s">
        <v>955</v>
      </c>
      <c r="EQ60" s="186" t="s">
        <v>955</v>
      </c>
      <c r="ER60" s="186" t="s">
        <v>2913</v>
      </c>
      <c r="ES60" s="186" t="s">
        <v>955</v>
      </c>
      <c r="ET60" s="186" t="s">
        <v>955</v>
      </c>
    </row>
    <row r="61" spans="1:150" x14ac:dyDescent="0.3">
      <c r="A61" s="1"/>
      <c r="B61" s="185" t="s">
        <v>3153</v>
      </c>
      <c r="C61" s="185" t="s">
        <v>115</v>
      </c>
      <c r="D61" s="185" t="s">
        <v>3141</v>
      </c>
      <c r="E61" s="185" t="s">
        <v>3154</v>
      </c>
      <c r="F61" s="185" t="s">
        <v>3155</v>
      </c>
      <c r="G61" s="186" t="s">
        <v>2913</v>
      </c>
      <c r="H61" s="186" t="s">
        <v>2797</v>
      </c>
      <c r="I61" s="186" t="s">
        <v>2797</v>
      </c>
      <c r="J61" s="186" t="s">
        <v>2913</v>
      </c>
      <c r="K61" s="186" t="s">
        <v>2797</v>
      </c>
      <c r="L61" s="186" t="s">
        <v>2797</v>
      </c>
      <c r="M61" s="186" t="s">
        <v>2913</v>
      </c>
      <c r="N61" s="186" t="s">
        <v>2797</v>
      </c>
      <c r="O61" s="186" t="s">
        <v>2797</v>
      </c>
      <c r="P61" s="186" t="s">
        <v>2913</v>
      </c>
      <c r="Q61" s="186" t="s">
        <v>2797</v>
      </c>
      <c r="R61" s="186" t="s">
        <v>2797</v>
      </c>
      <c r="S61" s="186" t="s">
        <v>2913</v>
      </c>
      <c r="T61" s="186" t="s">
        <v>2797</v>
      </c>
      <c r="U61" s="186" t="s">
        <v>2797</v>
      </c>
      <c r="V61" s="186" t="s">
        <v>2913</v>
      </c>
      <c r="W61" s="186" t="s">
        <v>2797</v>
      </c>
      <c r="X61" s="186" t="s">
        <v>2797</v>
      </c>
      <c r="Y61" s="186" t="s">
        <v>2913</v>
      </c>
      <c r="Z61" s="186" t="s">
        <v>2797</v>
      </c>
      <c r="AA61" s="186" t="s">
        <v>2797</v>
      </c>
      <c r="AB61" s="186" t="s">
        <v>2913</v>
      </c>
      <c r="AC61" s="186" t="s">
        <v>2797</v>
      </c>
      <c r="AD61" s="186" t="s">
        <v>2797</v>
      </c>
      <c r="AE61" s="186" t="s">
        <v>2913</v>
      </c>
      <c r="AF61" s="186" t="s">
        <v>2797</v>
      </c>
      <c r="AG61" s="186" t="s">
        <v>2797</v>
      </c>
      <c r="AH61" s="186" t="s">
        <v>2913</v>
      </c>
      <c r="AI61" s="186" t="s">
        <v>2797</v>
      </c>
      <c r="AJ61" s="186" t="s">
        <v>2797</v>
      </c>
      <c r="AK61" s="186" t="s">
        <v>2913</v>
      </c>
      <c r="AL61" s="186" t="s">
        <v>2797</v>
      </c>
      <c r="AM61" s="186" t="s">
        <v>2797</v>
      </c>
      <c r="AN61" s="186" t="s">
        <v>2913</v>
      </c>
      <c r="AO61" s="186" t="s">
        <v>2797</v>
      </c>
      <c r="AP61" s="186" t="s">
        <v>2797</v>
      </c>
      <c r="AQ61" s="186" t="s">
        <v>2913</v>
      </c>
      <c r="AR61" s="186" t="s">
        <v>2797</v>
      </c>
      <c r="AS61" s="186" t="s">
        <v>2797</v>
      </c>
      <c r="AT61" s="186" t="s">
        <v>2913</v>
      </c>
      <c r="AU61" s="186" t="s">
        <v>2797</v>
      </c>
      <c r="AV61" s="186" t="s">
        <v>2797</v>
      </c>
      <c r="AW61" s="186" t="s">
        <v>2913</v>
      </c>
      <c r="AX61" s="186" t="s">
        <v>2797</v>
      </c>
      <c r="AY61" s="186" t="s">
        <v>2797</v>
      </c>
      <c r="AZ61" s="186" t="s">
        <v>2913</v>
      </c>
      <c r="BA61" s="186" t="s">
        <v>2797</v>
      </c>
      <c r="BB61" s="186" t="s">
        <v>2797</v>
      </c>
      <c r="BC61" s="186" t="s">
        <v>2913</v>
      </c>
      <c r="BD61" s="186" t="s">
        <v>2797</v>
      </c>
      <c r="BE61" s="186" t="s">
        <v>2797</v>
      </c>
      <c r="BF61" s="186" t="s">
        <v>2913</v>
      </c>
      <c r="BG61" s="186" t="s">
        <v>2797</v>
      </c>
      <c r="BH61" s="186" t="s">
        <v>2797</v>
      </c>
      <c r="BI61" s="186" t="s">
        <v>2913</v>
      </c>
      <c r="BJ61" s="186" t="s">
        <v>2797</v>
      </c>
      <c r="BK61" s="186" t="s">
        <v>2797</v>
      </c>
      <c r="BL61" s="186" t="s">
        <v>2913</v>
      </c>
      <c r="BM61" s="186" t="s">
        <v>2797</v>
      </c>
      <c r="BN61" s="186" t="s">
        <v>2797</v>
      </c>
      <c r="BO61" s="186" t="s">
        <v>2913</v>
      </c>
      <c r="BP61" s="186" t="s">
        <v>2797</v>
      </c>
      <c r="BQ61" s="186" t="s">
        <v>2797</v>
      </c>
      <c r="BR61" s="186" t="s">
        <v>2913</v>
      </c>
      <c r="BS61" s="186" t="s">
        <v>2797</v>
      </c>
      <c r="BT61" s="186" t="s">
        <v>2797</v>
      </c>
      <c r="BU61" s="186" t="s">
        <v>2913</v>
      </c>
      <c r="BV61" s="186" t="s">
        <v>2797</v>
      </c>
      <c r="BW61" s="186" t="s">
        <v>2797</v>
      </c>
      <c r="BX61" s="186" t="s">
        <v>2913</v>
      </c>
      <c r="BY61" s="186" t="s">
        <v>2797</v>
      </c>
      <c r="BZ61" s="186" t="s">
        <v>2797</v>
      </c>
      <c r="CA61" s="186" t="s">
        <v>2913</v>
      </c>
      <c r="CB61" s="186" t="s">
        <v>2797</v>
      </c>
      <c r="CC61" s="186" t="s">
        <v>2797</v>
      </c>
      <c r="CD61" s="186" t="s">
        <v>2913</v>
      </c>
      <c r="CE61" s="186" t="s">
        <v>2797</v>
      </c>
      <c r="CF61" s="186" t="s">
        <v>2797</v>
      </c>
      <c r="CG61" s="186" t="s">
        <v>2913</v>
      </c>
      <c r="CH61" s="186" t="s">
        <v>2797</v>
      </c>
      <c r="CI61" s="186" t="s">
        <v>2797</v>
      </c>
      <c r="CJ61" s="186" t="s">
        <v>2913</v>
      </c>
      <c r="CK61" s="186" t="s">
        <v>2797</v>
      </c>
      <c r="CL61" s="186" t="s">
        <v>2797</v>
      </c>
      <c r="CM61" s="186" t="s">
        <v>2913</v>
      </c>
      <c r="CN61" s="186" t="s">
        <v>2797</v>
      </c>
      <c r="CO61" s="186" t="s">
        <v>2797</v>
      </c>
      <c r="CP61" s="186" t="s">
        <v>2913</v>
      </c>
      <c r="CQ61" s="186" t="s">
        <v>2797</v>
      </c>
      <c r="CR61" s="186" t="s">
        <v>2797</v>
      </c>
      <c r="CS61" s="186" t="s">
        <v>2913</v>
      </c>
      <c r="CT61" s="186" t="s">
        <v>2797</v>
      </c>
      <c r="CU61" s="186" t="s">
        <v>2797</v>
      </c>
      <c r="CV61" s="186" t="s">
        <v>2913</v>
      </c>
      <c r="CW61" s="186" t="s">
        <v>2797</v>
      </c>
      <c r="CX61" s="186" t="s">
        <v>2797</v>
      </c>
      <c r="CY61" s="186" t="s">
        <v>2913</v>
      </c>
      <c r="CZ61" s="186" t="s">
        <v>2797</v>
      </c>
      <c r="DA61" s="186" t="s">
        <v>2797</v>
      </c>
      <c r="DB61" s="186" t="s">
        <v>2913</v>
      </c>
      <c r="DC61" s="186" t="s">
        <v>2797</v>
      </c>
      <c r="DD61" s="186" t="s">
        <v>2797</v>
      </c>
      <c r="DE61" s="186" t="s">
        <v>2913</v>
      </c>
      <c r="DF61" s="186" t="s">
        <v>2797</v>
      </c>
      <c r="DG61" s="186" t="s">
        <v>2797</v>
      </c>
      <c r="DH61" s="186" t="s">
        <v>2913</v>
      </c>
      <c r="DI61" s="186" t="s">
        <v>2797</v>
      </c>
      <c r="DJ61" s="186" t="s">
        <v>2797</v>
      </c>
      <c r="DK61" s="186" t="s">
        <v>2913</v>
      </c>
      <c r="DL61" s="186" t="s">
        <v>2797</v>
      </c>
      <c r="DM61" s="186" t="s">
        <v>2797</v>
      </c>
      <c r="DN61" s="186" t="s">
        <v>2913</v>
      </c>
      <c r="DO61" s="186" t="s">
        <v>2797</v>
      </c>
      <c r="DP61" s="186" t="s">
        <v>2797</v>
      </c>
      <c r="DQ61" s="186" t="s">
        <v>2913</v>
      </c>
      <c r="DR61" s="186" t="s">
        <v>2797</v>
      </c>
      <c r="DS61" s="186" t="s">
        <v>2797</v>
      </c>
      <c r="DT61" s="186" t="s">
        <v>2913</v>
      </c>
      <c r="DU61" s="186" t="s">
        <v>2797</v>
      </c>
      <c r="DV61" s="186" t="s">
        <v>2797</v>
      </c>
      <c r="DW61" s="186" t="s">
        <v>2913</v>
      </c>
      <c r="DX61" s="186" t="s">
        <v>2797</v>
      </c>
      <c r="DY61" s="186" t="s">
        <v>2797</v>
      </c>
      <c r="DZ61" s="186" t="s">
        <v>2913</v>
      </c>
      <c r="EA61" s="186" t="s">
        <v>2797</v>
      </c>
      <c r="EB61" s="186" t="s">
        <v>2797</v>
      </c>
      <c r="EC61" s="186" t="s">
        <v>2913</v>
      </c>
      <c r="ED61" s="186" t="s">
        <v>2797</v>
      </c>
      <c r="EE61" s="186" t="s">
        <v>2797</v>
      </c>
      <c r="EF61" s="186" t="s">
        <v>2913</v>
      </c>
      <c r="EG61" s="186" t="s">
        <v>2797</v>
      </c>
      <c r="EH61" s="186" t="s">
        <v>2797</v>
      </c>
      <c r="EI61" s="186" t="s">
        <v>2913</v>
      </c>
      <c r="EJ61" s="186" t="s">
        <v>2797</v>
      </c>
      <c r="EK61" s="186" t="s">
        <v>2797</v>
      </c>
      <c r="EL61" s="186" t="s">
        <v>2913</v>
      </c>
      <c r="EM61" s="186" t="s">
        <v>2797</v>
      </c>
      <c r="EN61" s="186" t="s">
        <v>2797</v>
      </c>
      <c r="EO61" s="186" t="s">
        <v>2913</v>
      </c>
      <c r="EP61" s="186" t="s">
        <v>2797</v>
      </c>
      <c r="EQ61" s="186" t="s">
        <v>2797</v>
      </c>
      <c r="ER61" s="186" t="s">
        <v>2913</v>
      </c>
      <c r="ES61" s="186" t="s">
        <v>2797</v>
      </c>
      <c r="ET61" s="186" t="s">
        <v>2797</v>
      </c>
    </row>
    <row r="62" spans="1:150" x14ac:dyDescent="0.3">
      <c r="A62" s="1"/>
      <c r="B62" s="184" t="s">
        <v>3156</v>
      </c>
      <c r="C62" s="184" t="s">
        <v>127</v>
      </c>
      <c r="D62" s="184" t="s">
        <v>128</v>
      </c>
      <c r="E62" s="184" t="s">
        <v>3157</v>
      </c>
      <c r="F62" s="184" t="s">
        <v>3158</v>
      </c>
      <c r="G62" s="184" t="s">
        <v>2913</v>
      </c>
      <c r="H62" s="184" t="s">
        <v>2797</v>
      </c>
      <c r="I62" s="184" t="s">
        <v>2967</v>
      </c>
      <c r="J62" s="184" t="s">
        <v>2913</v>
      </c>
      <c r="K62" s="184" t="s">
        <v>2797</v>
      </c>
      <c r="L62" s="184" t="s">
        <v>2967</v>
      </c>
      <c r="M62" s="184" t="s">
        <v>2913</v>
      </c>
      <c r="N62" s="184" t="s">
        <v>2797</v>
      </c>
      <c r="O62" s="184" t="s">
        <v>2967</v>
      </c>
      <c r="P62" s="184" t="s">
        <v>2913</v>
      </c>
      <c r="Q62" s="184" t="s">
        <v>2797</v>
      </c>
      <c r="R62" s="184" t="s">
        <v>2967</v>
      </c>
      <c r="S62" s="184" t="s">
        <v>2913</v>
      </c>
      <c r="T62" s="184" t="s">
        <v>2797</v>
      </c>
      <c r="U62" s="184" t="s">
        <v>2967</v>
      </c>
      <c r="V62" s="184" t="s">
        <v>2913</v>
      </c>
      <c r="W62" s="184" t="s">
        <v>2797</v>
      </c>
      <c r="X62" s="184" t="s">
        <v>2967</v>
      </c>
      <c r="Y62" s="184" t="s">
        <v>2913</v>
      </c>
      <c r="Z62" s="184" t="s">
        <v>2797</v>
      </c>
      <c r="AA62" s="184" t="s">
        <v>2967</v>
      </c>
      <c r="AB62" s="184" t="s">
        <v>2913</v>
      </c>
      <c r="AC62" s="184" t="s">
        <v>2797</v>
      </c>
      <c r="AD62" s="184" t="s">
        <v>2967</v>
      </c>
      <c r="AE62" s="184" t="s">
        <v>2913</v>
      </c>
      <c r="AF62" s="184" t="s">
        <v>2797</v>
      </c>
      <c r="AG62" s="184" t="s">
        <v>2967</v>
      </c>
      <c r="AH62" s="184" t="s">
        <v>2913</v>
      </c>
      <c r="AI62" s="184" t="s">
        <v>2797</v>
      </c>
      <c r="AJ62" s="184" t="s">
        <v>2967</v>
      </c>
      <c r="AK62" s="184" t="s">
        <v>2913</v>
      </c>
      <c r="AL62" s="184" t="s">
        <v>2797</v>
      </c>
      <c r="AM62" s="184" t="s">
        <v>2967</v>
      </c>
      <c r="AN62" s="184" t="s">
        <v>2913</v>
      </c>
      <c r="AO62" s="184" t="s">
        <v>2797</v>
      </c>
      <c r="AP62" s="184" t="s">
        <v>2967</v>
      </c>
      <c r="AQ62" s="184" t="s">
        <v>2913</v>
      </c>
      <c r="AR62" s="184" t="s">
        <v>2967</v>
      </c>
      <c r="AS62" s="184" t="s">
        <v>2967</v>
      </c>
      <c r="AT62" s="184" t="s">
        <v>2913</v>
      </c>
      <c r="AU62" s="184" t="s">
        <v>2967</v>
      </c>
      <c r="AV62" s="184" t="s">
        <v>2967</v>
      </c>
      <c r="AW62" s="184" t="s">
        <v>2913</v>
      </c>
      <c r="AX62" s="184" t="s">
        <v>2967</v>
      </c>
      <c r="AY62" s="184" t="s">
        <v>2967</v>
      </c>
      <c r="AZ62" s="184" t="s">
        <v>2913</v>
      </c>
      <c r="BA62" s="184" t="s">
        <v>2967</v>
      </c>
      <c r="BB62" s="184" t="s">
        <v>2967</v>
      </c>
      <c r="BC62" s="184" t="s">
        <v>2913</v>
      </c>
      <c r="BD62" s="184" t="s">
        <v>2797</v>
      </c>
      <c r="BE62" s="184" t="s">
        <v>2967</v>
      </c>
      <c r="BF62" s="184" t="s">
        <v>2913</v>
      </c>
      <c r="BG62" s="184" t="s">
        <v>2797</v>
      </c>
      <c r="BH62" s="184" t="s">
        <v>2967</v>
      </c>
      <c r="BI62" s="184" t="s">
        <v>2913</v>
      </c>
      <c r="BJ62" s="184" t="s">
        <v>2797</v>
      </c>
      <c r="BK62" s="184" t="s">
        <v>2967</v>
      </c>
      <c r="BL62" s="184" t="s">
        <v>2913</v>
      </c>
      <c r="BM62" s="184" t="s">
        <v>2797</v>
      </c>
      <c r="BN62" s="184" t="s">
        <v>2967</v>
      </c>
      <c r="BO62" s="184" t="s">
        <v>2913</v>
      </c>
      <c r="BP62" s="184" t="s">
        <v>2797</v>
      </c>
      <c r="BQ62" s="184" t="s">
        <v>3159</v>
      </c>
      <c r="BR62" s="184" t="s">
        <v>2913</v>
      </c>
      <c r="BS62" s="184" t="s">
        <v>2797</v>
      </c>
      <c r="BT62" s="184" t="s">
        <v>3159</v>
      </c>
      <c r="BU62" s="184" t="s">
        <v>2913</v>
      </c>
      <c r="BV62" s="184" t="s">
        <v>2797</v>
      </c>
      <c r="BW62" s="184" t="s">
        <v>3160</v>
      </c>
      <c r="BX62" s="184" t="s">
        <v>2913</v>
      </c>
      <c r="BY62" s="184" t="s">
        <v>2797</v>
      </c>
      <c r="BZ62" s="184" t="s">
        <v>3161</v>
      </c>
      <c r="CA62" s="184" t="s">
        <v>2913</v>
      </c>
      <c r="CB62" s="184" t="s">
        <v>2797</v>
      </c>
      <c r="CC62" s="184" t="s">
        <v>3160</v>
      </c>
      <c r="CD62" s="184" t="s">
        <v>2913</v>
      </c>
      <c r="CE62" s="184" t="s">
        <v>2797</v>
      </c>
      <c r="CF62" s="184" t="s">
        <v>3162</v>
      </c>
      <c r="CG62" s="184" t="s">
        <v>2913</v>
      </c>
      <c r="CH62" s="184" t="s">
        <v>2797</v>
      </c>
      <c r="CI62" s="184" t="s">
        <v>3162</v>
      </c>
      <c r="CJ62" s="184" t="s">
        <v>2913</v>
      </c>
      <c r="CK62" s="184" t="s">
        <v>2797</v>
      </c>
      <c r="CL62" s="184" t="s">
        <v>3162</v>
      </c>
      <c r="CM62" s="184" t="s">
        <v>2913</v>
      </c>
      <c r="CN62" s="184" t="s">
        <v>2967</v>
      </c>
      <c r="CO62" s="184" t="s">
        <v>3163</v>
      </c>
      <c r="CP62" s="184" t="s">
        <v>2913</v>
      </c>
      <c r="CQ62" s="184" t="s">
        <v>2967</v>
      </c>
      <c r="CR62" s="184" t="s">
        <v>3164</v>
      </c>
      <c r="CS62" s="184" t="s">
        <v>2913</v>
      </c>
      <c r="CT62" s="184" t="s">
        <v>2797</v>
      </c>
      <c r="CU62" s="184" t="s">
        <v>3165</v>
      </c>
      <c r="CV62" s="184" t="s">
        <v>2913</v>
      </c>
      <c r="CW62" s="184" t="s">
        <v>2797</v>
      </c>
      <c r="CX62" s="184" t="s">
        <v>3162</v>
      </c>
      <c r="CY62" s="184" t="s">
        <v>2913</v>
      </c>
      <c r="CZ62" s="184" t="s">
        <v>2797</v>
      </c>
      <c r="DA62" s="184" t="s">
        <v>3166</v>
      </c>
      <c r="DB62" s="184" t="s">
        <v>2913</v>
      </c>
      <c r="DC62" s="184" t="s">
        <v>2797</v>
      </c>
      <c r="DD62" s="184" t="s">
        <v>3160</v>
      </c>
      <c r="DE62" s="184" t="s">
        <v>2913</v>
      </c>
      <c r="DF62" s="184" t="s">
        <v>2797</v>
      </c>
      <c r="DG62" s="184" t="s">
        <v>3160</v>
      </c>
      <c r="DH62" s="184" t="s">
        <v>2913</v>
      </c>
      <c r="DI62" s="184" t="s">
        <v>2797</v>
      </c>
      <c r="DJ62" s="184" t="s">
        <v>3160</v>
      </c>
      <c r="DK62" s="184" t="s">
        <v>2913</v>
      </c>
      <c r="DL62" s="184" t="s">
        <v>2797</v>
      </c>
      <c r="DM62" s="184" t="s">
        <v>2797</v>
      </c>
      <c r="DN62" s="184" t="s">
        <v>2913</v>
      </c>
      <c r="DO62" s="184" t="s">
        <v>2797</v>
      </c>
      <c r="DP62" s="184" t="s">
        <v>2797</v>
      </c>
      <c r="DQ62" s="184" t="s">
        <v>2913</v>
      </c>
      <c r="DR62" s="184" t="s">
        <v>2797</v>
      </c>
      <c r="DS62" s="184" t="s">
        <v>2797</v>
      </c>
      <c r="DT62" s="184" t="s">
        <v>2913</v>
      </c>
      <c r="DU62" s="184" t="s">
        <v>2797</v>
      </c>
      <c r="DV62" s="184" t="s">
        <v>2797</v>
      </c>
      <c r="DW62" s="184" t="s">
        <v>2913</v>
      </c>
      <c r="DX62" s="184" t="s">
        <v>2797</v>
      </c>
      <c r="DY62" s="184" t="s">
        <v>2797</v>
      </c>
      <c r="DZ62" s="184" t="s">
        <v>2913</v>
      </c>
      <c r="EA62" s="184" t="s">
        <v>2797</v>
      </c>
      <c r="EB62" s="184" t="s">
        <v>2797</v>
      </c>
      <c r="EC62" s="184" t="s">
        <v>2913</v>
      </c>
      <c r="ED62" s="184" t="s">
        <v>2797</v>
      </c>
      <c r="EE62" s="184" t="s">
        <v>2797</v>
      </c>
      <c r="EF62" s="184" t="s">
        <v>2913</v>
      </c>
      <c r="EG62" s="184" t="s">
        <v>2797</v>
      </c>
      <c r="EH62" s="184" t="s">
        <v>2797</v>
      </c>
      <c r="EI62" s="184" t="s">
        <v>2913</v>
      </c>
      <c r="EJ62" s="184" t="s">
        <v>2797</v>
      </c>
      <c r="EK62" s="184" t="s">
        <v>2797</v>
      </c>
      <c r="EL62" s="184" t="s">
        <v>2913</v>
      </c>
      <c r="EM62" s="184" t="s">
        <v>2797</v>
      </c>
      <c r="EN62" s="184" t="s">
        <v>2797</v>
      </c>
      <c r="EO62" s="184" t="s">
        <v>2913</v>
      </c>
      <c r="EP62" s="184" t="s">
        <v>2797</v>
      </c>
      <c r="EQ62" s="184" t="s">
        <v>2797</v>
      </c>
      <c r="ER62" s="184" t="s">
        <v>2913</v>
      </c>
      <c r="ES62" s="184" t="s">
        <v>2797</v>
      </c>
      <c r="ET62" s="184" t="s">
        <v>2797</v>
      </c>
    </row>
    <row r="63" spans="1:150" x14ac:dyDescent="0.3">
      <c r="A63" s="1"/>
      <c r="B63" s="185" t="s">
        <v>3167</v>
      </c>
      <c r="C63" s="185" t="s">
        <v>127</v>
      </c>
      <c r="D63" s="185" t="s">
        <v>128</v>
      </c>
      <c r="E63" s="185" t="s">
        <v>3168</v>
      </c>
      <c r="F63" s="185" t="s">
        <v>3169</v>
      </c>
      <c r="G63" s="186" t="s">
        <v>2913</v>
      </c>
      <c r="H63" s="186" t="s">
        <v>2797</v>
      </c>
      <c r="I63" s="186" t="s">
        <v>2797</v>
      </c>
      <c r="J63" s="186" t="s">
        <v>2913</v>
      </c>
      <c r="K63" s="186" t="s">
        <v>2797</v>
      </c>
      <c r="L63" s="186" t="s">
        <v>2797</v>
      </c>
      <c r="M63" s="186" t="s">
        <v>2913</v>
      </c>
      <c r="N63" s="186" t="s">
        <v>2797</v>
      </c>
      <c r="O63" s="186" t="s">
        <v>2797</v>
      </c>
      <c r="P63" s="186" t="s">
        <v>2913</v>
      </c>
      <c r="Q63" s="186" t="s">
        <v>2797</v>
      </c>
      <c r="R63" s="186" t="s">
        <v>2797</v>
      </c>
      <c r="S63" s="186" t="s">
        <v>2913</v>
      </c>
      <c r="T63" s="186" t="s">
        <v>2797</v>
      </c>
      <c r="U63" s="186" t="s">
        <v>2797</v>
      </c>
      <c r="V63" s="186" t="s">
        <v>2913</v>
      </c>
      <c r="W63" s="186" t="s">
        <v>2797</v>
      </c>
      <c r="X63" s="186" t="s">
        <v>2797</v>
      </c>
      <c r="Y63" s="186" t="s">
        <v>2913</v>
      </c>
      <c r="Z63" s="186" t="s">
        <v>2797</v>
      </c>
      <c r="AA63" s="186" t="s">
        <v>2797</v>
      </c>
      <c r="AB63" s="186" t="s">
        <v>2913</v>
      </c>
      <c r="AC63" s="186" t="s">
        <v>2797</v>
      </c>
      <c r="AD63" s="186" t="s">
        <v>2797</v>
      </c>
      <c r="AE63" s="186" t="s">
        <v>2913</v>
      </c>
      <c r="AF63" s="186" t="s">
        <v>2797</v>
      </c>
      <c r="AG63" s="186" t="s">
        <v>2797</v>
      </c>
      <c r="AH63" s="186" t="s">
        <v>2913</v>
      </c>
      <c r="AI63" s="186" t="s">
        <v>2797</v>
      </c>
      <c r="AJ63" s="186" t="s">
        <v>2797</v>
      </c>
      <c r="AK63" s="186" t="s">
        <v>2913</v>
      </c>
      <c r="AL63" s="186" t="s">
        <v>2797</v>
      </c>
      <c r="AM63" s="186" t="s">
        <v>2797</v>
      </c>
      <c r="AN63" s="186" t="s">
        <v>2913</v>
      </c>
      <c r="AO63" s="186" t="s">
        <v>2797</v>
      </c>
      <c r="AP63" s="186" t="s">
        <v>2797</v>
      </c>
      <c r="AQ63" s="186" t="s">
        <v>2913</v>
      </c>
      <c r="AR63" s="186" t="s">
        <v>2797</v>
      </c>
      <c r="AS63" s="186" t="s">
        <v>2797</v>
      </c>
      <c r="AT63" s="186" t="s">
        <v>2913</v>
      </c>
      <c r="AU63" s="186" t="s">
        <v>2797</v>
      </c>
      <c r="AV63" s="186" t="s">
        <v>2797</v>
      </c>
      <c r="AW63" s="186" t="s">
        <v>2913</v>
      </c>
      <c r="AX63" s="186" t="s">
        <v>2797</v>
      </c>
      <c r="AY63" s="186" t="s">
        <v>2797</v>
      </c>
      <c r="AZ63" s="186" t="s">
        <v>2913</v>
      </c>
      <c r="BA63" s="186" t="s">
        <v>2797</v>
      </c>
      <c r="BB63" s="186" t="s">
        <v>2797</v>
      </c>
      <c r="BC63" s="186" t="s">
        <v>2913</v>
      </c>
      <c r="BD63" s="186" t="s">
        <v>2797</v>
      </c>
      <c r="BE63" s="186" t="s">
        <v>2797</v>
      </c>
      <c r="BF63" s="186" t="s">
        <v>2913</v>
      </c>
      <c r="BG63" s="186" t="s">
        <v>2797</v>
      </c>
      <c r="BH63" s="186" t="s">
        <v>2797</v>
      </c>
      <c r="BI63" s="186" t="s">
        <v>2913</v>
      </c>
      <c r="BJ63" s="186" t="s">
        <v>2797</v>
      </c>
      <c r="BK63" s="186" t="s">
        <v>2797</v>
      </c>
      <c r="BL63" s="186" t="s">
        <v>2913</v>
      </c>
      <c r="BM63" s="186" t="s">
        <v>2797</v>
      </c>
      <c r="BN63" s="186" t="s">
        <v>2797</v>
      </c>
      <c r="BO63" s="186" t="s">
        <v>2913</v>
      </c>
      <c r="BP63" s="186" t="s">
        <v>2797</v>
      </c>
      <c r="BQ63" s="186" t="s">
        <v>2797</v>
      </c>
      <c r="BR63" s="186" t="s">
        <v>2913</v>
      </c>
      <c r="BS63" s="186" t="s">
        <v>2797</v>
      </c>
      <c r="BT63" s="186" t="s">
        <v>2797</v>
      </c>
      <c r="BU63" s="186" t="s">
        <v>2913</v>
      </c>
      <c r="BV63" s="186" t="s">
        <v>2797</v>
      </c>
      <c r="BW63" s="186" t="s">
        <v>2797</v>
      </c>
      <c r="BX63" s="186" t="s">
        <v>2913</v>
      </c>
      <c r="BY63" s="186" t="s">
        <v>2797</v>
      </c>
      <c r="BZ63" s="186" t="s">
        <v>2797</v>
      </c>
      <c r="CA63" s="186" t="s">
        <v>2913</v>
      </c>
      <c r="CB63" s="186" t="s">
        <v>2797</v>
      </c>
      <c r="CC63" s="186" t="s">
        <v>2797</v>
      </c>
      <c r="CD63" s="186" t="s">
        <v>2913</v>
      </c>
      <c r="CE63" s="186" t="s">
        <v>2797</v>
      </c>
      <c r="CF63" s="186" t="s">
        <v>2797</v>
      </c>
      <c r="CG63" s="186" t="s">
        <v>2913</v>
      </c>
      <c r="CH63" s="186" t="s">
        <v>2797</v>
      </c>
      <c r="CI63" s="186" t="s">
        <v>2797</v>
      </c>
      <c r="CJ63" s="186" t="s">
        <v>2913</v>
      </c>
      <c r="CK63" s="186" t="s">
        <v>2797</v>
      </c>
      <c r="CL63" s="186" t="s">
        <v>2797</v>
      </c>
      <c r="CM63" s="186" t="s">
        <v>2913</v>
      </c>
      <c r="CN63" s="186" t="s">
        <v>2797</v>
      </c>
      <c r="CO63" s="186" t="s">
        <v>2797</v>
      </c>
      <c r="CP63" s="186" t="s">
        <v>2913</v>
      </c>
      <c r="CQ63" s="186" t="s">
        <v>2797</v>
      </c>
      <c r="CR63" s="186" t="s">
        <v>2797</v>
      </c>
      <c r="CS63" s="186" t="s">
        <v>2913</v>
      </c>
      <c r="CT63" s="186" t="s">
        <v>2797</v>
      </c>
      <c r="CU63" s="186" t="s">
        <v>2797</v>
      </c>
      <c r="CV63" s="186" t="s">
        <v>2913</v>
      </c>
      <c r="CW63" s="186" t="s">
        <v>2797</v>
      </c>
      <c r="CX63" s="186" t="s">
        <v>2797</v>
      </c>
      <c r="CY63" s="186" t="s">
        <v>2913</v>
      </c>
      <c r="CZ63" s="186" t="s">
        <v>2797</v>
      </c>
      <c r="DA63" s="186" t="s">
        <v>2797</v>
      </c>
      <c r="DB63" s="186" t="s">
        <v>2913</v>
      </c>
      <c r="DC63" s="186" t="s">
        <v>2797</v>
      </c>
      <c r="DD63" s="186" t="s">
        <v>2797</v>
      </c>
      <c r="DE63" s="186" t="s">
        <v>2913</v>
      </c>
      <c r="DF63" s="186" t="s">
        <v>2797</v>
      </c>
      <c r="DG63" s="186" t="s">
        <v>2797</v>
      </c>
      <c r="DH63" s="186" t="s">
        <v>2913</v>
      </c>
      <c r="DI63" s="186" t="s">
        <v>2797</v>
      </c>
      <c r="DJ63" s="186" t="s">
        <v>2797</v>
      </c>
      <c r="DK63" s="186" t="s">
        <v>2913</v>
      </c>
      <c r="DL63" s="186" t="s">
        <v>2797</v>
      </c>
      <c r="DM63" s="186" t="s">
        <v>2797</v>
      </c>
      <c r="DN63" s="186" t="s">
        <v>2913</v>
      </c>
      <c r="DO63" s="186" t="s">
        <v>2797</v>
      </c>
      <c r="DP63" s="186" t="s">
        <v>2797</v>
      </c>
      <c r="DQ63" s="186" t="s">
        <v>2913</v>
      </c>
      <c r="DR63" s="186" t="s">
        <v>2797</v>
      </c>
      <c r="DS63" s="186" t="s">
        <v>2797</v>
      </c>
      <c r="DT63" s="186" t="s">
        <v>2913</v>
      </c>
      <c r="DU63" s="186" t="s">
        <v>2797</v>
      </c>
      <c r="DV63" s="186" t="s">
        <v>2797</v>
      </c>
      <c r="DW63" s="186" t="s">
        <v>2913</v>
      </c>
      <c r="DX63" s="186" t="s">
        <v>2797</v>
      </c>
      <c r="DY63" s="186" t="s">
        <v>2797</v>
      </c>
      <c r="DZ63" s="186" t="s">
        <v>2913</v>
      </c>
      <c r="EA63" s="186" t="s">
        <v>2797</v>
      </c>
      <c r="EB63" s="186" t="s">
        <v>2797</v>
      </c>
      <c r="EC63" s="186" t="s">
        <v>2913</v>
      </c>
      <c r="ED63" s="186" t="s">
        <v>2797</v>
      </c>
      <c r="EE63" s="186" t="s">
        <v>2797</v>
      </c>
      <c r="EF63" s="186" t="s">
        <v>2913</v>
      </c>
      <c r="EG63" s="186" t="s">
        <v>2797</v>
      </c>
      <c r="EH63" s="186" t="s">
        <v>2797</v>
      </c>
      <c r="EI63" s="186" t="s">
        <v>2913</v>
      </c>
      <c r="EJ63" s="186" t="s">
        <v>2797</v>
      </c>
      <c r="EK63" s="186" t="s">
        <v>2797</v>
      </c>
      <c r="EL63" s="186" t="s">
        <v>2913</v>
      </c>
      <c r="EM63" s="186" t="s">
        <v>2797</v>
      </c>
      <c r="EN63" s="186" t="s">
        <v>2797</v>
      </c>
      <c r="EO63" s="186" t="s">
        <v>2913</v>
      </c>
      <c r="EP63" s="186" t="s">
        <v>2797</v>
      </c>
      <c r="EQ63" s="186" t="s">
        <v>2797</v>
      </c>
      <c r="ER63" s="186" t="s">
        <v>2913</v>
      </c>
      <c r="ES63" s="186" t="s">
        <v>2797</v>
      </c>
      <c r="ET63" s="186" t="s">
        <v>2797</v>
      </c>
    </row>
    <row r="64" spans="1:150" x14ac:dyDescent="0.3">
      <c r="A64" s="1"/>
      <c r="B64" s="185" t="s">
        <v>3170</v>
      </c>
      <c r="C64" s="185" t="s">
        <v>127</v>
      </c>
      <c r="D64" s="185" t="s">
        <v>128</v>
      </c>
      <c r="E64" s="185" t="s">
        <v>3171</v>
      </c>
      <c r="F64" s="185" t="s">
        <v>3172</v>
      </c>
      <c r="G64" s="186" t="s">
        <v>2913</v>
      </c>
      <c r="H64" s="186" t="s">
        <v>2797</v>
      </c>
      <c r="I64" s="186" t="s">
        <v>2967</v>
      </c>
      <c r="J64" s="186" t="s">
        <v>2913</v>
      </c>
      <c r="K64" s="186" t="s">
        <v>2797</v>
      </c>
      <c r="L64" s="186" t="s">
        <v>2967</v>
      </c>
      <c r="M64" s="186" t="s">
        <v>2913</v>
      </c>
      <c r="N64" s="186" t="s">
        <v>2797</v>
      </c>
      <c r="O64" s="186" t="s">
        <v>2967</v>
      </c>
      <c r="P64" s="186" t="s">
        <v>2913</v>
      </c>
      <c r="Q64" s="186" t="s">
        <v>2797</v>
      </c>
      <c r="R64" s="186" t="s">
        <v>2967</v>
      </c>
      <c r="S64" s="186" t="s">
        <v>2913</v>
      </c>
      <c r="T64" s="186" t="s">
        <v>2797</v>
      </c>
      <c r="U64" s="186" t="s">
        <v>2967</v>
      </c>
      <c r="V64" s="186" t="s">
        <v>2913</v>
      </c>
      <c r="W64" s="186" t="s">
        <v>2797</v>
      </c>
      <c r="X64" s="186" t="s">
        <v>2967</v>
      </c>
      <c r="Y64" s="186" t="s">
        <v>2913</v>
      </c>
      <c r="Z64" s="186" t="s">
        <v>2797</v>
      </c>
      <c r="AA64" s="186" t="s">
        <v>2967</v>
      </c>
      <c r="AB64" s="186" t="s">
        <v>2913</v>
      </c>
      <c r="AC64" s="186" t="s">
        <v>2797</v>
      </c>
      <c r="AD64" s="186" t="s">
        <v>2967</v>
      </c>
      <c r="AE64" s="186" t="s">
        <v>2913</v>
      </c>
      <c r="AF64" s="186" t="s">
        <v>2797</v>
      </c>
      <c r="AG64" s="186" t="s">
        <v>2967</v>
      </c>
      <c r="AH64" s="186" t="s">
        <v>2913</v>
      </c>
      <c r="AI64" s="186" t="s">
        <v>2797</v>
      </c>
      <c r="AJ64" s="186" t="s">
        <v>2967</v>
      </c>
      <c r="AK64" s="186" t="s">
        <v>2913</v>
      </c>
      <c r="AL64" s="186" t="s">
        <v>2797</v>
      </c>
      <c r="AM64" s="186" t="s">
        <v>2967</v>
      </c>
      <c r="AN64" s="186" t="s">
        <v>2913</v>
      </c>
      <c r="AO64" s="186" t="s">
        <v>2797</v>
      </c>
      <c r="AP64" s="186" t="s">
        <v>2967</v>
      </c>
      <c r="AQ64" s="186" t="s">
        <v>2913</v>
      </c>
      <c r="AR64" s="186" t="s">
        <v>2967</v>
      </c>
      <c r="AS64" s="186" t="s">
        <v>2967</v>
      </c>
      <c r="AT64" s="186" t="s">
        <v>2913</v>
      </c>
      <c r="AU64" s="186" t="s">
        <v>2967</v>
      </c>
      <c r="AV64" s="186" t="s">
        <v>2967</v>
      </c>
      <c r="AW64" s="186" t="s">
        <v>2913</v>
      </c>
      <c r="AX64" s="186" t="s">
        <v>2967</v>
      </c>
      <c r="AY64" s="186" t="s">
        <v>2967</v>
      </c>
      <c r="AZ64" s="186" t="s">
        <v>2913</v>
      </c>
      <c r="BA64" s="186" t="s">
        <v>2967</v>
      </c>
      <c r="BB64" s="186" t="s">
        <v>2967</v>
      </c>
      <c r="BC64" s="186" t="s">
        <v>2913</v>
      </c>
      <c r="BD64" s="186" t="s">
        <v>2797</v>
      </c>
      <c r="BE64" s="186" t="s">
        <v>2967</v>
      </c>
      <c r="BF64" s="186" t="s">
        <v>2913</v>
      </c>
      <c r="BG64" s="186" t="s">
        <v>2797</v>
      </c>
      <c r="BH64" s="186" t="s">
        <v>2967</v>
      </c>
      <c r="BI64" s="186" t="s">
        <v>2913</v>
      </c>
      <c r="BJ64" s="186" t="s">
        <v>2797</v>
      </c>
      <c r="BK64" s="186" t="s">
        <v>2967</v>
      </c>
      <c r="BL64" s="186" t="s">
        <v>2913</v>
      </c>
      <c r="BM64" s="186" t="s">
        <v>2797</v>
      </c>
      <c r="BN64" s="186" t="s">
        <v>2967</v>
      </c>
      <c r="BO64" s="186" t="s">
        <v>2913</v>
      </c>
      <c r="BP64" s="186" t="s">
        <v>2797</v>
      </c>
      <c r="BQ64" s="186" t="s">
        <v>3159</v>
      </c>
      <c r="BR64" s="186" t="s">
        <v>2913</v>
      </c>
      <c r="BS64" s="186" t="s">
        <v>2797</v>
      </c>
      <c r="BT64" s="186" t="s">
        <v>3159</v>
      </c>
      <c r="BU64" s="186" t="s">
        <v>2913</v>
      </c>
      <c r="BV64" s="186" t="s">
        <v>2797</v>
      </c>
      <c r="BW64" s="186" t="s">
        <v>3160</v>
      </c>
      <c r="BX64" s="186" t="s">
        <v>2913</v>
      </c>
      <c r="BY64" s="186" t="s">
        <v>2797</v>
      </c>
      <c r="BZ64" s="186" t="s">
        <v>3161</v>
      </c>
      <c r="CA64" s="186" t="s">
        <v>2913</v>
      </c>
      <c r="CB64" s="186" t="s">
        <v>2797</v>
      </c>
      <c r="CC64" s="186" t="s">
        <v>3160</v>
      </c>
      <c r="CD64" s="186" t="s">
        <v>2913</v>
      </c>
      <c r="CE64" s="186" t="s">
        <v>2797</v>
      </c>
      <c r="CF64" s="186" t="s">
        <v>3162</v>
      </c>
      <c r="CG64" s="186" t="s">
        <v>2913</v>
      </c>
      <c r="CH64" s="186" t="s">
        <v>2797</v>
      </c>
      <c r="CI64" s="186" t="s">
        <v>3162</v>
      </c>
      <c r="CJ64" s="186" t="s">
        <v>2913</v>
      </c>
      <c r="CK64" s="186" t="s">
        <v>2797</v>
      </c>
      <c r="CL64" s="186" t="s">
        <v>3162</v>
      </c>
      <c r="CM64" s="186" t="s">
        <v>2913</v>
      </c>
      <c r="CN64" s="186" t="s">
        <v>2967</v>
      </c>
      <c r="CO64" s="186" t="s">
        <v>3163</v>
      </c>
      <c r="CP64" s="186" t="s">
        <v>2913</v>
      </c>
      <c r="CQ64" s="186" t="s">
        <v>2967</v>
      </c>
      <c r="CR64" s="186" t="s">
        <v>3164</v>
      </c>
      <c r="CS64" s="186" t="s">
        <v>2913</v>
      </c>
      <c r="CT64" s="186" t="s">
        <v>2797</v>
      </c>
      <c r="CU64" s="186" t="s">
        <v>3165</v>
      </c>
      <c r="CV64" s="186" t="s">
        <v>2913</v>
      </c>
      <c r="CW64" s="186" t="s">
        <v>2797</v>
      </c>
      <c r="CX64" s="186" t="s">
        <v>3162</v>
      </c>
      <c r="CY64" s="186" t="s">
        <v>2913</v>
      </c>
      <c r="CZ64" s="186" t="s">
        <v>2797</v>
      </c>
      <c r="DA64" s="186" t="s">
        <v>3166</v>
      </c>
      <c r="DB64" s="186" t="s">
        <v>2913</v>
      </c>
      <c r="DC64" s="186" t="s">
        <v>2797</v>
      </c>
      <c r="DD64" s="186" t="s">
        <v>3160</v>
      </c>
      <c r="DE64" s="186" t="s">
        <v>2913</v>
      </c>
      <c r="DF64" s="186" t="s">
        <v>2797</v>
      </c>
      <c r="DG64" s="186" t="s">
        <v>3160</v>
      </c>
      <c r="DH64" s="186" t="s">
        <v>2913</v>
      </c>
      <c r="DI64" s="186" t="s">
        <v>2797</v>
      </c>
      <c r="DJ64" s="186" t="s">
        <v>3160</v>
      </c>
      <c r="DK64" s="186" t="s">
        <v>2913</v>
      </c>
      <c r="DL64" s="186" t="s">
        <v>2797</v>
      </c>
      <c r="DM64" s="186" t="s">
        <v>2797</v>
      </c>
      <c r="DN64" s="186" t="s">
        <v>2913</v>
      </c>
      <c r="DO64" s="186" t="s">
        <v>2797</v>
      </c>
      <c r="DP64" s="186" t="s">
        <v>2797</v>
      </c>
      <c r="DQ64" s="186" t="s">
        <v>2913</v>
      </c>
      <c r="DR64" s="186" t="s">
        <v>2797</v>
      </c>
      <c r="DS64" s="186" t="s">
        <v>2797</v>
      </c>
      <c r="DT64" s="186" t="s">
        <v>2913</v>
      </c>
      <c r="DU64" s="186" t="s">
        <v>2797</v>
      </c>
      <c r="DV64" s="186" t="s">
        <v>2797</v>
      </c>
      <c r="DW64" s="186" t="s">
        <v>2913</v>
      </c>
      <c r="DX64" s="186" t="s">
        <v>2797</v>
      </c>
      <c r="DY64" s="186" t="s">
        <v>2797</v>
      </c>
      <c r="DZ64" s="186" t="s">
        <v>2913</v>
      </c>
      <c r="EA64" s="186" t="s">
        <v>2797</v>
      </c>
      <c r="EB64" s="186" t="s">
        <v>2797</v>
      </c>
      <c r="EC64" s="186" t="s">
        <v>2913</v>
      </c>
      <c r="ED64" s="186" t="s">
        <v>2797</v>
      </c>
      <c r="EE64" s="186" t="s">
        <v>2797</v>
      </c>
      <c r="EF64" s="186" t="s">
        <v>2913</v>
      </c>
      <c r="EG64" s="186" t="s">
        <v>2797</v>
      </c>
      <c r="EH64" s="186" t="s">
        <v>2797</v>
      </c>
      <c r="EI64" s="186" t="s">
        <v>2913</v>
      </c>
      <c r="EJ64" s="186" t="s">
        <v>2797</v>
      </c>
      <c r="EK64" s="186" t="s">
        <v>2797</v>
      </c>
      <c r="EL64" s="186" t="s">
        <v>2913</v>
      </c>
      <c r="EM64" s="186" t="s">
        <v>2797</v>
      </c>
      <c r="EN64" s="186" t="s">
        <v>2797</v>
      </c>
      <c r="EO64" s="186" t="s">
        <v>2913</v>
      </c>
      <c r="EP64" s="186" t="s">
        <v>2797</v>
      </c>
      <c r="EQ64" s="186" t="s">
        <v>2797</v>
      </c>
      <c r="ER64" s="186" t="s">
        <v>2913</v>
      </c>
      <c r="ES64" s="186" t="s">
        <v>2797</v>
      </c>
      <c r="ET64" s="186" t="s">
        <v>2797</v>
      </c>
    </row>
    <row r="65" spans="1:150" x14ac:dyDescent="0.3">
      <c r="A65" s="1"/>
      <c r="B65" s="185" t="s">
        <v>3173</v>
      </c>
      <c r="C65" s="185" t="s">
        <v>127</v>
      </c>
      <c r="D65" s="185" t="s">
        <v>128</v>
      </c>
      <c r="E65" s="185" t="s">
        <v>3174</v>
      </c>
      <c r="F65" s="185" t="s">
        <v>3175</v>
      </c>
      <c r="G65" s="186" t="s">
        <v>2913</v>
      </c>
      <c r="H65" s="186" t="s">
        <v>2797</v>
      </c>
      <c r="I65" s="186" t="s">
        <v>2797</v>
      </c>
      <c r="J65" s="186" t="s">
        <v>2913</v>
      </c>
      <c r="K65" s="186" t="s">
        <v>2797</v>
      </c>
      <c r="L65" s="186" t="s">
        <v>2797</v>
      </c>
      <c r="M65" s="186" t="s">
        <v>2913</v>
      </c>
      <c r="N65" s="186" t="s">
        <v>2797</v>
      </c>
      <c r="O65" s="186" t="s">
        <v>2797</v>
      </c>
      <c r="P65" s="186" t="s">
        <v>2913</v>
      </c>
      <c r="Q65" s="186" t="s">
        <v>2797</v>
      </c>
      <c r="R65" s="186" t="s">
        <v>2797</v>
      </c>
      <c r="S65" s="186" t="s">
        <v>2913</v>
      </c>
      <c r="T65" s="186" t="s">
        <v>2797</v>
      </c>
      <c r="U65" s="186" t="s">
        <v>2797</v>
      </c>
      <c r="V65" s="186" t="s">
        <v>2913</v>
      </c>
      <c r="W65" s="186" t="s">
        <v>2797</v>
      </c>
      <c r="X65" s="186" t="s">
        <v>2797</v>
      </c>
      <c r="Y65" s="186" t="s">
        <v>2913</v>
      </c>
      <c r="Z65" s="186" t="s">
        <v>2797</v>
      </c>
      <c r="AA65" s="186" t="s">
        <v>2797</v>
      </c>
      <c r="AB65" s="186" t="s">
        <v>2913</v>
      </c>
      <c r="AC65" s="186" t="s">
        <v>2797</v>
      </c>
      <c r="AD65" s="186" t="s">
        <v>2797</v>
      </c>
      <c r="AE65" s="186" t="s">
        <v>2913</v>
      </c>
      <c r="AF65" s="186" t="s">
        <v>2797</v>
      </c>
      <c r="AG65" s="186" t="s">
        <v>2797</v>
      </c>
      <c r="AH65" s="186" t="s">
        <v>2913</v>
      </c>
      <c r="AI65" s="186" t="s">
        <v>2797</v>
      </c>
      <c r="AJ65" s="186" t="s">
        <v>2797</v>
      </c>
      <c r="AK65" s="186" t="s">
        <v>2913</v>
      </c>
      <c r="AL65" s="186" t="s">
        <v>2797</v>
      </c>
      <c r="AM65" s="186" t="s">
        <v>2797</v>
      </c>
      <c r="AN65" s="186" t="s">
        <v>2913</v>
      </c>
      <c r="AO65" s="186" t="s">
        <v>2797</v>
      </c>
      <c r="AP65" s="186" t="s">
        <v>2797</v>
      </c>
      <c r="AQ65" s="186" t="s">
        <v>2913</v>
      </c>
      <c r="AR65" s="186" t="s">
        <v>2797</v>
      </c>
      <c r="AS65" s="186" t="s">
        <v>2797</v>
      </c>
      <c r="AT65" s="186" t="s">
        <v>2913</v>
      </c>
      <c r="AU65" s="186" t="s">
        <v>2797</v>
      </c>
      <c r="AV65" s="186" t="s">
        <v>2797</v>
      </c>
      <c r="AW65" s="186" t="s">
        <v>2913</v>
      </c>
      <c r="AX65" s="186" t="s">
        <v>2797</v>
      </c>
      <c r="AY65" s="186" t="s">
        <v>2797</v>
      </c>
      <c r="AZ65" s="186" t="s">
        <v>2913</v>
      </c>
      <c r="BA65" s="186" t="s">
        <v>2797</v>
      </c>
      <c r="BB65" s="186" t="s">
        <v>2797</v>
      </c>
      <c r="BC65" s="186" t="s">
        <v>2913</v>
      </c>
      <c r="BD65" s="186" t="s">
        <v>2797</v>
      </c>
      <c r="BE65" s="186" t="s">
        <v>2797</v>
      </c>
      <c r="BF65" s="186" t="s">
        <v>2913</v>
      </c>
      <c r="BG65" s="186" t="s">
        <v>2797</v>
      </c>
      <c r="BH65" s="186" t="s">
        <v>2797</v>
      </c>
      <c r="BI65" s="186" t="s">
        <v>2913</v>
      </c>
      <c r="BJ65" s="186" t="s">
        <v>2797</v>
      </c>
      <c r="BK65" s="186" t="s">
        <v>2797</v>
      </c>
      <c r="BL65" s="186" t="s">
        <v>2913</v>
      </c>
      <c r="BM65" s="186" t="s">
        <v>2797</v>
      </c>
      <c r="BN65" s="186" t="s">
        <v>2797</v>
      </c>
      <c r="BO65" s="186" t="s">
        <v>2913</v>
      </c>
      <c r="BP65" s="186" t="s">
        <v>2797</v>
      </c>
      <c r="BQ65" s="186" t="s">
        <v>2797</v>
      </c>
      <c r="BR65" s="186" t="s">
        <v>2913</v>
      </c>
      <c r="BS65" s="186" t="s">
        <v>2797</v>
      </c>
      <c r="BT65" s="186" t="s">
        <v>2797</v>
      </c>
      <c r="BU65" s="186" t="s">
        <v>2913</v>
      </c>
      <c r="BV65" s="186" t="s">
        <v>2797</v>
      </c>
      <c r="BW65" s="186" t="s">
        <v>2797</v>
      </c>
      <c r="BX65" s="186" t="s">
        <v>2913</v>
      </c>
      <c r="BY65" s="186" t="s">
        <v>2797</v>
      </c>
      <c r="BZ65" s="186" t="s">
        <v>2797</v>
      </c>
      <c r="CA65" s="186" t="s">
        <v>2913</v>
      </c>
      <c r="CB65" s="186" t="s">
        <v>2797</v>
      </c>
      <c r="CC65" s="186" t="s">
        <v>2797</v>
      </c>
      <c r="CD65" s="186" t="s">
        <v>2913</v>
      </c>
      <c r="CE65" s="186" t="s">
        <v>2797</v>
      </c>
      <c r="CF65" s="186" t="s">
        <v>2797</v>
      </c>
      <c r="CG65" s="186" t="s">
        <v>2913</v>
      </c>
      <c r="CH65" s="186" t="s">
        <v>2797</v>
      </c>
      <c r="CI65" s="186" t="s">
        <v>2797</v>
      </c>
      <c r="CJ65" s="186" t="s">
        <v>2913</v>
      </c>
      <c r="CK65" s="186" t="s">
        <v>2797</v>
      </c>
      <c r="CL65" s="186" t="s">
        <v>2797</v>
      </c>
      <c r="CM65" s="186" t="s">
        <v>2913</v>
      </c>
      <c r="CN65" s="186" t="s">
        <v>2797</v>
      </c>
      <c r="CO65" s="186" t="s">
        <v>2797</v>
      </c>
      <c r="CP65" s="186" t="s">
        <v>2913</v>
      </c>
      <c r="CQ65" s="186" t="s">
        <v>2797</v>
      </c>
      <c r="CR65" s="186" t="s">
        <v>2797</v>
      </c>
      <c r="CS65" s="186" t="s">
        <v>2913</v>
      </c>
      <c r="CT65" s="186" t="s">
        <v>2797</v>
      </c>
      <c r="CU65" s="186" t="s">
        <v>2797</v>
      </c>
      <c r="CV65" s="186" t="s">
        <v>2913</v>
      </c>
      <c r="CW65" s="186" t="s">
        <v>2797</v>
      </c>
      <c r="CX65" s="186" t="s">
        <v>2797</v>
      </c>
      <c r="CY65" s="186" t="s">
        <v>2913</v>
      </c>
      <c r="CZ65" s="186" t="s">
        <v>2797</v>
      </c>
      <c r="DA65" s="186" t="s">
        <v>2797</v>
      </c>
      <c r="DB65" s="186" t="s">
        <v>2913</v>
      </c>
      <c r="DC65" s="186" t="s">
        <v>2797</v>
      </c>
      <c r="DD65" s="186" t="s">
        <v>2797</v>
      </c>
      <c r="DE65" s="186" t="s">
        <v>2913</v>
      </c>
      <c r="DF65" s="186" t="s">
        <v>2797</v>
      </c>
      <c r="DG65" s="186" t="s">
        <v>2797</v>
      </c>
      <c r="DH65" s="186" t="s">
        <v>2913</v>
      </c>
      <c r="DI65" s="186" t="s">
        <v>2797</v>
      </c>
      <c r="DJ65" s="186" t="s">
        <v>2797</v>
      </c>
      <c r="DK65" s="186" t="s">
        <v>2913</v>
      </c>
      <c r="DL65" s="186" t="s">
        <v>2797</v>
      </c>
      <c r="DM65" s="186" t="s">
        <v>2797</v>
      </c>
      <c r="DN65" s="186" t="s">
        <v>2913</v>
      </c>
      <c r="DO65" s="186" t="s">
        <v>2797</v>
      </c>
      <c r="DP65" s="186" t="s">
        <v>2797</v>
      </c>
      <c r="DQ65" s="186" t="s">
        <v>2913</v>
      </c>
      <c r="DR65" s="186" t="s">
        <v>2797</v>
      </c>
      <c r="DS65" s="186" t="s">
        <v>2797</v>
      </c>
      <c r="DT65" s="186" t="s">
        <v>2913</v>
      </c>
      <c r="DU65" s="186" t="s">
        <v>2797</v>
      </c>
      <c r="DV65" s="186" t="s">
        <v>2797</v>
      </c>
      <c r="DW65" s="186" t="s">
        <v>2913</v>
      </c>
      <c r="DX65" s="186" t="s">
        <v>2797</v>
      </c>
      <c r="DY65" s="186" t="s">
        <v>2797</v>
      </c>
      <c r="DZ65" s="186" t="s">
        <v>2913</v>
      </c>
      <c r="EA65" s="186" t="s">
        <v>2797</v>
      </c>
      <c r="EB65" s="186" t="s">
        <v>2797</v>
      </c>
      <c r="EC65" s="186" t="s">
        <v>2913</v>
      </c>
      <c r="ED65" s="186" t="s">
        <v>2797</v>
      </c>
      <c r="EE65" s="186" t="s">
        <v>2797</v>
      </c>
      <c r="EF65" s="186" t="s">
        <v>2913</v>
      </c>
      <c r="EG65" s="186" t="s">
        <v>2797</v>
      </c>
      <c r="EH65" s="186" t="s">
        <v>2797</v>
      </c>
      <c r="EI65" s="186" t="s">
        <v>2913</v>
      </c>
      <c r="EJ65" s="186" t="s">
        <v>2797</v>
      </c>
      <c r="EK65" s="186" t="s">
        <v>2797</v>
      </c>
      <c r="EL65" s="186" t="s">
        <v>2913</v>
      </c>
      <c r="EM65" s="186" t="s">
        <v>2797</v>
      </c>
      <c r="EN65" s="186" t="s">
        <v>2797</v>
      </c>
      <c r="EO65" s="186" t="s">
        <v>2913</v>
      </c>
      <c r="EP65" s="186" t="s">
        <v>2797</v>
      </c>
      <c r="EQ65" s="186" t="s">
        <v>2797</v>
      </c>
      <c r="ER65" s="186" t="s">
        <v>2913</v>
      </c>
      <c r="ES65" s="186" t="s">
        <v>2797</v>
      </c>
      <c r="ET65" s="186" t="s">
        <v>2797</v>
      </c>
    </row>
    <row r="66" spans="1:150" x14ac:dyDescent="0.3">
      <c r="A66" s="1"/>
      <c r="B66" s="184" t="s">
        <v>3176</v>
      </c>
      <c r="C66" s="184" t="s">
        <v>92</v>
      </c>
      <c r="D66" s="184" t="s">
        <v>3177</v>
      </c>
      <c r="E66" s="184" t="s">
        <v>3178</v>
      </c>
      <c r="F66" s="184" t="s">
        <v>3179</v>
      </c>
      <c r="G66" s="184" t="s">
        <v>2913</v>
      </c>
      <c r="H66" s="184" t="s">
        <v>2797</v>
      </c>
      <c r="I66" s="184" t="s">
        <v>3180</v>
      </c>
      <c r="J66" s="184" t="s">
        <v>2913</v>
      </c>
      <c r="K66" s="184" t="s">
        <v>2797</v>
      </c>
      <c r="L66" s="184" t="s">
        <v>3180</v>
      </c>
      <c r="M66" s="184" t="s">
        <v>2913</v>
      </c>
      <c r="N66" s="184" t="s">
        <v>2797</v>
      </c>
      <c r="O66" s="184" t="s">
        <v>3180</v>
      </c>
      <c r="P66" s="184" t="s">
        <v>2913</v>
      </c>
      <c r="Q66" s="184" t="s">
        <v>2797</v>
      </c>
      <c r="R66" s="184" t="s">
        <v>3180</v>
      </c>
      <c r="S66" s="184" t="s">
        <v>2913</v>
      </c>
      <c r="T66" s="184" t="s">
        <v>2797</v>
      </c>
      <c r="U66" s="184" t="s">
        <v>3180</v>
      </c>
      <c r="V66" s="184" t="s">
        <v>2913</v>
      </c>
      <c r="W66" s="184" t="s">
        <v>2797</v>
      </c>
      <c r="X66" s="184" t="s">
        <v>3181</v>
      </c>
      <c r="Y66" s="184" t="s">
        <v>2913</v>
      </c>
      <c r="Z66" s="184" t="s">
        <v>2797</v>
      </c>
      <c r="AA66" s="184" t="s">
        <v>3180</v>
      </c>
      <c r="AB66" s="184" t="s">
        <v>2913</v>
      </c>
      <c r="AC66" s="184" t="s">
        <v>2797</v>
      </c>
      <c r="AD66" s="184" t="s">
        <v>3180</v>
      </c>
      <c r="AE66" s="184" t="s">
        <v>2913</v>
      </c>
      <c r="AF66" s="184" t="s">
        <v>3182</v>
      </c>
      <c r="AG66" s="184" t="s">
        <v>3183</v>
      </c>
      <c r="AH66" s="184" t="s">
        <v>2913</v>
      </c>
      <c r="AI66" s="184" t="s">
        <v>2797</v>
      </c>
      <c r="AJ66" s="184" t="s">
        <v>3180</v>
      </c>
      <c r="AK66" s="184" t="s">
        <v>2913</v>
      </c>
      <c r="AL66" s="184" t="s">
        <v>2797</v>
      </c>
      <c r="AM66" s="184" t="s">
        <v>3180</v>
      </c>
      <c r="AN66" s="184" t="s">
        <v>2913</v>
      </c>
      <c r="AO66" s="184" t="s">
        <v>2797</v>
      </c>
      <c r="AP66" s="184" t="s">
        <v>3180</v>
      </c>
      <c r="AQ66" s="184" t="s">
        <v>2913</v>
      </c>
      <c r="AR66" s="184" t="s">
        <v>2797</v>
      </c>
      <c r="AS66" s="184" t="s">
        <v>3180</v>
      </c>
      <c r="AT66" s="184" t="s">
        <v>2913</v>
      </c>
      <c r="AU66" s="184" t="s">
        <v>2797</v>
      </c>
      <c r="AV66" s="184" t="s">
        <v>3180</v>
      </c>
      <c r="AW66" s="184" t="s">
        <v>2913</v>
      </c>
      <c r="AX66" s="184" t="s">
        <v>2797</v>
      </c>
      <c r="AY66" s="184" t="s">
        <v>3180</v>
      </c>
      <c r="AZ66" s="184" t="s">
        <v>2913</v>
      </c>
      <c r="BA66" s="184" t="s">
        <v>2797</v>
      </c>
      <c r="BB66" s="184" t="s">
        <v>3180</v>
      </c>
      <c r="BC66" s="184" t="s">
        <v>2913</v>
      </c>
      <c r="BD66" s="184" t="s">
        <v>2797</v>
      </c>
      <c r="BE66" s="184" t="s">
        <v>3180</v>
      </c>
      <c r="BF66" s="184" t="s">
        <v>2913</v>
      </c>
      <c r="BG66" s="184" t="s">
        <v>2797</v>
      </c>
      <c r="BH66" s="184" t="s">
        <v>3180</v>
      </c>
      <c r="BI66" s="184" t="s">
        <v>2913</v>
      </c>
      <c r="BJ66" s="184" t="s">
        <v>2797</v>
      </c>
      <c r="BK66" s="184" t="s">
        <v>3180</v>
      </c>
      <c r="BL66" s="184" t="s">
        <v>2913</v>
      </c>
      <c r="BM66" s="184" t="s">
        <v>2797</v>
      </c>
      <c r="BN66" s="184" t="s">
        <v>3180</v>
      </c>
      <c r="BO66" s="184" t="s">
        <v>2913</v>
      </c>
      <c r="BP66" s="184" t="s">
        <v>3184</v>
      </c>
      <c r="BQ66" s="184" t="s">
        <v>3185</v>
      </c>
      <c r="BR66" s="184" t="s">
        <v>2913</v>
      </c>
      <c r="BS66" s="184" t="s">
        <v>3184</v>
      </c>
      <c r="BT66" s="184" t="s">
        <v>3185</v>
      </c>
      <c r="BU66" s="184" t="s">
        <v>2913</v>
      </c>
      <c r="BV66" s="184" t="s">
        <v>3186</v>
      </c>
      <c r="BW66" s="184" t="s">
        <v>3085</v>
      </c>
      <c r="BX66" s="184" t="s">
        <v>2913</v>
      </c>
      <c r="BY66" s="184" t="s">
        <v>3186</v>
      </c>
      <c r="BZ66" s="184" t="s">
        <v>3085</v>
      </c>
      <c r="CA66" s="184" t="s">
        <v>2913</v>
      </c>
      <c r="CB66" s="184" t="s">
        <v>3186</v>
      </c>
      <c r="CC66" s="184" t="s">
        <v>3085</v>
      </c>
      <c r="CD66" s="184" t="s">
        <v>2913</v>
      </c>
      <c r="CE66" s="184" t="s">
        <v>3186</v>
      </c>
      <c r="CF66" s="184" t="s">
        <v>3085</v>
      </c>
      <c r="CG66" s="184" t="s">
        <v>2913</v>
      </c>
      <c r="CH66" s="184" t="s">
        <v>3186</v>
      </c>
      <c r="CI66" s="184" t="s">
        <v>3085</v>
      </c>
      <c r="CJ66" s="184" t="s">
        <v>2913</v>
      </c>
      <c r="CK66" s="184" t="s">
        <v>3186</v>
      </c>
      <c r="CL66" s="184" t="s">
        <v>3085</v>
      </c>
      <c r="CM66" s="184" t="s">
        <v>2913</v>
      </c>
      <c r="CN66" s="184" t="s">
        <v>2797</v>
      </c>
      <c r="CO66" s="184" t="s">
        <v>3180</v>
      </c>
      <c r="CP66" s="184" t="s">
        <v>2913</v>
      </c>
      <c r="CQ66" s="184" t="s">
        <v>2797</v>
      </c>
      <c r="CR66" s="184" t="s">
        <v>3187</v>
      </c>
      <c r="CS66" s="184" t="s">
        <v>2913</v>
      </c>
      <c r="CT66" s="184" t="s">
        <v>3186</v>
      </c>
      <c r="CU66" s="184" t="s">
        <v>3085</v>
      </c>
      <c r="CV66" s="184" t="s">
        <v>2913</v>
      </c>
      <c r="CW66" s="184" t="s">
        <v>3186</v>
      </c>
      <c r="CX66" s="184" t="s">
        <v>3085</v>
      </c>
      <c r="CY66" s="184" t="s">
        <v>2913</v>
      </c>
      <c r="CZ66" s="184" t="s">
        <v>3186</v>
      </c>
      <c r="DA66" s="184" t="s">
        <v>3085</v>
      </c>
      <c r="DB66" s="184" t="s">
        <v>2913</v>
      </c>
      <c r="DC66" s="184" t="s">
        <v>3186</v>
      </c>
      <c r="DD66" s="184" t="s">
        <v>3085</v>
      </c>
      <c r="DE66" s="184" t="s">
        <v>2913</v>
      </c>
      <c r="DF66" s="184" t="s">
        <v>3186</v>
      </c>
      <c r="DG66" s="184" t="s">
        <v>3085</v>
      </c>
      <c r="DH66" s="184" t="s">
        <v>2913</v>
      </c>
      <c r="DI66" s="184" t="s">
        <v>3186</v>
      </c>
      <c r="DJ66" s="184" t="s">
        <v>3085</v>
      </c>
      <c r="DK66" s="184" t="s">
        <v>2913</v>
      </c>
      <c r="DL66" s="184" t="s">
        <v>2797</v>
      </c>
      <c r="DM66" s="184" t="s">
        <v>3188</v>
      </c>
      <c r="DN66" s="184" t="s">
        <v>2913</v>
      </c>
      <c r="DO66" s="184" t="s">
        <v>2797</v>
      </c>
      <c r="DP66" s="184" t="s">
        <v>3189</v>
      </c>
      <c r="DQ66" s="184" t="s">
        <v>2913</v>
      </c>
      <c r="DR66" s="184" t="s">
        <v>2797</v>
      </c>
      <c r="DS66" s="184" t="s">
        <v>2797</v>
      </c>
      <c r="DT66" s="184" t="s">
        <v>2913</v>
      </c>
      <c r="DU66" s="184" t="s">
        <v>2797</v>
      </c>
      <c r="DV66" s="184" t="s">
        <v>2797</v>
      </c>
      <c r="DW66" s="184" t="s">
        <v>2913</v>
      </c>
      <c r="DX66" s="184" t="s">
        <v>2797</v>
      </c>
      <c r="DY66" s="184" t="s">
        <v>2797</v>
      </c>
      <c r="DZ66" s="184" t="s">
        <v>2913</v>
      </c>
      <c r="EA66" s="184" t="s">
        <v>2797</v>
      </c>
      <c r="EB66" s="184" t="s">
        <v>2797</v>
      </c>
      <c r="EC66" s="184" t="s">
        <v>2913</v>
      </c>
      <c r="ED66" s="184" t="s">
        <v>2797</v>
      </c>
      <c r="EE66" s="184" t="s">
        <v>2797</v>
      </c>
      <c r="EF66" s="184" t="s">
        <v>2913</v>
      </c>
      <c r="EG66" s="184" t="s">
        <v>2797</v>
      </c>
      <c r="EH66" s="184" t="s">
        <v>2797</v>
      </c>
      <c r="EI66" s="184" t="s">
        <v>2913</v>
      </c>
      <c r="EJ66" s="184" t="s">
        <v>2797</v>
      </c>
      <c r="EK66" s="184" t="s">
        <v>2797</v>
      </c>
      <c r="EL66" s="184" t="s">
        <v>2913</v>
      </c>
      <c r="EM66" s="184" t="s">
        <v>2797</v>
      </c>
      <c r="EN66" s="184" t="s">
        <v>2797</v>
      </c>
      <c r="EO66" s="184" t="s">
        <v>2913</v>
      </c>
      <c r="EP66" s="184" t="s">
        <v>2797</v>
      </c>
      <c r="EQ66" s="184" t="s">
        <v>2797</v>
      </c>
      <c r="ER66" s="184" t="s">
        <v>2913</v>
      </c>
      <c r="ES66" s="184" t="s">
        <v>2797</v>
      </c>
      <c r="ET66" s="184" t="s">
        <v>2797</v>
      </c>
    </row>
    <row r="67" spans="1:150" x14ac:dyDescent="0.3">
      <c r="A67" s="1"/>
      <c r="B67" s="185" t="s">
        <v>3190</v>
      </c>
      <c r="C67" s="185" t="s">
        <v>92</v>
      </c>
      <c r="D67" s="185" t="s">
        <v>3177</v>
      </c>
      <c r="E67" s="185" t="s">
        <v>3191</v>
      </c>
      <c r="F67" s="185" t="s">
        <v>3192</v>
      </c>
      <c r="G67" s="186" t="s">
        <v>2913</v>
      </c>
      <c r="H67" s="186" t="s">
        <v>2797</v>
      </c>
      <c r="I67" s="186" t="s">
        <v>3180</v>
      </c>
      <c r="J67" s="186" t="s">
        <v>2913</v>
      </c>
      <c r="K67" s="186" t="s">
        <v>2797</v>
      </c>
      <c r="L67" s="186" t="s">
        <v>3180</v>
      </c>
      <c r="M67" s="186" t="s">
        <v>2913</v>
      </c>
      <c r="N67" s="186" t="s">
        <v>2797</v>
      </c>
      <c r="O67" s="186" t="s">
        <v>3180</v>
      </c>
      <c r="P67" s="186" t="s">
        <v>2913</v>
      </c>
      <c r="Q67" s="186" t="s">
        <v>2797</v>
      </c>
      <c r="R67" s="186" t="s">
        <v>3180</v>
      </c>
      <c r="S67" s="186" t="s">
        <v>2913</v>
      </c>
      <c r="T67" s="186" t="s">
        <v>2797</v>
      </c>
      <c r="U67" s="186" t="s">
        <v>3180</v>
      </c>
      <c r="V67" s="186" t="s">
        <v>2913</v>
      </c>
      <c r="W67" s="186" t="s">
        <v>2797</v>
      </c>
      <c r="X67" s="186" t="s">
        <v>3181</v>
      </c>
      <c r="Y67" s="186" t="s">
        <v>2913</v>
      </c>
      <c r="Z67" s="186" t="s">
        <v>2797</v>
      </c>
      <c r="AA67" s="186" t="s">
        <v>3180</v>
      </c>
      <c r="AB67" s="186" t="s">
        <v>2913</v>
      </c>
      <c r="AC67" s="186" t="s">
        <v>2797</v>
      </c>
      <c r="AD67" s="186" t="s">
        <v>3180</v>
      </c>
      <c r="AE67" s="186" t="s">
        <v>2913</v>
      </c>
      <c r="AF67" s="186" t="s">
        <v>3182</v>
      </c>
      <c r="AG67" s="186" t="s">
        <v>3183</v>
      </c>
      <c r="AH67" s="186" t="s">
        <v>2913</v>
      </c>
      <c r="AI67" s="186" t="s">
        <v>2797</v>
      </c>
      <c r="AJ67" s="186" t="s">
        <v>3180</v>
      </c>
      <c r="AK67" s="186" t="s">
        <v>2913</v>
      </c>
      <c r="AL67" s="186" t="s">
        <v>2797</v>
      </c>
      <c r="AM67" s="186" t="s">
        <v>3180</v>
      </c>
      <c r="AN67" s="186" t="s">
        <v>2913</v>
      </c>
      <c r="AO67" s="186" t="s">
        <v>2797</v>
      </c>
      <c r="AP67" s="186" t="s">
        <v>3180</v>
      </c>
      <c r="AQ67" s="186" t="s">
        <v>2913</v>
      </c>
      <c r="AR67" s="186" t="s">
        <v>2797</v>
      </c>
      <c r="AS67" s="186" t="s">
        <v>3180</v>
      </c>
      <c r="AT67" s="186" t="s">
        <v>2913</v>
      </c>
      <c r="AU67" s="186" t="s">
        <v>2797</v>
      </c>
      <c r="AV67" s="186" t="s">
        <v>3180</v>
      </c>
      <c r="AW67" s="186" t="s">
        <v>2913</v>
      </c>
      <c r="AX67" s="186" t="s">
        <v>2797</v>
      </c>
      <c r="AY67" s="186" t="s">
        <v>3180</v>
      </c>
      <c r="AZ67" s="186" t="s">
        <v>2913</v>
      </c>
      <c r="BA67" s="186" t="s">
        <v>2797</v>
      </c>
      <c r="BB67" s="186" t="s">
        <v>3180</v>
      </c>
      <c r="BC67" s="186" t="s">
        <v>2913</v>
      </c>
      <c r="BD67" s="186" t="s">
        <v>2797</v>
      </c>
      <c r="BE67" s="186" t="s">
        <v>3180</v>
      </c>
      <c r="BF67" s="186" t="s">
        <v>2913</v>
      </c>
      <c r="BG67" s="186" t="s">
        <v>2797</v>
      </c>
      <c r="BH67" s="186" t="s">
        <v>3180</v>
      </c>
      <c r="BI67" s="186" t="s">
        <v>2913</v>
      </c>
      <c r="BJ67" s="186" t="s">
        <v>2797</v>
      </c>
      <c r="BK67" s="186" t="s">
        <v>3180</v>
      </c>
      <c r="BL67" s="186" t="s">
        <v>2913</v>
      </c>
      <c r="BM67" s="186" t="s">
        <v>2797</v>
      </c>
      <c r="BN67" s="186" t="s">
        <v>3180</v>
      </c>
      <c r="BO67" s="186" t="s">
        <v>2913</v>
      </c>
      <c r="BP67" s="186" t="s">
        <v>3184</v>
      </c>
      <c r="BQ67" s="186" t="s">
        <v>3185</v>
      </c>
      <c r="BR67" s="186" t="s">
        <v>2913</v>
      </c>
      <c r="BS67" s="186" t="s">
        <v>3184</v>
      </c>
      <c r="BT67" s="186" t="s">
        <v>3185</v>
      </c>
      <c r="BU67" s="186" t="s">
        <v>2913</v>
      </c>
      <c r="BV67" s="186" t="s">
        <v>3186</v>
      </c>
      <c r="BW67" s="186" t="s">
        <v>3085</v>
      </c>
      <c r="BX67" s="186" t="s">
        <v>2913</v>
      </c>
      <c r="BY67" s="186" t="s">
        <v>3186</v>
      </c>
      <c r="BZ67" s="186" t="s">
        <v>3085</v>
      </c>
      <c r="CA67" s="186" t="s">
        <v>2913</v>
      </c>
      <c r="CB67" s="186" t="s">
        <v>3186</v>
      </c>
      <c r="CC67" s="186" t="s">
        <v>3085</v>
      </c>
      <c r="CD67" s="186" t="s">
        <v>2913</v>
      </c>
      <c r="CE67" s="186" t="s">
        <v>3186</v>
      </c>
      <c r="CF67" s="186" t="s">
        <v>3085</v>
      </c>
      <c r="CG67" s="186" t="s">
        <v>2913</v>
      </c>
      <c r="CH67" s="186" t="s">
        <v>3186</v>
      </c>
      <c r="CI67" s="186" t="s">
        <v>3085</v>
      </c>
      <c r="CJ67" s="186" t="s">
        <v>2913</v>
      </c>
      <c r="CK67" s="186" t="s">
        <v>3186</v>
      </c>
      <c r="CL67" s="186" t="s">
        <v>3085</v>
      </c>
      <c r="CM67" s="186" t="s">
        <v>2913</v>
      </c>
      <c r="CN67" s="186" t="s">
        <v>2797</v>
      </c>
      <c r="CO67" s="186" t="s">
        <v>3180</v>
      </c>
      <c r="CP67" s="186" t="s">
        <v>2913</v>
      </c>
      <c r="CQ67" s="186" t="s">
        <v>2797</v>
      </c>
      <c r="CR67" s="186" t="s">
        <v>3187</v>
      </c>
      <c r="CS67" s="186" t="s">
        <v>2913</v>
      </c>
      <c r="CT67" s="186" t="s">
        <v>3186</v>
      </c>
      <c r="CU67" s="186" t="s">
        <v>3085</v>
      </c>
      <c r="CV67" s="186" t="s">
        <v>2913</v>
      </c>
      <c r="CW67" s="186" t="s">
        <v>3186</v>
      </c>
      <c r="CX67" s="186" t="s">
        <v>3085</v>
      </c>
      <c r="CY67" s="186" t="s">
        <v>2913</v>
      </c>
      <c r="CZ67" s="186" t="s">
        <v>3186</v>
      </c>
      <c r="DA67" s="186" t="s">
        <v>3085</v>
      </c>
      <c r="DB67" s="186" t="s">
        <v>2913</v>
      </c>
      <c r="DC67" s="186" t="s">
        <v>3186</v>
      </c>
      <c r="DD67" s="186" t="s">
        <v>3085</v>
      </c>
      <c r="DE67" s="186" t="s">
        <v>2913</v>
      </c>
      <c r="DF67" s="186" t="s">
        <v>3186</v>
      </c>
      <c r="DG67" s="186" t="s">
        <v>3085</v>
      </c>
      <c r="DH67" s="186" t="s">
        <v>2913</v>
      </c>
      <c r="DI67" s="186" t="s">
        <v>3186</v>
      </c>
      <c r="DJ67" s="186" t="s">
        <v>3085</v>
      </c>
      <c r="DK67" s="186" t="s">
        <v>2913</v>
      </c>
      <c r="DL67" s="186" t="s">
        <v>2797</v>
      </c>
      <c r="DM67" s="186" t="s">
        <v>3188</v>
      </c>
      <c r="DN67" s="186" t="s">
        <v>2913</v>
      </c>
      <c r="DO67" s="186" t="s">
        <v>2797</v>
      </c>
      <c r="DP67" s="186" t="s">
        <v>2797</v>
      </c>
      <c r="DQ67" s="186" t="s">
        <v>2913</v>
      </c>
      <c r="DR67" s="186" t="s">
        <v>2797</v>
      </c>
      <c r="DS67" s="186" t="s">
        <v>2797</v>
      </c>
      <c r="DT67" s="186" t="s">
        <v>2913</v>
      </c>
      <c r="DU67" s="186" t="s">
        <v>2797</v>
      </c>
      <c r="DV67" s="186" t="s">
        <v>2797</v>
      </c>
      <c r="DW67" s="186" t="s">
        <v>2913</v>
      </c>
      <c r="DX67" s="186" t="s">
        <v>2797</v>
      </c>
      <c r="DY67" s="186" t="s">
        <v>2797</v>
      </c>
      <c r="DZ67" s="186" t="s">
        <v>2913</v>
      </c>
      <c r="EA67" s="186" t="s">
        <v>2797</v>
      </c>
      <c r="EB67" s="186" t="s">
        <v>2797</v>
      </c>
      <c r="EC67" s="186" t="s">
        <v>2913</v>
      </c>
      <c r="ED67" s="186" t="s">
        <v>2797</v>
      </c>
      <c r="EE67" s="186" t="s">
        <v>2797</v>
      </c>
      <c r="EF67" s="186" t="s">
        <v>2913</v>
      </c>
      <c r="EG67" s="186" t="s">
        <v>2797</v>
      </c>
      <c r="EH67" s="186" t="s">
        <v>2797</v>
      </c>
      <c r="EI67" s="186" t="s">
        <v>2913</v>
      </c>
      <c r="EJ67" s="186" t="s">
        <v>2797</v>
      </c>
      <c r="EK67" s="186" t="s">
        <v>2797</v>
      </c>
      <c r="EL67" s="186" t="s">
        <v>2913</v>
      </c>
      <c r="EM67" s="186" t="s">
        <v>2797</v>
      </c>
      <c r="EN67" s="186" t="s">
        <v>2797</v>
      </c>
      <c r="EO67" s="186" t="s">
        <v>2913</v>
      </c>
      <c r="EP67" s="186" t="s">
        <v>2797</v>
      </c>
      <c r="EQ67" s="186" t="s">
        <v>2797</v>
      </c>
      <c r="ER67" s="186" t="s">
        <v>2913</v>
      </c>
      <c r="ES67" s="186" t="s">
        <v>2797</v>
      </c>
      <c r="ET67" s="186" t="s">
        <v>2797</v>
      </c>
    </row>
    <row r="68" spans="1:150" x14ac:dyDescent="0.3">
      <c r="A68" s="1"/>
      <c r="B68" s="185" t="s">
        <v>3193</v>
      </c>
      <c r="C68" s="185" t="s">
        <v>92</v>
      </c>
      <c r="D68" s="185" t="s">
        <v>3177</v>
      </c>
      <c r="E68" s="185" t="s">
        <v>3194</v>
      </c>
      <c r="F68" s="185" t="s">
        <v>3195</v>
      </c>
      <c r="G68" s="186" t="s">
        <v>2913</v>
      </c>
      <c r="H68" s="186" t="s">
        <v>2797</v>
      </c>
      <c r="I68" s="186" t="s">
        <v>2797</v>
      </c>
      <c r="J68" s="186" t="s">
        <v>2913</v>
      </c>
      <c r="K68" s="186" t="s">
        <v>2797</v>
      </c>
      <c r="L68" s="186" t="s">
        <v>2797</v>
      </c>
      <c r="M68" s="186" t="s">
        <v>2913</v>
      </c>
      <c r="N68" s="186" t="s">
        <v>2797</v>
      </c>
      <c r="O68" s="186" t="s">
        <v>2797</v>
      </c>
      <c r="P68" s="186" t="s">
        <v>2913</v>
      </c>
      <c r="Q68" s="186" t="s">
        <v>2797</v>
      </c>
      <c r="R68" s="186" t="s">
        <v>2797</v>
      </c>
      <c r="S68" s="186" t="s">
        <v>2913</v>
      </c>
      <c r="T68" s="186" t="s">
        <v>2797</v>
      </c>
      <c r="U68" s="186" t="s">
        <v>2797</v>
      </c>
      <c r="V68" s="186" t="s">
        <v>2913</v>
      </c>
      <c r="W68" s="186" t="s">
        <v>2797</v>
      </c>
      <c r="X68" s="186" t="s">
        <v>2797</v>
      </c>
      <c r="Y68" s="186" t="s">
        <v>2913</v>
      </c>
      <c r="Z68" s="186" t="s">
        <v>2797</v>
      </c>
      <c r="AA68" s="186" t="s">
        <v>2797</v>
      </c>
      <c r="AB68" s="186" t="s">
        <v>2913</v>
      </c>
      <c r="AC68" s="186" t="s">
        <v>2797</v>
      </c>
      <c r="AD68" s="186" t="s">
        <v>2797</v>
      </c>
      <c r="AE68" s="186" t="s">
        <v>2913</v>
      </c>
      <c r="AF68" s="186" t="s">
        <v>2797</v>
      </c>
      <c r="AG68" s="186" t="s">
        <v>2797</v>
      </c>
      <c r="AH68" s="186" t="s">
        <v>2913</v>
      </c>
      <c r="AI68" s="186" t="s">
        <v>2797</v>
      </c>
      <c r="AJ68" s="186" t="s">
        <v>2797</v>
      </c>
      <c r="AK68" s="186" t="s">
        <v>2913</v>
      </c>
      <c r="AL68" s="186" t="s">
        <v>2797</v>
      </c>
      <c r="AM68" s="186" t="s">
        <v>2797</v>
      </c>
      <c r="AN68" s="186" t="s">
        <v>2913</v>
      </c>
      <c r="AO68" s="186" t="s">
        <v>2797</v>
      </c>
      <c r="AP68" s="186" t="s">
        <v>2797</v>
      </c>
      <c r="AQ68" s="186" t="s">
        <v>2913</v>
      </c>
      <c r="AR68" s="186" t="s">
        <v>2797</v>
      </c>
      <c r="AS68" s="186" t="s">
        <v>2797</v>
      </c>
      <c r="AT68" s="186" t="s">
        <v>2913</v>
      </c>
      <c r="AU68" s="186" t="s">
        <v>2797</v>
      </c>
      <c r="AV68" s="186" t="s">
        <v>2797</v>
      </c>
      <c r="AW68" s="186" t="s">
        <v>2913</v>
      </c>
      <c r="AX68" s="186" t="s">
        <v>2797</v>
      </c>
      <c r="AY68" s="186" t="s">
        <v>2797</v>
      </c>
      <c r="AZ68" s="186" t="s">
        <v>2913</v>
      </c>
      <c r="BA68" s="186" t="s">
        <v>2797</v>
      </c>
      <c r="BB68" s="186" t="s">
        <v>2797</v>
      </c>
      <c r="BC68" s="186" t="s">
        <v>2913</v>
      </c>
      <c r="BD68" s="186" t="s">
        <v>2797</v>
      </c>
      <c r="BE68" s="186" t="s">
        <v>2797</v>
      </c>
      <c r="BF68" s="186" t="s">
        <v>2913</v>
      </c>
      <c r="BG68" s="186" t="s">
        <v>2797</v>
      </c>
      <c r="BH68" s="186" t="s">
        <v>2797</v>
      </c>
      <c r="BI68" s="186" t="s">
        <v>2913</v>
      </c>
      <c r="BJ68" s="186" t="s">
        <v>2797</v>
      </c>
      <c r="BK68" s="186" t="s">
        <v>2797</v>
      </c>
      <c r="BL68" s="186" t="s">
        <v>2913</v>
      </c>
      <c r="BM68" s="186" t="s">
        <v>2797</v>
      </c>
      <c r="BN68" s="186" t="s">
        <v>2797</v>
      </c>
      <c r="BO68" s="186" t="s">
        <v>2913</v>
      </c>
      <c r="BP68" s="186" t="s">
        <v>2797</v>
      </c>
      <c r="BQ68" s="186" t="s">
        <v>2797</v>
      </c>
      <c r="BR68" s="186" t="s">
        <v>2913</v>
      </c>
      <c r="BS68" s="186" t="s">
        <v>2797</v>
      </c>
      <c r="BT68" s="186" t="s">
        <v>2797</v>
      </c>
      <c r="BU68" s="186" t="s">
        <v>2913</v>
      </c>
      <c r="BV68" s="186" t="s">
        <v>2797</v>
      </c>
      <c r="BW68" s="186" t="s">
        <v>2797</v>
      </c>
      <c r="BX68" s="186" t="s">
        <v>2913</v>
      </c>
      <c r="BY68" s="186" t="s">
        <v>2797</v>
      </c>
      <c r="BZ68" s="186" t="s">
        <v>2797</v>
      </c>
      <c r="CA68" s="186" t="s">
        <v>2913</v>
      </c>
      <c r="CB68" s="186" t="s">
        <v>2797</v>
      </c>
      <c r="CC68" s="186" t="s">
        <v>2797</v>
      </c>
      <c r="CD68" s="186" t="s">
        <v>2913</v>
      </c>
      <c r="CE68" s="186" t="s">
        <v>2797</v>
      </c>
      <c r="CF68" s="186" t="s">
        <v>2797</v>
      </c>
      <c r="CG68" s="186" t="s">
        <v>2913</v>
      </c>
      <c r="CH68" s="186" t="s">
        <v>2797</v>
      </c>
      <c r="CI68" s="186" t="s">
        <v>2797</v>
      </c>
      <c r="CJ68" s="186" t="s">
        <v>2913</v>
      </c>
      <c r="CK68" s="186" t="s">
        <v>2797</v>
      </c>
      <c r="CL68" s="186" t="s">
        <v>2797</v>
      </c>
      <c r="CM68" s="186" t="s">
        <v>2913</v>
      </c>
      <c r="CN68" s="186" t="s">
        <v>2797</v>
      </c>
      <c r="CO68" s="186" t="s">
        <v>2797</v>
      </c>
      <c r="CP68" s="186" t="s">
        <v>2913</v>
      </c>
      <c r="CQ68" s="186" t="s">
        <v>2797</v>
      </c>
      <c r="CR68" s="186" t="s">
        <v>2797</v>
      </c>
      <c r="CS68" s="186" t="s">
        <v>2913</v>
      </c>
      <c r="CT68" s="186" t="s">
        <v>2797</v>
      </c>
      <c r="CU68" s="186" t="s">
        <v>2797</v>
      </c>
      <c r="CV68" s="186" t="s">
        <v>2913</v>
      </c>
      <c r="CW68" s="186" t="s">
        <v>2797</v>
      </c>
      <c r="CX68" s="186" t="s">
        <v>2797</v>
      </c>
      <c r="CY68" s="186" t="s">
        <v>2913</v>
      </c>
      <c r="CZ68" s="186" t="s">
        <v>2797</v>
      </c>
      <c r="DA68" s="186" t="s">
        <v>2797</v>
      </c>
      <c r="DB68" s="186" t="s">
        <v>2913</v>
      </c>
      <c r="DC68" s="186" t="s">
        <v>2797</v>
      </c>
      <c r="DD68" s="186" t="s">
        <v>2797</v>
      </c>
      <c r="DE68" s="186" t="s">
        <v>2913</v>
      </c>
      <c r="DF68" s="186" t="s">
        <v>2797</v>
      </c>
      <c r="DG68" s="186" t="s">
        <v>2797</v>
      </c>
      <c r="DH68" s="186" t="s">
        <v>2913</v>
      </c>
      <c r="DI68" s="186" t="s">
        <v>2797</v>
      </c>
      <c r="DJ68" s="186" t="s">
        <v>2797</v>
      </c>
      <c r="DK68" s="186" t="s">
        <v>2913</v>
      </c>
      <c r="DL68" s="186" t="s">
        <v>2797</v>
      </c>
      <c r="DM68" s="186" t="s">
        <v>2797</v>
      </c>
      <c r="DN68" s="186" t="s">
        <v>2913</v>
      </c>
      <c r="DO68" s="186" t="s">
        <v>2797</v>
      </c>
      <c r="DP68" s="186" t="s">
        <v>2797</v>
      </c>
      <c r="DQ68" s="186" t="s">
        <v>2913</v>
      </c>
      <c r="DR68" s="186" t="s">
        <v>2797</v>
      </c>
      <c r="DS68" s="186" t="s">
        <v>2797</v>
      </c>
      <c r="DT68" s="186" t="s">
        <v>2913</v>
      </c>
      <c r="DU68" s="186" t="s">
        <v>2797</v>
      </c>
      <c r="DV68" s="186" t="s">
        <v>2797</v>
      </c>
      <c r="DW68" s="186" t="s">
        <v>2913</v>
      </c>
      <c r="DX68" s="186" t="s">
        <v>2797</v>
      </c>
      <c r="DY68" s="186" t="s">
        <v>2797</v>
      </c>
      <c r="DZ68" s="186" t="s">
        <v>2913</v>
      </c>
      <c r="EA68" s="186" t="s">
        <v>2797</v>
      </c>
      <c r="EB68" s="186" t="s">
        <v>2797</v>
      </c>
      <c r="EC68" s="186" t="s">
        <v>2913</v>
      </c>
      <c r="ED68" s="186" t="s">
        <v>2797</v>
      </c>
      <c r="EE68" s="186" t="s">
        <v>2797</v>
      </c>
      <c r="EF68" s="186" t="s">
        <v>2913</v>
      </c>
      <c r="EG68" s="186" t="s">
        <v>2797</v>
      </c>
      <c r="EH68" s="186" t="s">
        <v>2797</v>
      </c>
      <c r="EI68" s="186" t="s">
        <v>2913</v>
      </c>
      <c r="EJ68" s="186" t="s">
        <v>2797</v>
      </c>
      <c r="EK68" s="186" t="s">
        <v>2797</v>
      </c>
      <c r="EL68" s="186" t="s">
        <v>2913</v>
      </c>
      <c r="EM68" s="186" t="s">
        <v>2797</v>
      </c>
      <c r="EN68" s="186" t="s">
        <v>2797</v>
      </c>
      <c r="EO68" s="186" t="s">
        <v>2913</v>
      </c>
      <c r="EP68" s="186" t="s">
        <v>2797</v>
      </c>
      <c r="EQ68" s="186" t="s">
        <v>2797</v>
      </c>
      <c r="ER68" s="186" t="s">
        <v>2913</v>
      </c>
      <c r="ES68" s="186" t="s">
        <v>2797</v>
      </c>
      <c r="ET68" s="186" t="s">
        <v>2797</v>
      </c>
    </row>
    <row r="69" spans="1:150" x14ac:dyDescent="0.3">
      <c r="A69" s="1"/>
      <c r="B69" s="184" t="s">
        <v>3196</v>
      </c>
      <c r="C69" s="184" t="s">
        <v>595</v>
      </c>
      <c r="D69" s="184" t="s">
        <v>959</v>
      </c>
      <c r="E69" s="184" t="s">
        <v>3197</v>
      </c>
      <c r="F69" s="184" t="s">
        <v>3198</v>
      </c>
      <c r="G69" s="184" t="s">
        <v>2913</v>
      </c>
      <c r="H69" s="184" t="s">
        <v>2797</v>
      </c>
      <c r="I69" s="184" t="s">
        <v>3115</v>
      </c>
      <c r="J69" s="184" t="s">
        <v>2913</v>
      </c>
      <c r="K69" s="184" t="s">
        <v>2797</v>
      </c>
      <c r="L69" s="184" t="s">
        <v>3115</v>
      </c>
      <c r="M69" s="184" t="s">
        <v>2913</v>
      </c>
      <c r="N69" s="184" t="s">
        <v>2797</v>
      </c>
      <c r="O69" s="184" t="s">
        <v>3115</v>
      </c>
      <c r="P69" s="184" t="s">
        <v>2913</v>
      </c>
      <c r="Q69" s="184" t="s">
        <v>2797</v>
      </c>
      <c r="R69" s="184" t="s">
        <v>3115</v>
      </c>
      <c r="S69" s="184" t="s">
        <v>2913</v>
      </c>
      <c r="T69" s="184" t="s">
        <v>2797</v>
      </c>
      <c r="U69" s="184" t="s">
        <v>3115</v>
      </c>
      <c r="V69" s="184" t="s">
        <v>2913</v>
      </c>
      <c r="W69" s="184" t="s">
        <v>2797</v>
      </c>
      <c r="X69" s="184" t="s">
        <v>3115</v>
      </c>
      <c r="Y69" s="184" t="s">
        <v>2913</v>
      </c>
      <c r="Z69" s="184" t="s">
        <v>3199</v>
      </c>
      <c r="AA69" s="184" t="s">
        <v>3200</v>
      </c>
      <c r="AB69" s="184" t="s">
        <v>2913</v>
      </c>
      <c r="AC69" s="184" t="s">
        <v>2797</v>
      </c>
      <c r="AD69" s="184" t="s">
        <v>3115</v>
      </c>
      <c r="AE69" s="184" t="s">
        <v>2913</v>
      </c>
      <c r="AF69" s="184" t="s">
        <v>3114</v>
      </c>
      <c r="AG69" s="184" t="s">
        <v>3201</v>
      </c>
      <c r="AH69" s="184" t="s">
        <v>2913</v>
      </c>
      <c r="AI69" s="184" t="s">
        <v>2797</v>
      </c>
      <c r="AJ69" s="184" t="s">
        <v>3115</v>
      </c>
      <c r="AK69" s="184" t="s">
        <v>2913</v>
      </c>
      <c r="AL69" s="184" t="s">
        <v>3199</v>
      </c>
      <c r="AM69" s="184" t="s">
        <v>3202</v>
      </c>
      <c r="AN69" s="184" t="s">
        <v>2913</v>
      </c>
      <c r="AO69" s="184" t="s">
        <v>3199</v>
      </c>
      <c r="AP69" s="184" t="s">
        <v>3202</v>
      </c>
      <c r="AQ69" s="184" t="s">
        <v>2913</v>
      </c>
      <c r="AR69" s="184" t="s">
        <v>2797</v>
      </c>
      <c r="AS69" s="184" t="s">
        <v>3115</v>
      </c>
      <c r="AT69" s="184" t="s">
        <v>2913</v>
      </c>
      <c r="AU69" s="184" t="s">
        <v>3203</v>
      </c>
      <c r="AV69" s="184" t="s">
        <v>3204</v>
      </c>
      <c r="AW69" s="184" t="s">
        <v>2913</v>
      </c>
      <c r="AX69" s="184" t="s">
        <v>3205</v>
      </c>
      <c r="AY69" s="184" t="s">
        <v>3206</v>
      </c>
      <c r="AZ69" s="184" t="s">
        <v>2913</v>
      </c>
      <c r="BA69" s="184" t="s">
        <v>3205</v>
      </c>
      <c r="BB69" s="184" t="s">
        <v>3207</v>
      </c>
      <c r="BC69" s="184" t="s">
        <v>2913</v>
      </c>
      <c r="BD69" s="184" t="s">
        <v>2797</v>
      </c>
      <c r="BE69" s="184" t="s">
        <v>3208</v>
      </c>
      <c r="BF69" s="184" t="s">
        <v>2913</v>
      </c>
      <c r="BG69" s="184" t="s">
        <v>2797</v>
      </c>
      <c r="BH69" s="184" t="s">
        <v>3208</v>
      </c>
      <c r="BI69" s="184" t="s">
        <v>2913</v>
      </c>
      <c r="BJ69" s="184" t="s">
        <v>3114</v>
      </c>
      <c r="BK69" s="184" t="s">
        <v>3209</v>
      </c>
      <c r="BL69" s="184" t="s">
        <v>2913</v>
      </c>
      <c r="BM69" s="184" t="s">
        <v>2797</v>
      </c>
      <c r="BN69" s="184" t="s">
        <v>3208</v>
      </c>
      <c r="BO69" s="184" t="s">
        <v>2913</v>
      </c>
      <c r="BP69" s="184" t="s">
        <v>2797</v>
      </c>
      <c r="BQ69" s="184" t="s">
        <v>3126</v>
      </c>
      <c r="BR69" s="184" t="s">
        <v>2913</v>
      </c>
      <c r="BS69" s="184" t="s">
        <v>2797</v>
      </c>
      <c r="BT69" s="184" t="s">
        <v>3126</v>
      </c>
      <c r="BU69" s="184" t="s">
        <v>2913</v>
      </c>
      <c r="BV69" s="184" t="s">
        <v>2797</v>
      </c>
      <c r="BW69" s="184" t="s">
        <v>2797</v>
      </c>
      <c r="BX69" s="184" t="s">
        <v>2913</v>
      </c>
      <c r="BY69" s="184" t="s">
        <v>2797</v>
      </c>
      <c r="BZ69" s="184" t="s">
        <v>2797</v>
      </c>
      <c r="CA69" s="184" t="s">
        <v>2913</v>
      </c>
      <c r="CB69" s="184" t="s">
        <v>2797</v>
      </c>
      <c r="CC69" s="184" t="s">
        <v>2797</v>
      </c>
      <c r="CD69" s="184" t="s">
        <v>2913</v>
      </c>
      <c r="CE69" s="184" t="s">
        <v>2797</v>
      </c>
      <c r="CF69" s="184" t="s">
        <v>3115</v>
      </c>
      <c r="CG69" s="184" t="s">
        <v>2913</v>
      </c>
      <c r="CH69" s="184" t="s">
        <v>2797</v>
      </c>
      <c r="CI69" s="184" t="s">
        <v>3115</v>
      </c>
      <c r="CJ69" s="184" t="s">
        <v>2913</v>
      </c>
      <c r="CK69" s="184" t="s">
        <v>2797</v>
      </c>
      <c r="CL69" s="184" t="s">
        <v>3115</v>
      </c>
      <c r="CM69" s="184" t="s">
        <v>2913</v>
      </c>
      <c r="CN69" s="184" t="s">
        <v>3114</v>
      </c>
      <c r="CO69" s="184" t="s">
        <v>2797</v>
      </c>
      <c r="CP69" s="184" t="s">
        <v>2913</v>
      </c>
      <c r="CQ69" s="184" t="s">
        <v>3114</v>
      </c>
      <c r="CR69" s="184" t="s">
        <v>3210</v>
      </c>
      <c r="CS69" s="184" t="s">
        <v>2913</v>
      </c>
      <c r="CT69" s="184" t="s">
        <v>2797</v>
      </c>
      <c r="CU69" s="184" t="s">
        <v>3211</v>
      </c>
      <c r="CV69" s="184" t="s">
        <v>2913</v>
      </c>
      <c r="CW69" s="184" t="s">
        <v>2797</v>
      </c>
      <c r="CX69" s="184" t="s">
        <v>3115</v>
      </c>
      <c r="CY69" s="184" t="s">
        <v>2913</v>
      </c>
      <c r="CZ69" s="184" t="s">
        <v>2797</v>
      </c>
      <c r="DA69" s="184" t="s">
        <v>3131</v>
      </c>
      <c r="DB69" s="184" t="s">
        <v>2913</v>
      </c>
      <c r="DC69" s="184" t="s">
        <v>2797</v>
      </c>
      <c r="DD69" s="184" t="s">
        <v>2797</v>
      </c>
      <c r="DE69" s="184" t="s">
        <v>2913</v>
      </c>
      <c r="DF69" s="184" t="s">
        <v>2797</v>
      </c>
      <c r="DG69" s="184" t="s">
        <v>2797</v>
      </c>
      <c r="DH69" s="184" t="s">
        <v>2913</v>
      </c>
      <c r="DI69" s="184" t="s">
        <v>2797</v>
      </c>
      <c r="DJ69" s="184" t="s">
        <v>2797</v>
      </c>
      <c r="DK69" s="184" t="s">
        <v>2913</v>
      </c>
      <c r="DL69" s="184" t="s">
        <v>2797</v>
      </c>
      <c r="DM69" s="184" t="s">
        <v>2797</v>
      </c>
      <c r="DN69" s="184" t="s">
        <v>2913</v>
      </c>
      <c r="DO69" s="184" t="s">
        <v>2797</v>
      </c>
      <c r="DP69" s="184" t="s">
        <v>2797</v>
      </c>
      <c r="DQ69" s="184" t="s">
        <v>2913</v>
      </c>
      <c r="DR69" s="184" t="s">
        <v>2797</v>
      </c>
      <c r="DS69" s="184" t="s">
        <v>2797</v>
      </c>
      <c r="DT69" s="184" t="s">
        <v>2913</v>
      </c>
      <c r="DU69" s="184" t="s">
        <v>2797</v>
      </c>
      <c r="DV69" s="184" t="s">
        <v>2797</v>
      </c>
      <c r="DW69" s="184" t="s">
        <v>2913</v>
      </c>
      <c r="DX69" s="184" t="s">
        <v>2797</v>
      </c>
      <c r="DY69" s="184" t="s">
        <v>2797</v>
      </c>
      <c r="DZ69" s="184" t="s">
        <v>2913</v>
      </c>
      <c r="EA69" s="184" t="s">
        <v>2797</v>
      </c>
      <c r="EB69" s="184" t="s">
        <v>2797</v>
      </c>
      <c r="EC69" s="184" t="s">
        <v>2913</v>
      </c>
      <c r="ED69" s="184" t="s">
        <v>2797</v>
      </c>
      <c r="EE69" s="184" t="s">
        <v>2797</v>
      </c>
      <c r="EF69" s="184" t="s">
        <v>2913</v>
      </c>
      <c r="EG69" s="184" t="s">
        <v>2797</v>
      </c>
      <c r="EH69" s="184" t="s">
        <v>2797</v>
      </c>
      <c r="EI69" s="184" t="s">
        <v>2913</v>
      </c>
      <c r="EJ69" s="184" t="s">
        <v>2797</v>
      </c>
      <c r="EK69" s="184" t="s">
        <v>2797</v>
      </c>
      <c r="EL69" s="184" t="s">
        <v>2913</v>
      </c>
      <c r="EM69" s="184" t="s">
        <v>2797</v>
      </c>
      <c r="EN69" s="184" t="s">
        <v>2797</v>
      </c>
      <c r="EO69" s="184" t="s">
        <v>2913</v>
      </c>
      <c r="EP69" s="184" t="s">
        <v>2797</v>
      </c>
      <c r="EQ69" s="184" t="s">
        <v>2797</v>
      </c>
      <c r="ER69" s="184" t="s">
        <v>2913</v>
      </c>
      <c r="ES69" s="184" t="s">
        <v>2797</v>
      </c>
      <c r="ET69" s="184" t="s">
        <v>2797</v>
      </c>
    </row>
    <row r="70" spans="1:150" x14ac:dyDescent="0.3">
      <c r="A70" s="1"/>
      <c r="B70" s="185" t="s">
        <v>3212</v>
      </c>
      <c r="C70" s="185" t="s">
        <v>595</v>
      </c>
      <c r="D70" s="185" t="s">
        <v>959</v>
      </c>
      <c r="E70" s="185" t="s">
        <v>3213</v>
      </c>
      <c r="F70" s="185" t="s">
        <v>3214</v>
      </c>
      <c r="G70" s="186" t="s">
        <v>2913</v>
      </c>
      <c r="H70" s="186" t="s">
        <v>2797</v>
      </c>
      <c r="I70" s="186" t="s">
        <v>2797</v>
      </c>
      <c r="J70" s="186" t="s">
        <v>2913</v>
      </c>
      <c r="K70" s="186" t="s">
        <v>2797</v>
      </c>
      <c r="L70" s="186" t="s">
        <v>2797</v>
      </c>
      <c r="M70" s="186" t="s">
        <v>2913</v>
      </c>
      <c r="N70" s="186" t="s">
        <v>2797</v>
      </c>
      <c r="O70" s="186" t="s">
        <v>2797</v>
      </c>
      <c r="P70" s="186" t="s">
        <v>2913</v>
      </c>
      <c r="Q70" s="186" t="s">
        <v>2797</v>
      </c>
      <c r="R70" s="186" t="s">
        <v>2797</v>
      </c>
      <c r="S70" s="186" t="s">
        <v>2913</v>
      </c>
      <c r="T70" s="186" t="s">
        <v>2797</v>
      </c>
      <c r="U70" s="186" t="s">
        <v>2797</v>
      </c>
      <c r="V70" s="186" t="s">
        <v>2913</v>
      </c>
      <c r="W70" s="186" t="s">
        <v>2797</v>
      </c>
      <c r="X70" s="186" t="s">
        <v>2797</v>
      </c>
      <c r="Y70" s="186" t="s">
        <v>2913</v>
      </c>
      <c r="Z70" s="186" t="s">
        <v>2797</v>
      </c>
      <c r="AA70" s="186" t="s">
        <v>2797</v>
      </c>
      <c r="AB70" s="186" t="s">
        <v>2913</v>
      </c>
      <c r="AC70" s="186" t="s">
        <v>2797</v>
      </c>
      <c r="AD70" s="186" t="s">
        <v>2797</v>
      </c>
      <c r="AE70" s="186" t="s">
        <v>2913</v>
      </c>
      <c r="AF70" s="186" t="s">
        <v>2797</v>
      </c>
      <c r="AG70" s="186" t="s">
        <v>2797</v>
      </c>
      <c r="AH70" s="186" t="s">
        <v>2913</v>
      </c>
      <c r="AI70" s="186" t="s">
        <v>2797</v>
      </c>
      <c r="AJ70" s="186" t="s">
        <v>2797</v>
      </c>
      <c r="AK70" s="186" t="s">
        <v>2913</v>
      </c>
      <c r="AL70" s="186" t="s">
        <v>2797</v>
      </c>
      <c r="AM70" s="186" t="s">
        <v>2797</v>
      </c>
      <c r="AN70" s="186" t="s">
        <v>2913</v>
      </c>
      <c r="AO70" s="186" t="s">
        <v>2797</v>
      </c>
      <c r="AP70" s="186" t="s">
        <v>2797</v>
      </c>
      <c r="AQ70" s="186" t="s">
        <v>2913</v>
      </c>
      <c r="AR70" s="186" t="s">
        <v>2797</v>
      </c>
      <c r="AS70" s="186" t="s">
        <v>2797</v>
      </c>
      <c r="AT70" s="186" t="s">
        <v>2913</v>
      </c>
      <c r="AU70" s="186" t="s">
        <v>2797</v>
      </c>
      <c r="AV70" s="186" t="s">
        <v>2797</v>
      </c>
      <c r="AW70" s="186" t="s">
        <v>2913</v>
      </c>
      <c r="AX70" s="186" t="s">
        <v>2797</v>
      </c>
      <c r="AY70" s="186" t="s">
        <v>2797</v>
      </c>
      <c r="AZ70" s="186" t="s">
        <v>2913</v>
      </c>
      <c r="BA70" s="186" t="s">
        <v>2797</v>
      </c>
      <c r="BB70" s="186" t="s">
        <v>2797</v>
      </c>
      <c r="BC70" s="186" t="s">
        <v>2913</v>
      </c>
      <c r="BD70" s="186" t="s">
        <v>2797</v>
      </c>
      <c r="BE70" s="186" t="s">
        <v>2797</v>
      </c>
      <c r="BF70" s="186" t="s">
        <v>2913</v>
      </c>
      <c r="BG70" s="186" t="s">
        <v>2797</v>
      </c>
      <c r="BH70" s="186" t="s">
        <v>2797</v>
      </c>
      <c r="BI70" s="186" t="s">
        <v>2913</v>
      </c>
      <c r="BJ70" s="186" t="s">
        <v>2797</v>
      </c>
      <c r="BK70" s="186" t="s">
        <v>2797</v>
      </c>
      <c r="BL70" s="186" t="s">
        <v>2913</v>
      </c>
      <c r="BM70" s="186" t="s">
        <v>2797</v>
      </c>
      <c r="BN70" s="186" t="s">
        <v>2797</v>
      </c>
      <c r="BO70" s="186" t="s">
        <v>2913</v>
      </c>
      <c r="BP70" s="186" t="s">
        <v>2797</v>
      </c>
      <c r="BQ70" s="186" t="s">
        <v>2797</v>
      </c>
      <c r="BR70" s="186" t="s">
        <v>2913</v>
      </c>
      <c r="BS70" s="186" t="s">
        <v>2797</v>
      </c>
      <c r="BT70" s="186" t="s">
        <v>2797</v>
      </c>
      <c r="BU70" s="186" t="s">
        <v>2913</v>
      </c>
      <c r="BV70" s="186" t="s">
        <v>2797</v>
      </c>
      <c r="BW70" s="186" t="s">
        <v>2797</v>
      </c>
      <c r="BX70" s="186" t="s">
        <v>2913</v>
      </c>
      <c r="BY70" s="186" t="s">
        <v>2797</v>
      </c>
      <c r="BZ70" s="186" t="s">
        <v>2797</v>
      </c>
      <c r="CA70" s="186" t="s">
        <v>2913</v>
      </c>
      <c r="CB70" s="186" t="s">
        <v>2797</v>
      </c>
      <c r="CC70" s="186" t="s">
        <v>2797</v>
      </c>
      <c r="CD70" s="186" t="s">
        <v>2913</v>
      </c>
      <c r="CE70" s="186" t="s">
        <v>2797</v>
      </c>
      <c r="CF70" s="186" t="s">
        <v>2797</v>
      </c>
      <c r="CG70" s="186" t="s">
        <v>2913</v>
      </c>
      <c r="CH70" s="186" t="s">
        <v>2797</v>
      </c>
      <c r="CI70" s="186" t="s">
        <v>2797</v>
      </c>
      <c r="CJ70" s="186" t="s">
        <v>2913</v>
      </c>
      <c r="CK70" s="186" t="s">
        <v>2797</v>
      </c>
      <c r="CL70" s="186" t="s">
        <v>2797</v>
      </c>
      <c r="CM70" s="186" t="s">
        <v>2913</v>
      </c>
      <c r="CN70" s="186" t="s">
        <v>2797</v>
      </c>
      <c r="CO70" s="186" t="s">
        <v>2797</v>
      </c>
      <c r="CP70" s="186" t="s">
        <v>2913</v>
      </c>
      <c r="CQ70" s="186" t="s">
        <v>2797</v>
      </c>
      <c r="CR70" s="186" t="s">
        <v>2797</v>
      </c>
      <c r="CS70" s="186" t="s">
        <v>2913</v>
      </c>
      <c r="CT70" s="186" t="s">
        <v>2797</v>
      </c>
      <c r="CU70" s="186" t="s">
        <v>2797</v>
      </c>
      <c r="CV70" s="186" t="s">
        <v>2913</v>
      </c>
      <c r="CW70" s="186" t="s">
        <v>2797</v>
      </c>
      <c r="CX70" s="186" t="s">
        <v>2797</v>
      </c>
      <c r="CY70" s="186" t="s">
        <v>2913</v>
      </c>
      <c r="CZ70" s="186" t="s">
        <v>2797</v>
      </c>
      <c r="DA70" s="186" t="s">
        <v>2797</v>
      </c>
      <c r="DB70" s="186" t="s">
        <v>2913</v>
      </c>
      <c r="DC70" s="186" t="s">
        <v>2797</v>
      </c>
      <c r="DD70" s="186" t="s">
        <v>2797</v>
      </c>
      <c r="DE70" s="186" t="s">
        <v>2913</v>
      </c>
      <c r="DF70" s="186" t="s">
        <v>2797</v>
      </c>
      <c r="DG70" s="186" t="s">
        <v>2797</v>
      </c>
      <c r="DH70" s="186" t="s">
        <v>2913</v>
      </c>
      <c r="DI70" s="186" t="s">
        <v>2797</v>
      </c>
      <c r="DJ70" s="186" t="s">
        <v>2797</v>
      </c>
      <c r="DK70" s="186" t="s">
        <v>2913</v>
      </c>
      <c r="DL70" s="186" t="s">
        <v>2797</v>
      </c>
      <c r="DM70" s="186" t="s">
        <v>2797</v>
      </c>
      <c r="DN70" s="186" t="s">
        <v>2913</v>
      </c>
      <c r="DO70" s="186" t="s">
        <v>2797</v>
      </c>
      <c r="DP70" s="186" t="s">
        <v>2797</v>
      </c>
      <c r="DQ70" s="186" t="s">
        <v>2913</v>
      </c>
      <c r="DR70" s="186" t="s">
        <v>2797</v>
      </c>
      <c r="DS70" s="186" t="s">
        <v>2797</v>
      </c>
      <c r="DT70" s="186" t="s">
        <v>2913</v>
      </c>
      <c r="DU70" s="186" t="s">
        <v>2797</v>
      </c>
      <c r="DV70" s="186" t="s">
        <v>2797</v>
      </c>
      <c r="DW70" s="186" t="s">
        <v>2913</v>
      </c>
      <c r="DX70" s="186" t="s">
        <v>2797</v>
      </c>
      <c r="DY70" s="186" t="s">
        <v>2797</v>
      </c>
      <c r="DZ70" s="186" t="s">
        <v>2913</v>
      </c>
      <c r="EA70" s="186" t="s">
        <v>2797</v>
      </c>
      <c r="EB70" s="186" t="s">
        <v>2797</v>
      </c>
      <c r="EC70" s="186" t="s">
        <v>2913</v>
      </c>
      <c r="ED70" s="186" t="s">
        <v>2797</v>
      </c>
      <c r="EE70" s="186" t="s">
        <v>2797</v>
      </c>
      <c r="EF70" s="186" t="s">
        <v>2913</v>
      </c>
      <c r="EG70" s="186" t="s">
        <v>2797</v>
      </c>
      <c r="EH70" s="186" t="s">
        <v>2797</v>
      </c>
      <c r="EI70" s="186" t="s">
        <v>2913</v>
      </c>
      <c r="EJ70" s="186" t="s">
        <v>2797</v>
      </c>
      <c r="EK70" s="186" t="s">
        <v>2797</v>
      </c>
      <c r="EL70" s="186" t="s">
        <v>2913</v>
      </c>
      <c r="EM70" s="186" t="s">
        <v>2797</v>
      </c>
      <c r="EN70" s="186" t="s">
        <v>2797</v>
      </c>
      <c r="EO70" s="186" t="s">
        <v>2913</v>
      </c>
      <c r="EP70" s="186" t="s">
        <v>2797</v>
      </c>
      <c r="EQ70" s="186" t="s">
        <v>2797</v>
      </c>
      <c r="ER70" s="186" t="s">
        <v>2913</v>
      </c>
      <c r="ES70" s="186" t="s">
        <v>2797</v>
      </c>
      <c r="ET70" s="186" t="s">
        <v>2797</v>
      </c>
    </row>
    <row r="71" spans="1:150" x14ac:dyDescent="0.3">
      <c r="A71" s="1"/>
      <c r="B71" s="185" t="s">
        <v>3215</v>
      </c>
      <c r="C71" s="185" t="s">
        <v>595</v>
      </c>
      <c r="D71" s="185" t="s">
        <v>959</v>
      </c>
      <c r="E71" s="185" t="s">
        <v>3216</v>
      </c>
      <c r="F71" s="185" t="s">
        <v>3217</v>
      </c>
      <c r="G71" s="186" t="s">
        <v>2913</v>
      </c>
      <c r="H71" s="186" t="s">
        <v>2797</v>
      </c>
      <c r="I71" s="186" t="s">
        <v>3115</v>
      </c>
      <c r="J71" s="186" t="s">
        <v>2913</v>
      </c>
      <c r="K71" s="186" t="s">
        <v>2797</v>
      </c>
      <c r="L71" s="186" t="s">
        <v>3115</v>
      </c>
      <c r="M71" s="186" t="s">
        <v>2913</v>
      </c>
      <c r="N71" s="186" t="s">
        <v>2797</v>
      </c>
      <c r="O71" s="186" t="s">
        <v>3115</v>
      </c>
      <c r="P71" s="186" t="s">
        <v>2913</v>
      </c>
      <c r="Q71" s="186" t="s">
        <v>2797</v>
      </c>
      <c r="R71" s="186" t="s">
        <v>3115</v>
      </c>
      <c r="S71" s="186" t="s">
        <v>2913</v>
      </c>
      <c r="T71" s="186" t="s">
        <v>2797</v>
      </c>
      <c r="U71" s="186" t="s">
        <v>3115</v>
      </c>
      <c r="V71" s="186" t="s">
        <v>2913</v>
      </c>
      <c r="W71" s="186" t="s">
        <v>2797</v>
      </c>
      <c r="X71" s="186" t="s">
        <v>3115</v>
      </c>
      <c r="Y71" s="186" t="s">
        <v>2913</v>
      </c>
      <c r="Z71" s="186" t="s">
        <v>3199</v>
      </c>
      <c r="AA71" s="186" t="s">
        <v>3200</v>
      </c>
      <c r="AB71" s="186" t="s">
        <v>2913</v>
      </c>
      <c r="AC71" s="186" t="s">
        <v>2797</v>
      </c>
      <c r="AD71" s="186" t="s">
        <v>3115</v>
      </c>
      <c r="AE71" s="186" t="s">
        <v>2913</v>
      </c>
      <c r="AF71" s="186" t="s">
        <v>3114</v>
      </c>
      <c r="AG71" s="186" t="s">
        <v>3201</v>
      </c>
      <c r="AH71" s="186" t="s">
        <v>2913</v>
      </c>
      <c r="AI71" s="186" t="s">
        <v>2797</v>
      </c>
      <c r="AJ71" s="186" t="s">
        <v>3115</v>
      </c>
      <c r="AK71" s="186" t="s">
        <v>2913</v>
      </c>
      <c r="AL71" s="186" t="s">
        <v>3199</v>
      </c>
      <c r="AM71" s="186" t="s">
        <v>3202</v>
      </c>
      <c r="AN71" s="186" t="s">
        <v>2913</v>
      </c>
      <c r="AO71" s="186" t="s">
        <v>3199</v>
      </c>
      <c r="AP71" s="186" t="s">
        <v>3202</v>
      </c>
      <c r="AQ71" s="186" t="s">
        <v>2913</v>
      </c>
      <c r="AR71" s="186" t="s">
        <v>2797</v>
      </c>
      <c r="AS71" s="186" t="s">
        <v>3115</v>
      </c>
      <c r="AT71" s="186" t="s">
        <v>2913</v>
      </c>
      <c r="AU71" s="186" t="s">
        <v>3203</v>
      </c>
      <c r="AV71" s="186" t="s">
        <v>3204</v>
      </c>
      <c r="AW71" s="186" t="s">
        <v>2913</v>
      </c>
      <c r="AX71" s="186" t="s">
        <v>3205</v>
      </c>
      <c r="AY71" s="186" t="s">
        <v>3206</v>
      </c>
      <c r="AZ71" s="186" t="s">
        <v>2913</v>
      </c>
      <c r="BA71" s="186" t="s">
        <v>3205</v>
      </c>
      <c r="BB71" s="186" t="s">
        <v>3207</v>
      </c>
      <c r="BC71" s="186" t="s">
        <v>2913</v>
      </c>
      <c r="BD71" s="186" t="s">
        <v>2797</v>
      </c>
      <c r="BE71" s="186" t="s">
        <v>3208</v>
      </c>
      <c r="BF71" s="186" t="s">
        <v>2913</v>
      </c>
      <c r="BG71" s="186" t="s">
        <v>2797</v>
      </c>
      <c r="BH71" s="186" t="s">
        <v>3208</v>
      </c>
      <c r="BI71" s="186" t="s">
        <v>2913</v>
      </c>
      <c r="BJ71" s="186" t="s">
        <v>3114</v>
      </c>
      <c r="BK71" s="186" t="s">
        <v>3209</v>
      </c>
      <c r="BL71" s="186" t="s">
        <v>2913</v>
      </c>
      <c r="BM71" s="186" t="s">
        <v>2797</v>
      </c>
      <c r="BN71" s="186" t="s">
        <v>3208</v>
      </c>
      <c r="BO71" s="186" t="s">
        <v>2913</v>
      </c>
      <c r="BP71" s="186" t="s">
        <v>2797</v>
      </c>
      <c r="BQ71" s="186" t="s">
        <v>3126</v>
      </c>
      <c r="BR71" s="186" t="s">
        <v>2913</v>
      </c>
      <c r="BS71" s="186" t="s">
        <v>2797</v>
      </c>
      <c r="BT71" s="186" t="s">
        <v>3126</v>
      </c>
      <c r="BU71" s="186" t="s">
        <v>2913</v>
      </c>
      <c r="BV71" s="186" t="s">
        <v>2797</v>
      </c>
      <c r="BW71" s="186" t="s">
        <v>2797</v>
      </c>
      <c r="BX71" s="186" t="s">
        <v>2913</v>
      </c>
      <c r="BY71" s="186" t="s">
        <v>2797</v>
      </c>
      <c r="BZ71" s="186" t="s">
        <v>2797</v>
      </c>
      <c r="CA71" s="186" t="s">
        <v>2913</v>
      </c>
      <c r="CB71" s="186" t="s">
        <v>2797</v>
      </c>
      <c r="CC71" s="186" t="s">
        <v>2797</v>
      </c>
      <c r="CD71" s="186" t="s">
        <v>2913</v>
      </c>
      <c r="CE71" s="186" t="s">
        <v>2797</v>
      </c>
      <c r="CF71" s="186" t="s">
        <v>3115</v>
      </c>
      <c r="CG71" s="186" t="s">
        <v>2913</v>
      </c>
      <c r="CH71" s="186" t="s">
        <v>2797</v>
      </c>
      <c r="CI71" s="186" t="s">
        <v>3115</v>
      </c>
      <c r="CJ71" s="186" t="s">
        <v>2913</v>
      </c>
      <c r="CK71" s="186" t="s">
        <v>2797</v>
      </c>
      <c r="CL71" s="186" t="s">
        <v>3115</v>
      </c>
      <c r="CM71" s="186" t="s">
        <v>2913</v>
      </c>
      <c r="CN71" s="186" t="s">
        <v>3114</v>
      </c>
      <c r="CO71" s="186" t="s">
        <v>2797</v>
      </c>
      <c r="CP71" s="186" t="s">
        <v>2913</v>
      </c>
      <c r="CQ71" s="186" t="s">
        <v>3114</v>
      </c>
      <c r="CR71" s="186" t="s">
        <v>3210</v>
      </c>
      <c r="CS71" s="186" t="s">
        <v>2913</v>
      </c>
      <c r="CT71" s="186" t="s">
        <v>2797</v>
      </c>
      <c r="CU71" s="186" t="s">
        <v>3211</v>
      </c>
      <c r="CV71" s="186" t="s">
        <v>2913</v>
      </c>
      <c r="CW71" s="186" t="s">
        <v>2797</v>
      </c>
      <c r="CX71" s="186" t="s">
        <v>3115</v>
      </c>
      <c r="CY71" s="186" t="s">
        <v>2913</v>
      </c>
      <c r="CZ71" s="186" t="s">
        <v>2797</v>
      </c>
      <c r="DA71" s="186" t="s">
        <v>3131</v>
      </c>
      <c r="DB71" s="186" t="s">
        <v>2913</v>
      </c>
      <c r="DC71" s="186" t="s">
        <v>2797</v>
      </c>
      <c r="DD71" s="186" t="s">
        <v>2797</v>
      </c>
      <c r="DE71" s="186" t="s">
        <v>2913</v>
      </c>
      <c r="DF71" s="186" t="s">
        <v>2797</v>
      </c>
      <c r="DG71" s="186" t="s">
        <v>2797</v>
      </c>
      <c r="DH71" s="186" t="s">
        <v>2913</v>
      </c>
      <c r="DI71" s="186" t="s">
        <v>2797</v>
      </c>
      <c r="DJ71" s="186" t="s">
        <v>2797</v>
      </c>
      <c r="DK71" s="186" t="s">
        <v>2913</v>
      </c>
      <c r="DL71" s="186" t="s">
        <v>2797</v>
      </c>
      <c r="DM71" s="186" t="s">
        <v>2797</v>
      </c>
      <c r="DN71" s="186" t="s">
        <v>2913</v>
      </c>
      <c r="DO71" s="186" t="s">
        <v>2797</v>
      </c>
      <c r="DP71" s="186" t="s">
        <v>2797</v>
      </c>
      <c r="DQ71" s="186" t="s">
        <v>2913</v>
      </c>
      <c r="DR71" s="186" t="s">
        <v>2797</v>
      </c>
      <c r="DS71" s="186" t="s">
        <v>2797</v>
      </c>
      <c r="DT71" s="186" t="s">
        <v>2913</v>
      </c>
      <c r="DU71" s="186" t="s">
        <v>2797</v>
      </c>
      <c r="DV71" s="186" t="s">
        <v>2797</v>
      </c>
      <c r="DW71" s="186" t="s">
        <v>2913</v>
      </c>
      <c r="DX71" s="186" t="s">
        <v>2797</v>
      </c>
      <c r="DY71" s="186" t="s">
        <v>2797</v>
      </c>
      <c r="DZ71" s="186" t="s">
        <v>2913</v>
      </c>
      <c r="EA71" s="186" t="s">
        <v>2797</v>
      </c>
      <c r="EB71" s="186" t="s">
        <v>2797</v>
      </c>
      <c r="EC71" s="186" t="s">
        <v>2913</v>
      </c>
      <c r="ED71" s="186" t="s">
        <v>2797</v>
      </c>
      <c r="EE71" s="186" t="s">
        <v>2797</v>
      </c>
      <c r="EF71" s="186" t="s">
        <v>2913</v>
      </c>
      <c r="EG71" s="186" t="s">
        <v>2797</v>
      </c>
      <c r="EH71" s="186" t="s">
        <v>2797</v>
      </c>
      <c r="EI71" s="186" t="s">
        <v>2913</v>
      </c>
      <c r="EJ71" s="186" t="s">
        <v>2797</v>
      </c>
      <c r="EK71" s="186" t="s">
        <v>2797</v>
      </c>
      <c r="EL71" s="186" t="s">
        <v>2913</v>
      </c>
      <c r="EM71" s="186" t="s">
        <v>2797</v>
      </c>
      <c r="EN71" s="186" t="s">
        <v>2797</v>
      </c>
      <c r="EO71" s="186" t="s">
        <v>2913</v>
      </c>
      <c r="EP71" s="186" t="s">
        <v>2797</v>
      </c>
      <c r="EQ71" s="186" t="s">
        <v>2797</v>
      </c>
      <c r="ER71" s="186" t="s">
        <v>2913</v>
      </c>
      <c r="ES71" s="186" t="s">
        <v>2797</v>
      </c>
      <c r="ET71" s="186" t="s">
        <v>2797</v>
      </c>
    </row>
    <row r="72" spans="1:150" x14ac:dyDescent="0.3">
      <c r="A72" s="1"/>
      <c r="B72" s="184" t="s">
        <v>3218</v>
      </c>
      <c r="C72" s="184" t="s">
        <v>52</v>
      </c>
      <c r="D72" s="184" t="s">
        <v>3219</v>
      </c>
      <c r="E72" s="184" t="s">
        <v>3220</v>
      </c>
      <c r="F72" s="184" t="s">
        <v>3221</v>
      </c>
      <c r="G72" s="184" t="s">
        <v>2913</v>
      </c>
      <c r="H72" s="184" t="s">
        <v>2797</v>
      </c>
      <c r="I72" s="184" t="s">
        <v>2797</v>
      </c>
      <c r="J72" s="184" t="s">
        <v>2913</v>
      </c>
      <c r="K72" s="184" t="s">
        <v>2797</v>
      </c>
      <c r="L72" s="184" t="s">
        <v>2797</v>
      </c>
      <c r="M72" s="184" t="s">
        <v>2913</v>
      </c>
      <c r="N72" s="184" t="s">
        <v>2797</v>
      </c>
      <c r="O72" s="184" t="s">
        <v>2797</v>
      </c>
      <c r="P72" s="184" t="s">
        <v>2913</v>
      </c>
      <c r="Q72" s="184" t="s">
        <v>2797</v>
      </c>
      <c r="R72" s="184" t="s">
        <v>2797</v>
      </c>
      <c r="S72" s="184" t="s">
        <v>2913</v>
      </c>
      <c r="T72" s="184" t="s">
        <v>2797</v>
      </c>
      <c r="U72" s="184" t="s">
        <v>2797</v>
      </c>
      <c r="V72" s="184" t="s">
        <v>2913</v>
      </c>
      <c r="W72" s="184" t="s">
        <v>2797</v>
      </c>
      <c r="X72" s="184" t="s">
        <v>2797</v>
      </c>
      <c r="Y72" s="184" t="s">
        <v>2913</v>
      </c>
      <c r="Z72" s="184" t="s">
        <v>2797</v>
      </c>
      <c r="AA72" s="184" t="s">
        <v>2797</v>
      </c>
      <c r="AB72" s="184" t="s">
        <v>2913</v>
      </c>
      <c r="AC72" s="184" t="s">
        <v>2797</v>
      </c>
      <c r="AD72" s="184" t="s">
        <v>2797</v>
      </c>
      <c r="AE72" s="184" t="s">
        <v>2913</v>
      </c>
      <c r="AF72" s="184" t="s">
        <v>2797</v>
      </c>
      <c r="AG72" s="184" t="s">
        <v>2797</v>
      </c>
      <c r="AH72" s="184" t="s">
        <v>2913</v>
      </c>
      <c r="AI72" s="184" t="s">
        <v>2797</v>
      </c>
      <c r="AJ72" s="184" t="s">
        <v>2797</v>
      </c>
      <c r="AK72" s="184" t="s">
        <v>2913</v>
      </c>
      <c r="AL72" s="184" t="s">
        <v>2797</v>
      </c>
      <c r="AM72" s="184" t="s">
        <v>2797</v>
      </c>
      <c r="AN72" s="184" t="s">
        <v>2913</v>
      </c>
      <c r="AO72" s="184" t="s">
        <v>2797</v>
      </c>
      <c r="AP72" s="184" t="s">
        <v>2797</v>
      </c>
      <c r="AQ72" s="184" t="s">
        <v>2913</v>
      </c>
      <c r="AR72" s="184" t="s">
        <v>2797</v>
      </c>
      <c r="AS72" s="184" t="s">
        <v>2797</v>
      </c>
      <c r="AT72" s="184" t="s">
        <v>2913</v>
      </c>
      <c r="AU72" s="184" t="s">
        <v>2797</v>
      </c>
      <c r="AV72" s="184" t="s">
        <v>2797</v>
      </c>
      <c r="AW72" s="184" t="s">
        <v>2913</v>
      </c>
      <c r="AX72" s="184" t="s">
        <v>2797</v>
      </c>
      <c r="AY72" s="184" t="s">
        <v>2797</v>
      </c>
      <c r="AZ72" s="184" t="s">
        <v>2913</v>
      </c>
      <c r="BA72" s="184" t="s">
        <v>2797</v>
      </c>
      <c r="BB72" s="184" t="s">
        <v>2797</v>
      </c>
      <c r="BC72" s="184" t="s">
        <v>2913</v>
      </c>
      <c r="BD72" s="184" t="s">
        <v>2797</v>
      </c>
      <c r="BE72" s="184" t="s">
        <v>2797</v>
      </c>
      <c r="BF72" s="184" t="s">
        <v>2913</v>
      </c>
      <c r="BG72" s="184" t="s">
        <v>2797</v>
      </c>
      <c r="BH72" s="184" t="s">
        <v>2797</v>
      </c>
      <c r="BI72" s="184" t="s">
        <v>2913</v>
      </c>
      <c r="BJ72" s="184" t="s">
        <v>2797</v>
      </c>
      <c r="BK72" s="184" t="s">
        <v>2797</v>
      </c>
      <c r="BL72" s="184" t="s">
        <v>2913</v>
      </c>
      <c r="BM72" s="184" t="s">
        <v>2797</v>
      </c>
      <c r="BN72" s="184" t="s">
        <v>2797</v>
      </c>
      <c r="BO72" s="184" t="s">
        <v>2913</v>
      </c>
      <c r="BP72" s="184" t="s">
        <v>2797</v>
      </c>
      <c r="BQ72" s="184" t="s">
        <v>2797</v>
      </c>
      <c r="BR72" s="184" t="s">
        <v>2913</v>
      </c>
      <c r="BS72" s="184" t="s">
        <v>2797</v>
      </c>
      <c r="BT72" s="184" t="s">
        <v>2797</v>
      </c>
      <c r="BU72" s="184" t="s">
        <v>2913</v>
      </c>
      <c r="BV72" s="184" t="s">
        <v>2797</v>
      </c>
      <c r="BW72" s="184" t="s">
        <v>2797</v>
      </c>
      <c r="BX72" s="184" t="s">
        <v>2913</v>
      </c>
      <c r="BY72" s="184" t="s">
        <v>2797</v>
      </c>
      <c r="BZ72" s="184" t="s">
        <v>2797</v>
      </c>
      <c r="CA72" s="184" t="s">
        <v>2913</v>
      </c>
      <c r="CB72" s="184" t="s">
        <v>2797</v>
      </c>
      <c r="CC72" s="184" t="s">
        <v>2797</v>
      </c>
      <c r="CD72" s="184" t="s">
        <v>2913</v>
      </c>
      <c r="CE72" s="184" t="s">
        <v>2797</v>
      </c>
      <c r="CF72" s="184" t="s">
        <v>2797</v>
      </c>
      <c r="CG72" s="184" t="s">
        <v>2913</v>
      </c>
      <c r="CH72" s="184" t="s">
        <v>2797</v>
      </c>
      <c r="CI72" s="184" t="s">
        <v>2797</v>
      </c>
      <c r="CJ72" s="184" t="s">
        <v>2913</v>
      </c>
      <c r="CK72" s="184" t="s">
        <v>2797</v>
      </c>
      <c r="CL72" s="184" t="s">
        <v>2797</v>
      </c>
      <c r="CM72" s="184" t="s">
        <v>2913</v>
      </c>
      <c r="CN72" s="184" t="s">
        <v>2797</v>
      </c>
      <c r="CO72" s="184" t="s">
        <v>2797</v>
      </c>
      <c r="CP72" s="184" t="s">
        <v>2913</v>
      </c>
      <c r="CQ72" s="184" t="s">
        <v>2797</v>
      </c>
      <c r="CR72" s="184" t="s">
        <v>2797</v>
      </c>
      <c r="CS72" s="184" t="s">
        <v>2913</v>
      </c>
      <c r="CT72" s="184" t="s">
        <v>2797</v>
      </c>
      <c r="CU72" s="184" t="s">
        <v>2797</v>
      </c>
      <c r="CV72" s="184" t="s">
        <v>2913</v>
      </c>
      <c r="CW72" s="184" t="s">
        <v>2797</v>
      </c>
      <c r="CX72" s="184" t="s">
        <v>2797</v>
      </c>
      <c r="CY72" s="184" t="s">
        <v>2913</v>
      </c>
      <c r="CZ72" s="184" t="s">
        <v>2797</v>
      </c>
      <c r="DA72" s="184" t="s">
        <v>2797</v>
      </c>
      <c r="DB72" s="184" t="s">
        <v>2913</v>
      </c>
      <c r="DC72" s="184" t="s">
        <v>2797</v>
      </c>
      <c r="DD72" s="184" t="s">
        <v>2797</v>
      </c>
      <c r="DE72" s="184" t="s">
        <v>2913</v>
      </c>
      <c r="DF72" s="184" t="s">
        <v>2797</v>
      </c>
      <c r="DG72" s="184" t="s">
        <v>2797</v>
      </c>
      <c r="DH72" s="184" t="s">
        <v>2913</v>
      </c>
      <c r="DI72" s="184" t="s">
        <v>2797</v>
      </c>
      <c r="DJ72" s="184" t="s">
        <v>2797</v>
      </c>
      <c r="DK72" s="184" t="s">
        <v>2913</v>
      </c>
      <c r="DL72" s="184" t="s">
        <v>2797</v>
      </c>
      <c r="DM72" s="184" t="s">
        <v>2797</v>
      </c>
      <c r="DN72" s="184" t="s">
        <v>2913</v>
      </c>
      <c r="DO72" s="184" t="s">
        <v>2797</v>
      </c>
      <c r="DP72" s="184" t="s">
        <v>2797</v>
      </c>
      <c r="DQ72" s="184" t="s">
        <v>2913</v>
      </c>
      <c r="DR72" s="184" t="s">
        <v>2797</v>
      </c>
      <c r="DS72" s="184" t="s">
        <v>2797</v>
      </c>
      <c r="DT72" s="184" t="s">
        <v>2913</v>
      </c>
      <c r="DU72" s="184" t="s">
        <v>2797</v>
      </c>
      <c r="DV72" s="184" t="s">
        <v>2797</v>
      </c>
      <c r="DW72" s="184" t="s">
        <v>2913</v>
      </c>
      <c r="DX72" s="184" t="s">
        <v>2797</v>
      </c>
      <c r="DY72" s="184" t="s">
        <v>2797</v>
      </c>
      <c r="DZ72" s="184" t="s">
        <v>2913</v>
      </c>
      <c r="EA72" s="184" t="s">
        <v>2797</v>
      </c>
      <c r="EB72" s="184" t="s">
        <v>2797</v>
      </c>
      <c r="EC72" s="184" t="s">
        <v>2913</v>
      </c>
      <c r="ED72" s="184" t="s">
        <v>2797</v>
      </c>
      <c r="EE72" s="184" t="s">
        <v>2797</v>
      </c>
      <c r="EF72" s="184" t="s">
        <v>2913</v>
      </c>
      <c r="EG72" s="184" t="s">
        <v>2797</v>
      </c>
      <c r="EH72" s="184" t="s">
        <v>2797</v>
      </c>
      <c r="EI72" s="184" t="s">
        <v>2913</v>
      </c>
      <c r="EJ72" s="184" t="s">
        <v>2797</v>
      </c>
      <c r="EK72" s="184" t="s">
        <v>2797</v>
      </c>
      <c r="EL72" s="184" t="s">
        <v>2913</v>
      </c>
      <c r="EM72" s="184" t="s">
        <v>2797</v>
      </c>
      <c r="EN72" s="184" t="s">
        <v>2797</v>
      </c>
      <c r="EO72" s="184" t="s">
        <v>2913</v>
      </c>
      <c r="EP72" s="184" t="s">
        <v>2797</v>
      </c>
      <c r="EQ72" s="184" t="s">
        <v>2797</v>
      </c>
      <c r="ER72" s="184" t="s">
        <v>2913</v>
      </c>
      <c r="ES72" s="184" t="s">
        <v>2797</v>
      </c>
      <c r="ET72" s="184" t="s">
        <v>2797</v>
      </c>
    </row>
    <row r="73" spans="1:150" x14ac:dyDescent="0.3">
      <c r="A73" s="1"/>
      <c r="B73" s="185" t="s">
        <v>3222</v>
      </c>
      <c r="C73" s="185" t="s">
        <v>52</v>
      </c>
      <c r="D73" s="185" t="s">
        <v>3219</v>
      </c>
      <c r="E73" s="185" t="s">
        <v>3223</v>
      </c>
      <c r="F73" s="185" t="s">
        <v>3224</v>
      </c>
      <c r="G73" s="186" t="s">
        <v>2913</v>
      </c>
      <c r="H73" s="186" t="s">
        <v>2797</v>
      </c>
      <c r="I73" s="186" t="s">
        <v>2797</v>
      </c>
      <c r="J73" s="186" t="s">
        <v>2913</v>
      </c>
      <c r="K73" s="186" t="s">
        <v>2797</v>
      </c>
      <c r="L73" s="186" t="s">
        <v>2797</v>
      </c>
      <c r="M73" s="186" t="s">
        <v>2913</v>
      </c>
      <c r="N73" s="186" t="s">
        <v>2797</v>
      </c>
      <c r="O73" s="186" t="s">
        <v>2797</v>
      </c>
      <c r="P73" s="186" t="s">
        <v>2913</v>
      </c>
      <c r="Q73" s="186" t="s">
        <v>2797</v>
      </c>
      <c r="R73" s="186" t="s">
        <v>2797</v>
      </c>
      <c r="S73" s="186" t="s">
        <v>2913</v>
      </c>
      <c r="T73" s="186" t="s">
        <v>2797</v>
      </c>
      <c r="U73" s="186" t="s">
        <v>2797</v>
      </c>
      <c r="V73" s="186" t="s">
        <v>2913</v>
      </c>
      <c r="W73" s="186" t="s">
        <v>2797</v>
      </c>
      <c r="X73" s="186" t="s">
        <v>2797</v>
      </c>
      <c r="Y73" s="186" t="s">
        <v>2913</v>
      </c>
      <c r="Z73" s="186" t="s">
        <v>2797</v>
      </c>
      <c r="AA73" s="186" t="s">
        <v>2797</v>
      </c>
      <c r="AB73" s="186" t="s">
        <v>2913</v>
      </c>
      <c r="AC73" s="186" t="s">
        <v>2797</v>
      </c>
      <c r="AD73" s="186" t="s">
        <v>2797</v>
      </c>
      <c r="AE73" s="186" t="s">
        <v>2913</v>
      </c>
      <c r="AF73" s="186" t="s">
        <v>2797</v>
      </c>
      <c r="AG73" s="186" t="s">
        <v>2797</v>
      </c>
      <c r="AH73" s="186" t="s">
        <v>2913</v>
      </c>
      <c r="AI73" s="186" t="s">
        <v>2797</v>
      </c>
      <c r="AJ73" s="186" t="s">
        <v>2797</v>
      </c>
      <c r="AK73" s="186" t="s">
        <v>2913</v>
      </c>
      <c r="AL73" s="186" t="s">
        <v>2797</v>
      </c>
      <c r="AM73" s="186" t="s">
        <v>2797</v>
      </c>
      <c r="AN73" s="186" t="s">
        <v>2913</v>
      </c>
      <c r="AO73" s="186" t="s">
        <v>2797</v>
      </c>
      <c r="AP73" s="186" t="s">
        <v>2797</v>
      </c>
      <c r="AQ73" s="186" t="s">
        <v>2913</v>
      </c>
      <c r="AR73" s="186" t="s">
        <v>2797</v>
      </c>
      <c r="AS73" s="186" t="s">
        <v>2797</v>
      </c>
      <c r="AT73" s="186" t="s">
        <v>2913</v>
      </c>
      <c r="AU73" s="186" t="s">
        <v>2797</v>
      </c>
      <c r="AV73" s="186" t="s">
        <v>2797</v>
      </c>
      <c r="AW73" s="186" t="s">
        <v>2913</v>
      </c>
      <c r="AX73" s="186" t="s">
        <v>2797</v>
      </c>
      <c r="AY73" s="186" t="s">
        <v>2797</v>
      </c>
      <c r="AZ73" s="186" t="s">
        <v>2913</v>
      </c>
      <c r="BA73" s="186" t="s">
        <v>2797</v>
      </c>
      <c r="BB73" s="186" t="s">
        <v>2797</v>
      </c>
      <c r="BC73" s="186" t="s">
        <v>2913</v>
      </c>
      <c r="BD73" s="186" t="s">
        <v>2797</v>
      </c>
      <c r="BE73" s="186" t="s">
        <v>2797</v>
      </c>
      <c r="BF73" s="186" t="s">
        <v>2913</v>
      </c>
      <c r="BG73" s="186" t="s">
        <v>2797</v>
      </c>
      <c r="BH73" s="186" t="s">
        <v>2797</v>
      </c>
      <c r="BI73" s="186" t="s">
        <v>2913</v>
      </c>
      <c r="BJ73" s="186" t="s">
        <v>2797</v>
      </c>
      <c r="BK73" s="186" t="s">
        <v>2797</v>
      </c>
      <c r="BL73" s="186" t="s">
        <v>2913</v>
      </c>
      <c r="BM73" s="186" t="s">
        <v>2797</v>
      </c>
      <c r="BN73" s="186" t="s">
        <v>2797</v>
      </c>
      <c r="BO73" s="186" t="s">
        <v>2913</v>
      </c>
      <c r="BP73" s="186" t="s">
        <v>2797</v>
      </c>
      <c r="BQ73" s="186" t="s">
        <v>2797</v>
      </c>
      <c r="BR73" s="186" t="s">
        <v>2913</v>
      </c>
      <c r="BS73" s="186" t="s">
        <v>2797</v>
      </c>
      <c r="BT73" s="186" t="s">
        <v>2797</v>
      </c>
      <c r="BU73" s="186" t="s">
        <v>2913</v>
      </c>
      <c r="BV73" s="186" t="s">
        <v>2797</v>
      </c>
      <c r="BW73" s="186" t="s">
        <v>2797</v>
      </c>
      <c r="BX73" s="186" t="s">
        <v>2913</v>
      </c>
      <c r="BY73" s="186" t="s">
        <v>2797</v>
      </c>
      <c r="BZ73" s="186" t="s">
        <v>2797</v>
      </c>
      <c r="CA73" s="186" t="s">
        <v>2913</v>
      </c>
      <c r="CB73" s="186" t="s">
        <v>2797</v>
      </c>
      <c r="CC73" s="186" t="s">
        <v>2797</v>
      </c>
      <c r="CD73" s="186" t="s">
        <v>2913</v>
      </c>
      <c r="CE73" s="186" t="s">
        <v>2797</v>
      </c>
      <c r="CF73" s="186" t="s">
        <v>2797</v>
      </c>
      <c r="CG73" s="186" t="s">
        <v>2913</v>
      </c>
      <c r="CH73" s="186" t="s">
        <v>2797</v>
      </c>
      <c r="CI73" s="186" t="s">
        <v>2797</v>
      </c>
      <c r="CJ73" s="186" t="s">
        <v>2913</v>
      </c>
      <c r="CK73" s="186" t="s">
        <v>2797</v>
      </c>
      <c r="CL73" s="186" t="s">
        <v>2797</v>
      </c>
      <c r="CM73" s="186" t="s">
        <v>2913</v>
      </c>
      <c r="CN73" s="186" t="s">
        <v>2797</v>
      </c>
      <c r="CO73" s="186" t="s">
        <v>2797</v>
      </c>
      <c r="CP73" s="186" t="s">
        <v>2913</v>
      </c>
      <c r="CQ73" s="186" t="s">
        <v>2797</v>
      </c>
      <c r="CR73" s="186" t="s">
        <v>2797</v>
      </c>
      <c r="CS73" s="186" t="s">
        <v>2913</v>
      </c>
      <c r="CT73" s="186" t="s">
        <v>2797</v>
      </c>
      <c r="CU73" s="186" t="s">
        <v>2797</v>
      </c>
      <c r="CV73" s="186" t="s">
        <v>2913</v>
      </c>
      <c r="CW73" s="186" t="s">
        <v>2797</v>
      </c>
      <c r="CX73" s="186" t="s">
        <v>2797</v>
      </c>
      <c r="CY73" s="186" t="s">
        <v>2913</v>
      </c>
      <c r="CZ73" s="186" t="s">
        <v>2797</v>
      </c>
      <c r="DA73" s="186" t="s">
        <v>2797</v>
      </c>
      <c r="DB73" s="186" t="s">
        <v>2913</v>
      </c>
      <c r="DC73" s="186" t="s">
        <v>2797</v>
      </c>
      <c r="DD73" s="186" t="s">
        <v>2797</v>
      </c>
      <c r="DE73" s="186" t="s">
        <v>2913</v>
      </c>
      <c r="DF73" s="186" t="s">
        <v>2797</v>
      </c>
      <c r="DG73" s="186" t="s">
        <v>2797</v>
      </c>
      <c r="DH73" s="186" t="s">
        <v>2913</v>
      </c>
      <c r="DI73" s="186" t="s">
        <v>2797</v>
      </c>
      <c r="DJ73" s="186" t="s">
        <v>2797</v>
      </c>
      <c r="DK73" s="186" t="s">
        <v>2913</v>
      </c>
      <c r="DL73" s="186" t="s">
        <v>2797</v>
      </c>
      <c r="DM73" s="186" t="s">
        <v>2797</v>
      </c>
      <c r="DN73" s="186" t="s">
        <v>2913</v>
      </c>
      <c r="DO73" s="186" t="s">
        <v>2797</v>
      </c>
      <c r="DP73" s="186" t="s">
        <v>2797</v>
      </c>
      <c r="DQ73" s="186" t="s">
        <v>2913</v>
      </c>
      <c r="DR73" s="186" t="s">
        <v>2797</v>
      </c>
      <c r="DS73" s="186" t="s">
        <v>2797</v>
      </c>
      <c r="DT73" s="186" t="s">
        <v>2913</v>
      </c>
      <c r="DU73" s="186" t="s">
        <v>2797</v>
      </c>
      <c r="DV73" s="186" t="s">
        <v>2797</v>
      </c>
      <c r="DW73" s="186" t="s">
        <v>2913</v>
      </c>
      <c r="DX73" s="186" t="s">
        <v>2797</v>
      </c>
      <c r="DY73" s="186" t="s">
        <v>2797</v>
      </c>
      <c r="DZ73" s="186" t="s">
        <v>2913</v>
      </c>
      <c r="EA73" s="186" t="s">
        <v>2797</v>
      </c>
      <c r="EB73" s="186" t="s">
        <v>2797</v>
      </c>
      <c r="EC73" s="186" t="s">
        <v>2913</v>
      </c>
      <c r="ED73" s="186" t="s">
        <v>2797</v>
      </c>
      <c r="EE73" s="186" t="s">
        <v>2797</v>
      </c>
      <c r="EF73" s="186" t="s">
        <v>2913</v>
      </c>
      <c r="EG73" s="186" t="s">
        <v>2797</v>
      </c>
      <c r="EH73" s="186" t="s">
        <v>2797</v>
      </c>
      <c r="EI73" s="186" t="s">
        <v>2913</v>
      </c>
      <c r="EJ73" s="186" t="s">
        <v>2797</v>
      </c>
      <c r="EK73" s="186" t="s">
        <v>2797</v>
      </c>
      <c r="EL73" s="186" t="s">
        <v>2913</v>
      </c>
      <c r="EM73" s="186" t="s">
        <v>2797</v>
      </c>
      <c r="EN73" s="186" t="s">
        <v>2797</v>
      </c>
      <c r="EO73" s="186" t="s">
        <v>2913</v>
      </c>
      <c r="EP73" s="186" t="s">
        <v>2797</v>
      </c>
      <c r="EQ73" s="186" t="s">
        <v>2797</v>
      </c>
      <c r="ER73" s="186" t="s">
        <v>2913</v>
      </c>
      <c r="ES73" s="186" t="s">
        <v>2797</v>
      </c>
      <c r="ET73" s="186" t="s">
        <v>2797</v>
      </c>
    </row>
    <row r="74" spans="1:150" x14ac:dyDescent="0.3">
      <c r="A74" s="1"/>
      <c r="B74" s="184" t="s">
        <v>3225</v>
      </c>
      <c r="C74" s="184" t="s">
        <v>105</v>
      </c>
      <c r="D74" s="184" t="s">
        <v>106</v>
      </c>
      <c r="E74" s="184" t="s">
        <v>3226</v>
      </c>
      <c r="F74" s="184" t="s">
        <v>3227</v>
      </c>
      <c r="G74" s="184" t="s">
        <v>2913</v>
      </c>
      <c r="H74" s="184" t="s">
        <v>2797</v>
      </c>
      <c r="I74" s="184" t="s">
        <v>2967</v>
      </c>
      <c r="J74" s="184" t="s">
        <v>2913</v>
      </c>
      <c r="K74" s="184" t="s">
        <v>2797</v>
      </c>
      <c r="L74" s="184" t="s">
        <v>2967</v>
      </c>
      <c r="M74" s="184" t="s">
        <v>2913</v>
      </c>
      <c r="N74" s="184" t="s">
        <v>2797</v>
      </c>
      <c r="O74" s="184" t="s">
        <v>2967</v>
      </c>
      <c r="P74" s="184" t="s">
        <v>2913</v>
      </c>
      <c r="Q74" s="184" t="s">
        <v>2797</v>
      </c>
      <c r="R74" s="184" t="s">
        <v>2967</v>
      </c>
      <c r="S74" s="184" t="s">
        <v>2913</v>
      </c>
      <c r="T74" s="184" t="s">
        <v>2797</v>
      </c>
      <c r="U74" s="184" t="s">
        <v>2967</v>
      </c>
      <c r="V74" s="184" t="s">
        <v>2913</v>
      </c>
      <c r="W74" s="184" t="s">
        <v>2797</v>
      </c>
      <c r="X74" s="184" t="s">
        <v>2967</v>
      </c>
      <c r="Y74" s="184" t="s">
        <v>2913</v>
      </c>
      <c r="Z74" s="184" t="s">
        <v>2797</v>
      </c>
      <c r="AA74" s="184" t="s">
        <v>2797</v>
      </c>
      <c r="AB74" s="184" t="s">
        <v>2913</v>
      </c>
      <c r="AC74" s="184" t="s">
        <v>2797</v>
      </c>
      <c r="AD74" s="184" t="s">
        <v>2967</v>
      </c>
      <c r="AE74" s="184" t="s">
        <v>2913</v>
      </c>
      <c r="AF74" s="184" t="s">
        <v>2967</v>
      </c>
      <c r="AG74" s="184" t="s">
        <v>2967</v>
      </c>
      <c r="AH74" s="184" t="s">
        <v>2913</v>
      </c>
      <c r="AI74" s="184" t="s">
        <v>2797</v>
      </c>
      <c r="AJ74" s="184" t="s">
        <v>2967</v>
      </c>
      <c r="AK74" s="184" t="s">
        <v>2913</v>
      </c>
      <c r="AL74" s="184" t="s">
        <v>2797</v>
      </c>
      <c r="AM74" s="184" t="s">
        <v>2797</v>
      </c>
      <c r="AN74" s="184" t="s">
        <v>2913</v>
      </c>
      <c r="AO74" s="184" t="s">
        <v>2797</v>
      </c>
      <c r="AP74" s="184" t="s">
        <v>2797</v>
      </c>
      <c r="AQ74" s="184" t="s">
        <v>2913</v>
      </c>
      <c r="AR74" s="184" t="s">
        <v>3228</v>
      </c>
      <c r="AS74" s="184" t="s">
        <v>3229</v>
      </c>
      <c r="AT74" s="184" t="s">
        <v>2913</v>
      </c>
      <c r="AU74" s="184" t="s">
        <v>3228</v>
      </c>
      <c r="AV74" s="184" t="s">
        <v>3229</v>
      </c>
      <c r="AW74" s="184" t="s">
        <v>2913</v>
      </c>
      <c r="AX74" s="184" t="s">
        <v>3228</v>
      </c>
      <c r="AY74" s="184" t="s">
        <v>3229</v>
      </c>
      <c r="AZ74" s="184" t="s">
        <v>2913</v>
      </c>
      <c r="BA74" s="184" t="s">
        <v>3228</v>
      </c>
      <c r="BB74" s="184" t="s">
        <v>3229</v>
      </c>
      <c r="BC74" s="184" t="s">
        <v>2913</v>
      </c>
      <c r="BD74" s="184" t="s">
        <v>3228</v>
      </c>
      <c r="BE74" s="184" t="s">
        <v>3229</v>
      </c>
      <c r="BF74" s="184" t="s">
        <v>2913</v>
      </c>
      <c r="BG74" s="184" t="s">
        <v>3228</v>
      </c>
      <c r="BH74" s="184" t="s">
        <v>3229</v>
      </c>
      <c r="BI74" s="184" t="s">
        <v>2913</v>
      </c>
      <c r="BJ74" s="184" t="s">
        <v>3228</v>
      </c>
      <c r="BK74" s="184" t="s">
        <v>3229</v>
      </c>
      <c r="BL74" s="184" t="s">
        <v>2913</v>
      </c>
      <c r="BM74" s="184" t="s">
        <v>3228</v>
      </c>
      <c r="BN74" s="184" t="s">
        <v>3229</v>
      </c>
      <c r="BO74" s="184" t="s">
        <v>2913</v>
      </c>
      <c r="BP74" s="184" t="s">
        <v>3230</v>
      </c>
      <c r="BQ74" s="184" t="s">
        <v>3231</v>
      </c>
      <c r="BR74" s="184" t="s">
        <v>2913</v>
      </c>
      <c r="BS74" s="184" t="s">
        <v>3230</v>
      </c>
      <c r="BT74" s="184" t="s">
        <v>3231</v>
      </c>
      <c r="BU74" s="184" t="s">
        <v>2913</v>
      </c>
      <c r="BV74" s="184" t="s">
        <v>2797</v>
      </c>
      <c r="BW74" s="184" t="s">
        <v>3232</v>
      </c>
      <c r="BX74" s="184" t="s">
        <v>2913</v>
      </c>
      <c r="BY74" s="184" t="s">
        <v>2797</v>
      </c>
      <c r="BZ74" s="184" t="s">
        <v>3233</v>
      </c>
      <c r="CA74" s="184" t="s">
        <v>2913</v>
      </c>
      <c r="CB74" s="184" t="s">
        <v>2797</v>
      </c>
      <c r="CC74" s="184" t="s">
        <v>3232</v>
      </c>
      <c r="CD74" s="184" t="s">
        <v>2913</v>
      </c>
      <c r="CE74" s="184" t="s">
        <v>2797</v>
      </c>
      <c r="CF74" s="184" t="s">
        <v>3234</v>
      </c>
      <c r="CG74" s="184" t="s">
        <v>2913</v>
      </c>
      <c r="CH74" s="184" t="s">
        <v>2797</v>
      </c>
      <c r="CI74" s="184" t="s">
        <v>3234</v>
      </c>
      <c r="CJ74" s="184" t="s">
        <v>2913</v>
      </c>
      <c r="CK74" s="184" t="s">
        <v>2797</v>
      </c>
      <c r="CL74" s="184" t="s">
        <v>3234</v>
      </c>
      <c r="CM74" s="184" t="s">
        <v>2913</v>
      </c>
      <c r="CN74" s="184" t="s">
        <v>2967</v>
      </c>
      <c r="CO74" s="184" t="s">
        <v>2797</v>
      </c>
      <c r="CP74" s="184" t="s">
        <v>2913</v>
      </c>
      <c r="CQ74" s="184" t="s">
        <v>2967</v>
      </c>
      <c r="CR74" s="184" t="s">
        <v>2797</v>
      </c>
      <c r="CS74" s="184" t="s">
        <v>2913</v>
      </c>
      <c r="CT74" s="184" t="s">
        <v>2797</v>
      </c>
      <c r="CU74" s="184" t="s">
        <v>3235</v>
      </c>
      <c r="CV74" s="184" t="s">
        <v>2913</v>
      </c>
      <c r="CW74" s="184" t="s">
        <v>2797</v>
      </c>
      <c r="CX74" s="184" t="s">
        <v>3234</v>
      </c>
      <c r="CY74" s="184" t="s">
        <v>2913</v>
      </c>
      <c r="CZ74" s="184" t="s">
        <v>2797</v>
      </c>
      <c r="DA74" s="184" t="s">
        <v>3236</v>
      </c>
      <c r="DB74" s="184" t="s">
        <v>2913</v>
      </c>
      <c r="DC74" s="184" t="s">
        <v>2797</v>
      </c>
      <c r="DD74" s="184" t="s">
        <v>3232</v>
      </c>
      <c r="DE74" s="184" t="s">
        <v>2913</v>
      </c>
      <c r="DF74" s="184" t="s">
        <v>2797</v>
      </c>
      <c r="DG74" s="184" t="s">
        <v>3232</v>
      </c>
      <c r="DH74" s="184" t="s">
        <v>2913</v>
      </c>
      <c r="DI74" s="184" t="s">
        <v>2797</v>
      </c>
      <c r="DJ74" s="184" t="s">
        <v>3232</v>
      </c>
      <c r="DK74" s="184" t="s">
        <v>2913</v>
      </c>
      <c r="DL74" s="184" t="s">
        <v>2797</v>
      </c>
      <c r="DM74" s="184" t="s">
        <v>2797</v>
      </c>
      <c r="DN74" s="184" t="s">
        <v>2913</v>
      </c>
      <c r="DO74" s="184" t="s">
        <v>2797</v>
      </c>
      <c r="DP74" s="184" t="s">
        <v>2797</v>
      </c>
      <c r="DQ74" s="184" t="s">
        <v>2913</v>
      </c>
      <c r="DR74" s="184" t="s">
        <v>2797</v>
      </c>
      <c r="DS74" s="184" t="s">
        <v>2797</v>
      </c>
      <c r="DT74" s="184" t="s">
        <v>2913</v>
      </c>
      <c r="DU74" s="184" t="s">
        <v>2797</v>
      </c>
      <c r="DV74" s="184" t="s">
        <v>2797</v>
      </c>
      <c r="DW74" s="184" t="s">
        <v>2913</v>
      </c>
      <c r="DX74" s="184" t="s">
        <v>2797</v>
      </c>
      <c r="DY74" s="184" t="s">
        <v>2797</v>
      </c>
      <c r="DZ74" s="184" t="s">
        <v>2913</v>
      </c>
      <c r="EA74" s="184" t="s">
        <v>2797</v>
      </c>
      <c r="EB74" s="184" t="s">
        <v>2797</v>
      </c>
      <c r="EC74" s="184" t="s">
        <v>2913</v>
      </c>
      <c r="ED74" s="184" t="s">
        <v>2797</v>
      </c>
      <c r="EE74" s="184" t="s">
        <v>2797</v>
      </c>
      <c r="EF74" s="184" t="s">
        <v>2913</v>
      </c>
      <c r="EG74" s="184" t="s">
        <v>2797</v>
      </c>
      <c r="EH74" s="184" t="s">
        <v>2797</v>
      </c>
      <c r="EI74" s="184" t="s">
        <v>2913</v>
      </c>
      <c r="EJ74" s="184" t="s">
        <v>2797</v>
      </c>
      <c r="EK74" s="184" t="s">
        <v>2797</v>
      </c>
      <c r="EL74" s="184" t="s">
        <v>2913</v>
      </c>
      <c r="EM74" s="184" t="s">
        <v>2797</v>
      </c>
      <c r="EN74" s="184" t="s">
        <v>2797</v>
      </c>
      <c r="EO74" s="184" t="s">
        <v>2913</v>
      </c>
      <c r="EP74" s="184" t="s">
        <v>2797</v>
      </c>
      <c r="EQ74" s="184" t="s">
        <v>2967</v>
      </c>
      <c r="ER74" s="184" t="s">
        <v>2913</v>
      </c>
      <c r="ES74" s="184" t="s">
        <v>2797</v>
      </c>
      <c r="ET74" s="184" t="s">
        <v>2797</v>
      </c>
    </row>
    <row r="75" spans="1:150" x14ac:dyDescent="0.3">
      <c r="A75" s="1"/>
      <c r="B75" s="185" t="s">
        <v>3237</v>
      </c>
      <c r="C75" s="185" t="s">
        <v>105</v>
      </c>
      <c r="D75" s="185" t="s">
        <v>106</v>
      </c>
      <c r="E75" s="185" t="s">
        <v>3238</v>
      </c>
      <c r="F75" s="185" t="s">
        <v>3239</v>
      </c>
      <c r="G75" s="186" t="s">
        <v>2913</v>
      </c>
      <c r="H75" s="186" t="s">
        <v>2797</v>
      </c>
      <c r="I75" s="186" t="s">
        <v>2967</v>
      </c>
      <c r="J75" s="186" t="s">
        <v>2913</v>
      </c>
      <c r="K75" s="186" t="s">
        <v>2797</v>
      </c>
      <c r="L75" s="186" t="s">
        <v>2967</v>
      </c>
      <c r="M75" s="186" t="s">
        <v>2913</v>
      </c>
      <c r="N75" s="186" t="s">
        <v>2797</v>
      </c>
      <c r="O75" s="186" t="s">
        <v>2967</v>
      </c>
      <c r="P75" s="186" t="s">
        <v>2913</v>
      </c>
      <c r="Q75" s="186" t="s">
        <v>2797</v>
      </c>
      <c r="R75" s="186" t="s">
        <v>2967</v>
      </c>
      <c r="S75" s="186" t="s">
        <v>2913</v>
      </c>
      <c r="T75" s="186" t="s">
        <v>2797</v>
      </c>
      <c r="U75" s="186" t="s">
        <v>2967</v>
      </c>
      <c r="V75" s="186" t="s">
        <v>2913</v>
      </c>
      <c r="W75" s="186" t="s">
        <v>2797</v>
      </c>
      <c r="X75" s="186" t="s">
        <v>2967</v>
      </c>
      <c r="Y75" s="186" t="s">
        <v>2913</v>
      </c>
      <c r="Z75" s="186" t="s">
        <v>2797</v>
      </c>
      <c r="AA75" s="186" t="s">
        <v>2797</v>
      </c>
      <c r="AB75" s="186" t="s">
        <v>2913</v>
      </c>
      <c r="AC75" s="186" t="s">
        <v>2797</v>
      </c>
      <c r="AD75" s="186" t="s">
        <v>2797</v>
      </c>
      <c r="AE75" s="186" t="s">
        <v>2913</v>
      </c>
      <c r="AF75" s="186" t="s">
        <v>2797</v>
      </c>
      <c r="AG75" s="186" t="s">
        <v>2967</v>
      </c>
      <c r="AH75" s="186" t="s">
        <v>2913</v>
      </c>
      <c r="AI75" s="186" t="s">
        <v>2797</v>
      </c>
      <c r="AJ75" s="186" t="s">
        <v>2797</v>
      </c>
      <c r="AK75" s="186" t="s">
        <v>2913</v>
      </c>
      <c r="AL75" s="186" t="s">
        <v>2797</v>
      </c>
      <c r="AM75" s="186" t="s">
        <v>2797</v>
      </c>
      <c r="AN75" s="186" t="s">
        <v>2913</v>
      </c>
      <c r="AO75" s="186" t="s">
        <v>2797</v>
      </c>
      <c r="AP75" s="186" t="s">
        <v>2797</v>
      </c>
      <c r="AQ75" s="186" t="s">
        <v>2913</v>
      </c>
      <c r="AR75" s="186" t="s">
        <v>2797</v>
      </c>
      <c r="AS75" s="186" t="s">
        <v>3229</v>
      </c>
      <c r="AT75" s="186" t="s">
        <v>2913</v>
      </c>
      <c r="AU75" s="186" t="s">
        <v>2797</v>
      </c>
      <c r="AV75" s="186" t="s">
        <v>3229</v>
      </c>
      <c r="AW75" s="186" t="s">
        <v>2913</v>
      </c>
      <c r="AX75" s="186" t="s">
        <v>2797</v>
      </c>
      <c r="AY75" s="186" t="s">
        <v>3229</v>
      </c>
      <c r="AZ75" s="186" t="s">
        <v>2913</v>
      </c>
      <c r="BA75" s="186" t="s">
        <v>2797</v>
      </c>
      <c r="BB75" s="186" t="s">
        <v>3229</v>
      </c>
      <c r="BC75" s="186" t="s">
        <v>2913</v>
      </c>
      <c r="BD75" s="186" t="s">
        <v>2797</v>
      </c>
      <c r="BE75" s="186" t="s">
        <v>3229</v>
      </c>
      <c r="BF75" s="186" t="s">
        <v>2913</v>
      </c>
      <c r="BG75" s="186" t="s">
        <v>2797</v>
      </c>
      <c r="BH75" s="186" t="s">
        <v>3229</v>
      </c>
      <c r="BI75" s="186" t="s">
        <v>2913</v>
      </c>
      <c r="BJ75" s="186" t="s">
        <v>2797</v>
      </c>
      <c r="BK75" s="186" t="s">
        <v>3229</v>
      </c>
      <c r="BL75" s="186" t="s">
        <v>2913</v>
      </c>
      <c r="BM75" s="186" t="s">
        <v>2797</v>
      </c>
      <c r="BN75" s="186" t="s">
        <v>3229</v>
      </c>
      <c r="BO75" s="186" t="s">
        <v>2913</v>
      </c>
      <c r="BP75" s="186" t="s">
        <v>2797</v>
      </c>
      <c r="BQ75" s="186" t="s">
        <v>3231</v>
      </c>
      <c r="BR75" s="186" t="s">
        <v>2913</v>
      </c>
      <c r="BS75" s="186" t="s">
        <v>2797</v>
      </c>
      <c r="BT75" s="186" t="s">
        <v>3231</v>
      </c>
      <c r="BU75" s="186" t="s">
        <v>2913</v>
      </c>
      <c r="BV75" s="186" t="s">
        <v>2797</v>
      </c>
      <c r="BW75" s="186" t="s">
        <v>3232</v>
      </c>
      <c r="BX75" s="186" t="s">
        <v>2913</v>
      </c>
      <c r="BY75" s="186" t="s">
        <v>2797</v>
      </c>
      <c r="BZ75" s="186" t="s">
        <v>2797</v>
      </c>
      <c r="CA75" s="186" t="s">
        <v>2913</v>
      </c>
      <c r="CB75" s="186" t="s">
        <v>2797</v>
      </c>
      <c r="CC75" s="186" t="s">
        <v>3232</v>
      </c>
      <c r="CD75" s="186" t="s">
        <v>2913</v>
      </c>
      <c r="CE75" s="186" t="s">
        <v>2797</v>
      </c>
      <c r="CF75" s="186" t="s">
        <v>3234</v>
      </c>
      <c r="CG75" s="186" t="s">
        <v>2913</v>
      </c>
      <c r="CH75" s="186" t="s">
        <v>2797</v>
      </c>
      <c r="CI75" s="186" t="s">
        <v>3234</v>
      </c>
      <c r="CJ75" s="186" t="s">
        <v>2913</v>
      </c>
      <c r="CK75" s="186" t="s">
        <v>2797</v>
      </c>
      <c r="CL75" s="186" t="s">
        <v>3234</v>
      </c>
      <c r="CM75" s="186" t="s">
        <v>2913</v>
      </c>
      <c r="CN75" s="186" t="s">
        <v>2967</v>
      </c>
      <c r="CO75" s="186" t="s">
        <v>2797</v>
      </c>
      <c r="CP75" s="186" t="s">
        <v>2913</v>
      </c>
      <c r="CQ75" s="186" t="s">
        <v>2797</v>
      </c>
      <c r="CR75" s="186" t="s">
        <v>2797</v>
      </c>
      <c r="CS75" s="186" t="s">
        <v>2913</v>
      </c>
      <c r="CT75" s="186" t="s">
        <v>2797</v>
      </c>
      <c r="CU75" s="186" t="s">
        <v>3235</v>
      </c>
      <c r="CV75" s="186" t="s">
        <v>2913</v>
      </c>
      <c r="CW75" s="186" t="s">
        <v>2797</v>
      </c>
      <c r="CX75" s="186" t="s">
        <v>2797</v>
      </c>
      <c r="CY75" s="186" t="s">
        <v>2913</v>
      </c>
      <c r="CZ75" s="186" t="s">
        <v>2797</v>
      </c>
      <c r="DA75" s="186" t="s">
        <v>3236</v>
      </c>
      <c r="DB75" s="186" t="s">
        <v>2913</v>
      </c>
      <c r="DC75" s="186" t="s">
        <v>2797</v>
      </c>
      <c r="DD75" s="186" t="s">
        <v>3232</v>
      </c>
      <c r="DE75" s="186" t="s">
        <v>2913</v>
      </c>
      <c r="DF75" s="186" t="s">
        <v>2797</v>
      </c>
      <c r="DG75" s="186" t="s">
        <v>3232</v>
      </c>
      <c r="DH75" s="186" t="s">
        <v>2913</v>
      </c>
      <c r="DI75" s="186" t="s">
        <v>2797</v>
      </c>
      <c r="DJ75" s="186" t="s">
        <v>3232</v>
      </c>
      <c r="DK75" s="186" t="s">
        <v>2913</v>
      </c>
      <c r="DL75" s="186" t="s">
        <v>2797</v>
      </c>
      <c r="DM75" s="186" t="s">
        <v>2797</v>
      </c>
      <c r="DN75" s="186" t="s">
        <v>2913</v>
      </c>
      <c r="DO75" s="186" t="s">
        <v>2797</v>
      </c>
      <c r="DP75" s="186" t="s">
        <v>2797</v>
      </c>
      <c r="DQ75" s="186" t="s">
        <v>2913</v>
      </c>
      <c r="DR75" s="186" t="s">
        <v>2797</v>
      </c>
      <c r="DS75" s="186" t="s">
        <v>2797</v>
      </c>
      <c r="DT75" s="186" t="s">
        <v>2913</v>
      </c>
      <c r="DU75" s="186" t="s">
        <v>2797</v>
      </c>
      <c r="DV75" s="186" t="s">
        <v>2797</v>
      </c>
      <c r="DW75" s="186" t="s">
        <v>2913</v>
      </c>
      <c r="DX75" s="186" t="s">
        <v>2797</v>
      </c>
      <c r="DY75" s="186" t="s">
        <v>2797</v>
      </c>
      <c r="DZ75" s="186" t="s">
        <v>2913</v>
      </c>
      <c r="EA75" s="186" t="s">
        <v>2797</v>
      </c>
      <c r="EB75" s="186" t="s">
        <v>2797</v>
      </c>
      <c r="EC75" s="186" t="s">
        <v>2913</v>
      </c>
      <c r="ED75" s="186" t="s">
        <v>2797</v>
      </c>
      <c r="EE75" s="186" t="s">
        <v>2797</v>
      </c>
      <c r="EF75" s="186" t="s">
        <v>2913</v>
      </c>
      <c r="EG75" s="186" t="s">
        <v>2797</v>
      </c>
      <c r="EH75" s="186" t="s">
        <v>2797</v>
      </c>
      <c r="EI75" s="186" t="s">
        <v>2913</v>
      </c>
      <c r="EJ75" s="186" t="s">
        <v>2797</v>
      </c>
      <c r="EK75" s="186" t="s">
        <v>2797</v>
      </c>
      <c r="EL75" s="186" t="s">
        <v>2913</v>
      </c>
      <c r="EM75" s="186" t="s">
        <v>2797</v>
      </c>
      <c r="EN75" s="186" t="s">
        <v>2797</v>
      </c>
      <c r="EO75" s="186" t="s">
        <v>2913</v>
      </c>
      <c r="EP75" s="186" t="s">
        <v>2797</v>
      </c>
      <c r="EQ75" s="186" t="s">
        <v>2967</v>
      </c>
      <c r="ER75" s="186" t="s">
        <v>2913</v>
      </c>
      <c r="ES75" s="186" t="s">
        <v>2797</v>
      </c>
      <c r="ET75" s="186" t="s">
        <v>2797</v>
      </c>
    </row>
    <row r="76" spans="1:150" x14ac:dyDescent="0.3">
      <c r="A76" s="1"/>
      <c r="B76" s="185" t="s">
        <v>3240</v>
      </c>
      <c r="C76" s="185" t="s">
        <v>105</v>
      </c>
      <c r="D76" s="185" t="s">
        <v>106</v>
      </c>
      <c r="E76" s="185" t="s">
        <v>3241</v>
      </c>
      <c r="F76" s="185" t="s">
        <v>3242</v>
      </c>
      <c r="G76" s="186" t="s">
        <v>2913</v>
      </c>
      <c r="H76" s="186" t="s">
        <v>2797</v>
      </c>
      <c r="I76" s="186" t="s">
        <v>2797</v>
      </c>
      <c r="J76" s="186" t="s">
        <v>2913</v>
      </c>
      <c r="K76" s="186" t="s">
        <v>2797</v>
      </c>
      <c r="L76" s="186" t="s">
        <v>2797</v>
      </c>
      <c r="M76" s="186" t="s">
        <v>2913</v>
      </c>
      <c r="N76" s="186" t="s">
        <v>2797</v>
      </c>
      <c r="O76" s="186" t="s">
        <v>2797</v>
      </c>
      <c r="P76" s="186" t="s">
        <v>2913</v>
      </c>
      <c r="Q76" s="186" t="s">
        <v>2797</v>
      </c>
      <c r="R76" s="186" t="s">
        <v>2797</v>
      </c>
      <c r="S76" s="186" t="s">
        <v>2913</v>
      </c>
      <c r="T76" s="186" t="s">
        <v>2797</v>
      </c>
      <c r="U76" s="186" t="s">
        <v>2797</v>
      </c>
      <c r="V76" s="186" t="s">
        <v>2913</v>
      </c>
      <c r="W76" s="186" t="s">
        <v>2797</v>
      </c>
      <c r="X76" s="186" t="s">
        <v>2797</v>
      </c>
      <c r="Y76" s="186" t="s">
        <v>2913</v>
      </c>
      <c r="Z76" s="186" t="s">
        <v>2797</v>
      </c>
      <c r="AA76" s="186" t="s">
        <v>2797</v>
      </c>
      <c r="AB76" s="186" t="s">
        <v>2913</v>
      </c>
      <c r="AC76" s="186" t="s">
        <v>2797</v>
      </c>
      <c r="AD76" s="186" t="s">
        <v>2967</v>
      </c>
      <c r="AE76" s="186" t="s">
        <v>2913</v>
      </c>
      <c r="AF76" s="186" t="s">
        <v>2967</v>
      </c>
      <c r="AG76" s="186" t="s">
        <v>2797</v>
      </c>
      <c r="AH76" s="186" t="s">
        <v>2913</v>
      </c>
      <c r="AI76" s="186" t="s">
        <v>2797</v>
      </c>
      <c r="AJ76" s="186" t="s">
        <v>2967</v>
      </c>
      <c r="AK76" s="186" t="s">
        <v>2913</v>
      </c>
      <c r="AL76" s="186" t="s">
        <v>2797</v>
      </c>
      <c r="AM76" s="186" t="s">
        <v>2797</v>
      </c>
      <c r="AN76" s="186" t="s">
        <v>2913</v>
      </c>
      <c r="AO76" s="186" t="s">
        <v>2797</v>
      </c>
      <c r="AP76" s="186" t="s">
        <v>2797</v>
      </c>
      <c r="AQ76" s="186" t="s">
        <v>2913</v>
      </c>
      <c r="AR76" s="186" t="s">
        <v>3228</v>
      </c>
      <c r="AS76" s="186" t="s">
        <v>2797</v>
      </c>
      <c r="AT76" s="186" t="s">
        <v>2913</v>
      </c>
      <c r="AU76" s="186" t="s">
        <v>3228</v>
      </c>
      <c r="AV76" s="186" t="s">
        <v>2797</v>
      </c>
      <c r="AW76" s="186" t="s">
        <v>2913</v>
      </c>
      <c r="AX76" s="186" t="s">
        <v>3228</v>
      </c>
      <c r="AY76" s="186" t="s">
        <v>2797</v>
      </c>
      <c r="AZ76" s="186" t="s">
        <v>2913</v>
      </c>
      <c r="BA76" s="186" t="s">
        <v>3228</v>
      </c>
      <c r="BB76" s="186" t="s">
        <v>2797</v>
      </c>
      <c r="BC76" s="186" t="s">
        <v>2913</v>
      </c>
      <c r="BD76" s="186" t="s">
        <v>3228</v>
      </c>
      <c r="BE76" s="186" t="s">
        <v>2797</v>
      </c>
      <c r="BF76" s="186" t="s">
        <v>2913</v>
      </c>
      <c r="BG76" s="186" t="s">
        <v>3228</v>
      </c>
      <c r="BH76" s="186" t="s">
        <v>2797</v>
      </c>
      <c r="BI76" s="186" t="s">
        <v>2913</v>
      </c>
      <c r="BJ76" s="186" t="s">
        <v>3228</v>
      </c>
      <c r="BK76" s="186" t="s">
        <v>2797</v>
      </c>
      <c r="BL76" s="186" t="s">
        <v>2913</v>
      </c>
      <c r="BM76" s="186" t="s">
        <v>3228</v>
      </c>
      <c r="BN76" s="186" t="s">
        <v>2797</v>
      </c>
      <c r="BO76" s="186" t="s">
        <v>2913</v>
      </c>
      <c r="BP76" s="186" t="s">
        <v>3230</v>
      </c>
      <c r="BQ76" s="186" t="s">
        <v>2797</v>
      </c>
      <c r="BR76" s="186" t="s">
        <v>2913</v>
      </c>
      <c r="BS76" s="186" t="s">
        <v>3230</v>
      </c>
      <c r="BT76" s="186" t="s">
        <v>2797</v>
      </c>
      <c r="BU76" s="186" t="s">
        <v>2913</v>
      </c>
      <c r="BV76" s="186" t="s">
        <v>2797</v>
      </c>
      <c r="BW76" s="186" t="s">
        <v>2797</v>
      </c>
      <c r="BX76" s="186" t="s">
        <v>2913</v>
      </c>
      <c r="BY76" s="186" t="s">
        <v>2797</v>
      </c>
      <c r="BZ76" s="186" t="s">
        <v>3233</v>
      </c>
      <c r="CA76" s="186" t="s">
        <v>2913</v>
      </c>
      <c r="CB76" s="186" t="s">
        <v>2797</v>
      </c>
      <c r="CC76" s="186" t="s">
        <v>2797</v>
      </c>
      <c r="CD76" s="186" t="s">
        <v>2913</v>
      </c>
      <c r="CE76" s="186" t="s">
        <v>2797</v>
      </c>
      <c r="CF76" s="186" t="s">
        <v>2797</v>
      </c>
      <c r="CG76" s="186" t="s">
        <v>2913</v>
      </c>
      <c r="CH76" s="186" t="s">
        <v>2797</v>
      </c>
      <c r="CI76" s="186" t="s">
        <v>2797</v>
      </c>
      <c r="CJ76" s="186" t="s">
        <v>2913</v>
      </c>
      <c r="CK76" s="186" t="s">
        <v>2797</v>
      </c>
      <c r="CL76" s="186" t="s">
        <v>2797</v>
      </c>
      <c r="CM76" s="186" t="s">
        <v>2913</v>
      </c>
      <c r="CN76" s="186" t="s">
        <v>2797</v>
      </c>
      <c r="CO76" s="186" t="s">
        <v>2797</v>
      </c>
      <c r="CP76" s="186" t="s">
        <v>2913</v>
      </c>
      <c r="CQ76" s="186" t="s">
        <v>2967</v>
      </c>
      <c r="CR76" s="186" t="s">
        <v>2797</v>
      </c>
      <c r="CS76" s="186" t="s">
        <v>2913</v>
      </c>
      <c r="CT76" s="186" t="s">
        <v>2797</v>
      </c>
      <c r="CU76" s="186" t="s">
        <v>2797</v>
      </c>
      <c r="CV76" s="186" t="s">
        <v>2913</v>
      </c>
      <c r="CW76" s="186" t="s">
        <v>2797</v>
      </c>
      <c r="CX76" s="186" t="s">
        <v>3234</v>
      </c>
      <c r="CY76" s="186" t="s">
        <v>2913</v>
      </c>
      <c r="CZ76" s="186" t="s">
        <v>2797</v>
      </c>
      <c r="DA76" s="186" t="s">
        <v>2797</v>
      </c>
      <c r="DB76" s="186" t="s">
        <v>2913</v>
      </c>
      <c r="DC76" s="186" t="s">
        <v>2797</v>
      </c>
      <c r="DD76" s="186" t="s">
        <v>2797</v>
      </c>
      <c r="DE76" s="186" t="s">
        <v>2913</v>
      </c>
      <c r="DF76" s="186" t="s">
        <v>2797</v>
      </c>
      <c r="DG76" s="186" t="s">
        <v>2797</v>
      </c>
      <c r="DH76" s="186" t="s">
        <v>2913</v>
      </c>
      <c r="DI76" s="186" t="s">
        <v>2797</v>
      </c>
      <c r="DJ76" s="186" t="s">
        <v>2797</v>
      </c>
      <c r="DK76" s="186" t="s">
        <v>2913</v>
      </c>
      <c r="DL76" s="186" t="s">
        <v>2797</v>
      </c>
      <c r="DM76" s="186" t="s">
        <v>2797</v>
      </c>
      <c r="DN76" s="186" t="s">
        <v>2913</v>
      </c>
      <c r="DO76" s="186" t="s">
        <v>2797</v>
      </c>
      <c r="DP76" s="186" t="s">
        <v>2797</v>
      </c>
      <c r="DQ76" s="186" t="s">
        <v>2913</v>
      </c>
      <c r="DR76" s="186" t="s">
        <v>2797</v>
      </c>
      <c r="DS76" s="186" t="s">
        <v>2797</v>
      </c>
      <c r="DT76" s="186" t="s">
        <v>2913</v>
      </c>
      <c r="DU76" s="186" t="s">
        <v>2797</v>
      </c>
      <c r="DV76" s="186" t="s">
        <v>2797</v>
      </c>
      <c r="DW76" s="186" t="s">
        <v>2913</v>
      </c>
      <c r="DX76" s="186" t="s">
        <v>2797</v>
      </c>
      <c r="DY76" s="186" t="s">
        <v>2797</v>
      </c>
      <c r="DZ76" s="186" t="s">
        <v>2913</v>
      </c>
      <c r="EA76" s="186" t="s">
        <v>2797</v>
      </c>
      <c r="EB76" s="186" t="s">
        <v>2797</v>
      </c>
      <c r="EC76" s="186" t="s">
        <v>2913</v>
      </c>
      <c r="ED76" s="186" t="s">
        <v>2797</v>
      </c>
      <c r="EE76" s="186" t="s">
        <v>2797</v>
      </c>
      <c r="EF76" s="186" t="s">
        <v>2913</v>
      </c>
      <c r="EG76" s="186" t="s">
        <v>2797</v>
      </c>
      <c r="EH76" s="186" t="s">
        <v>2797</v>
      </c>
      <c r="EI76" s="186" t="s">
        <v>2913</v>
      </c>
      <c r="EJ76" s="186" t="s">
        <v>2797</v>
      </c>
      <c r="EK76" s="186" t="s">
        <v>2797</v>
      </c>
      <c r="EL76" s="186" t="s">
        <v>2913</v>
      </c>
      <c r="EM76" s="186" t="s">
        <v>2797</v>
      </c>
      <c r="EN76" s="186" t="s">
        <v>2797</v>
      </c>
      <c r="EO76" s="186" t="s">
        <v>2913</v>
      </c>
      <c r="EP76" s="186" t="s">
        <v>2797</v>
      </c>
      <c r="EQ76" s="186" t="s">
        <v>2797</v>
      </c>
      <c r="ER76" s="186" t="s">
        <v>2913</v>
      </c>
      <c r="ES76" s="186" t="s">
        <v>2797</v>
      </c>
      <c r="ET76" s="186" t="s">
        <v>2797</v>
      </c>
    </row>
    <row r="77" spans="1:150" x14ac:dyDescent="0.3">
      <c r="A77" s="1"/>
      <c r="B77" s="184" t="s">
        <v>3243</v>
      </c>
      <c r="C77" s="184" t="s">
        <v>124</v>
      </c>
      <c r="D77" s="184" t="s">
        <v>125</v>
      </c>
      <c r="E77" s="184" t="s">
        <v>3244</v>
      </c>
      <c r="F77" s="184" t="s">
        <v>3245</v>
      </c>
      <c r="G77" s="184" t="s">
        <v>2913</v>
      </c>
      <c r="H77" s="184" t="s">
        <v>3246</v>
      </c>
      <c r="I77" s="184" t="s">
        <v>2797</v>
      </c>
      <c r="J77" s="184" t="s">
        <v>2913</v>
      </c>
      <c r="K77" s="184" t="s">
        <v>3246</v>
      </c>
      <c r="L77" s="184" t="s">
        <v>2797</v>
      </c>
      <c r="M77" s="184" t="s">
        <v>2913</v>
      </c>
      <c r="N77" s="184" t="s">
        <v>3246</v>
      </c>
      <c r="O77" s="184" t="s">
        <v>2797</v>
      </c>
      <c r="P77" s="184" t="s">
        <v>2913</v>
      </c>
      <c r="Q77" s="184" t="s">
        <v>3246</v>
      </c>
      <c r="R77" s="184" t="s">
        <v>2797</v>
      </c>
      <c r="S77" s="184" t="s">
        <v>2913</v>
      </c>
      <c r="T77" s="184" t="s">
        <v>3246</v>
      </c>
      <c r="U77" s="184" t="s">
        <v>2797</v>
      </c>
      <c r="V77" s="184" t="s">
        <v>2913</v>
      </c>
      <c r="W77" s="184" t="s">
        <v>3246</v>
      </c>
      <c r="X77" s="184" t="s">
        <v>2797</v>
      </c>
      <c r="Y77" s="184" t="s">
        <v>2913</v>
      </c>
      <c r="Z77" s="184" t="s">
        <v>3246</v>
      </c>
      <c r="AA77" s="184" t="s">
        <v>2797</v>
      </c>
      <c r="AB77" s="184" t="s">
        <v>2913</v>
      </c>
      <c r="AC77" s="184" t="s">
        <v>3246</v>
      </c>
      <c r="AD77" s="184" t="s">
        <v>2797</v>
      </c>
      <c r="AE77" s="184" t="s">
        <v>2913</v>
      </c>
      <c r="AF77" s="184" t="s">
        <v>3246</v>
      </c>
      <c r="AG77" s="184" t="s">
        <v>2797</v>
      </c>
      <c r="AH77" s="184" t="s">
        <v>2913</v>
      </c>
      <c r="AI77" s="184" t="s">
        <v>3246</v>
      </c>
      <c r="AJ77" s="184" t="s">
        <v>2797</v>
      </c>
      <c r="AK77" s="184" t="s">
        <v>2913</v>
      </c>
      <c r="AL77" s="184" t="s">
        <v>3246</v>
      </c>
      <c r="AM77" s="184" t="s">
        <v>2797</v>
      </c>
      <c r="AN77" s="184" t="s">
        <v>2913</v>
      </c>
      <c r="AO77" s="184" t="s">
        <v>3246</v>
      </c>
      <c r="AP77" s="184" t="s">
        <v>2797</v>
      </c>
      <c r="AQ77" s="184" t="s">
        <v>2913</v>
      </c>
      <c r="AR77" s="184" t="s">
        <v>3246</v>
      </c>
      <c r="AS77" s="184" t="s">
        <v>2797</v>
      </c>
      <c r="AT77" s="184" t="s">
        <v>2913</v>
      </c>
      <c r="AU77" s="184" t="s">
        <v>3246</v>
      </c>
      <c r="AV77" s="184" t="s">
        <v>2797</v>
      </c>
      <c r="AW77" s="184" t="s">
        <v>2913</v>
      </c>
      <c r="AX77" s="184" t="s">
        <v>3246</v>
      </c>
      <c r="AY77" s="184" t="s">
        <v>2797</v>
      </c>
      <c r="AZ77" s="184" t="s">
        <v>2913</v>
      </c>
      <c r="BA77" s="184" t="s">
        <v>3246</v>
      </c>
      <c r="BB77" s="184" t="s">
        <v>2797</v>
      </c>
      <c r="BC77" s="184" t="s">
        <v>2913</v>
      </c>
      <c r="BD77" s="184" t="s">
        <v>3246</v>
      </c>
      <c r="BE77" s="184" t="s">
        <v>2797</v>
      </c>
      <c r="BF77" s="184" t="s">
        <v>2913</v>
      </c>
      <c r="BG77" s="184" t="s">
        <v>3246</v>
      </c>
      <c r="BH77" s="184" t="s">
        <v>2797</v>
      </c>
      <c r="BI77" s="184" t="s">
        <v>2913</v>
      </c>
      <c r="BJ77" s="184" t="s">
        <v>3246</v>
      </c>
      <c r="BK77" s="184" t="s">
        <v>2797</v>
      </c>
      <c r="BL77" s="184" t="s">
        <v>2913</v>
      </c>
      <c r="BM77" s="184" t="s">
        <v>3246</v>
      </c>
      <c r="BN77" s="184" t="s">
        <v>2797</v>
      </c>
      <c r="BO77" s="184" t="s">
        <v>2913</v>
      </c>
      <c r="BP77" s="184" t="s">
        <v>3246</v>
      </c>
      <c r="BQ77" s="184" t="s">
        <v>2797</v>
      </c>
      <c r="BR77" s="184" t="s">
        <v>2913</v>
      </c>
      <c r="BS77" s="184" t="s">
        <v>3246</v>
      </c>
      <c r="BT77" s="184" t="s">
        <v>2797</v>
      </c>
      <c r="BU77" s="184" t="s">
        <v>2913</v>
      </c>
      <c r="BV77" s="184" t="s">
        <v>3246</v>
      </c>
      <c r="BW77" s="184" t="s">
        <v>2797</v>
      </c>
      <c r="BX77" s="184" t="s">
        <v>2913</v>
      </c>
      <c r="BY77" s="184" t="s">
        <v>3246</v>
      </c>
      <c r="BZ77" s="184" t="s">
        <v>2797</v>
      </c>
      <c r="CA77" s="184" t="s">
        <v>2913</v>
      </c>
      <c r="CB77" s="184" t="s">
        <v>3246</v>
      </c>
      <c r="CC77" s="184" t="s">
        <v>2797</v>
      </c>
      <c r="CD77" s="184" t="s">
        <v>2913</v>
      </c>
      <c r="CE77" s="184" t="s">
        <v>3246</v>
      </c>
      <c r="CF77" s="184" t="s">
        <v>2797</v>
      </c>
      <c r="CG77" s="184" t="s">
        <v>2913</v>
      </c>
      <c r="CH77" s="184" t="s">
        <v>3246</v>
      </c>
      <c r="CI77" s="184" t="s">
        <v>2797</v>
      </c>
      <c r="CJ77" s="184" t="s">
        <v>2913</v>
      </c>
      <c r="CK77" s="184" t="s">
        <v>3246</v>
      </c>
      <c r="CL77" s="184" t="s">
        <v>2797</v>
      </c>
      <c r="CM77" s="184" t="s">
        <v>2913</v>
      </c>
      <c r="CN77" s="184" t="s">
        <v>3246</v>
      </c>
      <c r="CO77" s="184" t="s">
        <v>2797</v>
      </c>
      <c r="CP77" s="184" t="s">
        <v>2913</v>
      </c>
      <c r="CQ77" s="184" t="s">
        <v>3246</v>
      </c>
      <c r="CR77" s="184" t="s">
        <v>2797</v>
      </c>
      <c r="CS77" s="184" t="s">
        <v>2913</v>
      </c>
      <c r="CT77" s="184" t="s">
        <v>3246</v>
      </c>
      <c r="CU77" s="184" t="s">
        <v>2797</v>
      </c>
      <c r="CV77" s="184" t="s">
        <v>2913</v>
      </c>
      <c r="CW77" s="184" t="s">
        <v>3246</v>
      </c>
      <c r="CX77" s="184" t="s">
        <v>2797</v>
      </c>
      <c r="CY77" s="184" t="s">
        <v>2913</v>
      </c>
      <c r="CZ77" s="184" t="s">
        <v>3246</v>
      </c>
      <c r="DA77" s="184" t="s">
        <v>2797</v>
      </c>
      <c r="DB77" s="184" t="s">
        <v>2913</v>
      </c>
      <c r="DC77" s="184" t="s">
        <v>3246</v>
      </c>
      <c r="DD77" s="184" t="s">
        <v>2797</v>
      </c>
      <c r="DE77" s="184" t="s">
        <v>2913</v>
      </c>
      <c r="DF77" s="184" t="s">
        <v>3246</v>
      </c>
      <c r="DG77" s="184" t="s">
        <v>2797</v>
      </c>
      <c r="DH77" s="184" t="s">
        <v>2913</v>
      </c>
      <c r="DI77" s="184" t="s">
        <v>3246</v>
      </c>
      <c r="DJ77" s="184" t="s">
        <v>2797</v>
      </c>
      <c r="DK77" s="184" t="s">
        <v>2913</v>
      </c>
      <c r="DL77" s="184" t="s">
        <v>2797</v>
      </c>
      <c r="DM77" s="184" t="s">
        <v>2797</v>
      </c>
      <c r="DN77" s="184" t="s">
        <v>2913</v>
      </c>
      <c r="DO77" s="184" t="s">
        <v>2797</v>
      </c>
      <c r="DP77" s="184" t="s">
        <v>2797</v>
      </c>
      <c r="DQ77" s="184" t="s">
        <v>2913</v>
      </c>
      <c r="DR77" s="184" t="s">
        <v>2797</v>
      </c>
      <c r="DS77" s="184" t="s">
        <v>2797</v>
      </c>
      <c r="DT77" s="184" t="s">
        <v>2913</v>
      </c>
      <c r="DU77" s="184" t="s">
        <v>2797</v>
      </c>
      <c r="DV77" s="184" t="s">
        <v>2797</v>
      </c>
      <c r="DW77" s="184" t="s">
        <v>2913</v>
      </c>
      <c r="DX77" s="184" t="s">
        <v>2797</v>
      </c>
      <c r="DY77" s="184" t="s">
        <v>2797</v>
      </c>
      <c r="DZ77" s="184" t="s">
        <v>2913</v>
      </c>
      <c r="EA77" s="184" t="s">
        <v>2797</v>
      </c>
      <c r="EB77" s="184" t="s">
        <v>2797</v>
      </c>
      <c r="EC77" s="184" t="s">
        <v>2913</v>
      </c>
      <c r="ED77" s="184" t="s">
        <v>2797</v>
      </c>
      <c r="EE77" s="184" t="s">
        <v>2797</v>
      </c>
      <c r="EF77" s="184" t="s">
        <v>2913</v>
      </c>
      <c r="EG77" s="184" t="s">
        <v>2797</v>
      </c>
      <c r="EH77" s="184" t="s">
        <v>2797</v>
      </c>
      <c r="EI77" s="184" t="s">
        <v>2913</v>
      </c>
      <c r="EJ77" s="184" t="s">
        <v>2797</v>
      </c>
      <c r="EK77" s="184" t="s">
        <v>2797</v>
      </c>
      <c r="EL77" s="184" t="s">
        <v>2913</v>
      </c>
      <c r="EM77" s="184" t="s">
        <v>2797</v>
      </c>
      <c r="EN77" s="184" t="s">
        <v>2797</v>
      </c>
      <c r="EO77" s="184" t="s">
        <v>2913</v>
      </c>
      <c r="EP77" s="184" t="s">
        <v>2797</v>
      </c>
      <c r="EQ77" s="184" t="s">
        <v>2797</v>
      </c>
      <c r="ER77" s="184" t="s">
        <v>2913</v>
      </c>
      <c r="ES77" s="184" t="s">
        <v>2797</v>
      </c>
      <c r="ET77" s="184" t="s">
        <v>2797</v>
      </c>
    </row>
    <row r="78" spans="1:150" x14ac:dyDescent="0.3">
      <c r="A78" s="1"/>
      <c r="B78" s="185" t="s">
        <v>3247</v>
      </c>
      <c r="C78" s="185" t="s">
        <v>124</v>
      </c>
      <c r="D78" s="185" t="s">
        <v>125</v>
      </c>
      <c r="E78" s="185" t="s">
        <v>3248</v>
      </c>
      <c r="F78" s="185" t="s">
        <v>3249</v>
      </c>
      <c r="G78" s="186" t="s">
        <v>2913</v>
      </c>
      <c r="H78" s="186" t="s">
        <v>955</v>
      </c>
      <c r="I78" s="186" t="s">
        <v>955</v>
      </c>
      <c r="J78" s="186" t="s">
        <v>2913</v>
      </c>
      <c r="K78" s="186" t="s">
        <v>955</v>
      </c>
      <c r="L78" s="186" t="s">
        <v>955</v>
      </c>
      <c r="M78" s="186" t="s">
        <v>2913</v>
      </c>
      <c r="N78" s="186" t="s">
        <v>955</v>
      </c>
      <c r="O78" s="186" t="s">
        <v>955</v>
      </c>
      <c r="P78" s="186" t="s">
        <v>2913</v>
      </c>
      <c r="Q78" s="186" t="s">
        <v>955</v>
      </c>
      <c r="R78" s="186" t="s">
        <v>955</v>
      </c>
      <c r="S78" s="186" t="s">
        <v>2913</v>
      </c>
      <c r="T78" s="186" t="s">
        <v>955</v>
      </c>
      <c r="U78" s="186" t="s">
        <v>955</v>
      </c>
      <c r="V78" s="186" t="s">
        <v>2913</v>
      </c>
      <c r="W78" s="186" t="s">
        <v>955</v>
      </c>
      <c r="X78" s="186" t="s">
        <v>955</v>
      </c>
      <c r="Y78" s="186" t="s">
        <v>2913</v>
      </c>
      <c r="Z78" s="186" t="s">
        <v>955</v>
      </c>
      <c r="AA78" s="186" t="s">
        <v>955</v>
      </c>
      <c r="AB78" s="186" t="s">
        <v>2913</v>
      </c>
      <c r="AC78" s="186" t="s">
        <v>955</v>
      </c>
      <c r="AD78" s="186" t="s">
        <v>955</v>
      </c>
      <c r="AE78" s="186" t="s">
        <v>2913</v>
      </c>
      <c r="AF78" s="186" t="s">
        <v>955</v>
      </c>
      <c r="AG78" s="186" t="s">
        <v>955</v>
      </c>
      <c r="AH78" s="186" t="s">
        <v>2913</v>
      </c>
      <c r="AI78" s="186" t="s">
        <v>955</v>
      </c>
      <c r="AJ78" s="186" t="s">
        <v>955</v>
      </c>
      <c r="AK78" s="186" t="s">
        <v>2913</v>
      </c>
      <c r="AL78" s="186" t="s">
        <v>955</v>
      </c>
      <c r="AM78" s="186" t="s">
        <v>955</v>
      </c>
      <c r="AN78" s="186" t="s">
        <v>2913</v>
      </c>
      <c r="AO78" s="186" t="s">
        <v>955</v>
      </c>
      <c r="AP78" s="186" t="s">
        <v>955</v>
      </c>
      <c r="AQ78" s="186" t="s">
        <v>2913</v>
      </c>
      <c r="AR78" s="186" t="s">
        <v>955</v>
      </c>
      <c r="AS78" s="186" t="s">
        <v>955</v>
      </c>
      <c r="AT78" s="186" t="s">
        <v>2913</v>
      </c>
      <c r="AU78" s="186" t="s">
        <v>955</v>
      </c>
      <c r="AV78" s="186" t="s">
        <v>955</v>
      </c>
      <c r="AW78" s="186" t="s">
        <v>2913</v>
      </c>
      <c r="AX78" s="186" t="s">
        <v>955</v>
      </c>
      <c r="AY78" s="186" t="s">
        <v>955</v>
      </c>
      <c r="AZ78" s="186" t="s">
        <v>2913</v>
      </c>
      <c r="BA78" s="186" t="s">
        <v>955</v>
      </c>
      <c r="BB78" s="186" t="s">
        <v>955</v>
      </c>
      <c r="BC78" s="186" t="s">
        <v>2913</v>
      </c>
      <c r="BD78" s="186" t="s">
        <v>955</v>
      </c>
      <c r="BE78" s="186" t="s">
        <v>955</v>
      </c>
      <c r="BF78" s="186" t="s">
        <v>2913</v>
      </c>
      <c r="BG78" s="186" t="s">
        <v>955</v>
      </c>
      <c r="BH78" s="186" t="s">
        <v>955</v>
      </c>
      <c r="BI78" s="186" t="s">
        <v>2913</v>
      </c>
      <c r="BJ78" s="186" t="s">
        <v>955</v>
      </c>
      <c r="BK78" s="186" t="s">
        <v>955</v>
      </c>
      <c r="BL78" s="186" t="s">
        <v>2913</v>
      </c>
      <c r="BM78" s="186" t="s">
        <v>955</v>
      </c>
      <c r="BN78" s="186" t="s">
        <v>955</v>
      </c>
      <c r="BO78" s="186" t="s">
        <v>2913</v>
      </c>
      <c r="BP78" s="186" t="s">
        <v>955</v>
      </c>
      <c r="BQ78" s="186" t="s">
        <v>955</v>
      </c>
      <c r="BR78" s="186" t="s">
        <v>2913</v>
      </c>
      <c r="BS78" s="186" t="s">
        <v>955</v>
      </c>
      <c r="BT78" s="186" t="s">
        <v>955</v>
      </c>
      <c r="BU78" s="186" t="s">
        <v>2913</v>
      </c>
      <c r="BV78" s="186" t="s">
        <v>955</v>
      </c>
      <c r="BW78" s="186" t="s">
        <v>955</v>
      </c>
      <c r="BX78" s="186" t="s">
        <v>2913</v>
      </c>
      <c r="BY78" s="186" t="s">
        <v>955</v>
      </c>
      <c r="BZ78" s="186" t="s">
        <v>955</v>
      </c>
      <c r="CA78" s="186" t="s">
        <v>2913</v>
      </c>
      <c r="CB78" s="186" t="s">
        <v>955</v>
      </c>
      <c r="CC78" s="186" t="s">
        <v>955</v>
      </c>
      <c r="CD78" s="186" t="s">
        <v>2913</v>
      </c>
      <c r="CE78" s="186" t="s">
        <v>955</v>
      </c>
      <c r="CF78" s="186" t="s">
        <v>955</v>
      </c>
      <c r="CG78" s="186" t="s">
        <v>2913</v>
      </c>
      <c r="CH78" s="186" t="s">
        <v>955</v>
      </c>
      <c r="CI78" s="186" t="s">
        <v>955</v>
      </c>
      <c r="CJ78" s="186" t="s">
        <v>2913</v>
      </c>
      <c r="CK78" s="186" t="s">
        <v>955</v>
      </c>
      <c r="CL78" s="186" t="s">
        <v>955</v>
      </c>
      <c r="CM78" s="186" t="s">
        <v>2913</v>
      </c>
      <c r="CN78" s="186" t="s">
        <v>955</v>
      </c>
      <c r="CO78" s="186" t="s">
        <v>955</v>
      </c>
      <c r="CP78" s="186" t="s">
        <v>2913</v>
      </c>
      <c r="CQ78" s="186" t="s">
        <v>955</v>
      </c>
      <c r="CR78" s="186" t="s">
        <v>955</v>
      </c>
      <c r="CS78" s="186" t="s">
        <v>2913</v>
      </c>
      <c r="CT78" s="186" t="s">
        <v>955</v>
      </c>
      <c r="CU78" s="186" t="s">
        <v>955</v>
      </c>
      <c r="CV78" s="186" t="s">
        <v>2913</v>
      </c>
      <c r="CW78" s="186" t="s">
        <v>955</v>
      </c>
      <c r="CX78" s="186" t="s">
        <v>955</v>
      </c>
      <c r="CY78" s="186" t="s">
        <v>2913</v>
      </c>
      <c r="CZ78" s="186" t="s">
        <v>955</v>
      </c>
      <c r="DA78" s="186" t="s">
        <v>955</v>
      </c>
      <c r="DB78" s="186" t="s">
        <v>2913</v>
      </c>
      <c r="DC78" s="186" t="s">
        <v>955</v>
      </c>
      <c r="DD78" s="186" t="s">
        <v>955</v>
      </c>
      <c r="DE78" s="186" t="s">
        <v>2913</v>
      </c>
      <c r="DF78" s="186" t="s">
        <v>955</v>
      </c>
      <c r="DG78" s="186" t="s">
        <v>955</v>
      </c>
      <c r="DH78" s="186" t="s">
        <v>2913</v>
      </c>
      <c r="DI78" s="186" t="s">
        <v>955</v>
      </c>
      <c r="DJ78" s="186" t="s">
        <v>955</v>
      </c>
      <c r="DK78" s="186" t="s">
        <v>2913</v>
      </c>
      <c r="DL78" s="186" t="s">
        <v>955</v>
      </c>
      <c r="DM78" s="186" t="s">
        <v>955</v>
      </c>
      <c r="DN78" s="186" t="s">
        <v>2913</v>
      </c>
      <c r="DO78" s="186" t="s">
        <v>955</v>
      </c>
      <c r="DP78" s="186" t="s">
        <v>955</v>
      </c>
      <c r="DQ78" s="186" t="s">
        <v>2913</v>
      </c>
      <c r="DR78" s="186" t="s">
        <v>955</v>
      </c>
      <c r="DS78" s="186" t="s">
        <v>955</v>
      </c>
      <c r="DT78" s="186" t="s">
        <v>2913</v>
      </c>
      <c r="DU78" s="186" t="s">
        <v>955</v>
      </c>
      <c r="DV78" s="186" t="s">
        <v>955</v>
      </c>
      <c r="DW78" s="186" t="s">
        <v>2913</v>
      </c>
      <c r="DX78" s="186" t="s">
        <v>955</v>
      </c>
      <c r="DY78" s="186" t="s">
        <v>955</v>
      </c>
      <c r="DZ78" s="186" t="s">
        <v>2913</v>
      </c>
      <c r="EA78" s="186" t="s">
        <v>955</v>
      </c>
      <c r="EB78" s="186" t="s">
        <v>955</v>
      </c>
      <c r="EC78" s="186" t="s">
        <v>2913</v>
      </c>
      <c r="ED78" s="186" t="s">
        <v>955</v>
      </c>
      <c r="EE78" s="186" t="s">
        <v>955</v>
      </c>
      <c r="EF78" s="186" t="s">
        <v>2913</v>
      </c>
      <c r="EG78" s="186" t="s">
        <v>955</v>
      </c>
      <c r="EH78" s="186" t="s">
        <v>955</v>
      </c>
      <c r="EI78" s="186" t="s">
        <v>2913</v>
      </c>
      <c r="EJ78" s="186" t="s">
        <v>955</v>
      </c>
      <c r="EK78" s="186" t="s">
        <v>955</v>
      </c>
      <c r="EL78" s="186" t="s">
        <v>2913</v>
      </c>
      <c r="EM78" s="186" t="s">
        <v>955</v>
      </c>
      <c r="EN78" s="186" t="s">
        <v>955</v>
      </c>
      <c r="EO78" s="186" t="s">
        <v>2913</v>
      </c>
      <c r="EP78" s="186" t="s">
        <v>955</v>
      </c>
      <c r="EQ78" s="186" t="s">
        <v>955</v>
      </c>
      <c r="ER78" s="186" t="s">
        <v>2913</v>
      </c>
      <c r="ES78" s="186" t="s">
        <v>955</v>
      </c>
      <c r="ET78" s="186" t="s">
        <v>955</v>
      </c>
    </row>
    <row r="79" spans="1:150" x14ac:dyDescent="0.3">
      <c r="A79" s="1"/>
      <c r="B79" s="185" t="s">
        <v>3250</v>
      </c>
      <c r="C79" s="185" t="s">
        <v>124</v>
      </c>
      <c r="D79" s="185" t="s">
        <v>125</v>
      </c>
      <c r="E79" s="185" t="s">
        <v>3251</v>
      </c>
      <c r="F79" s="185" t="s">
        <v>3252</v>
      </c>
      <c r="G79" s="186" t="s">
        <v>2913</v>
      </c>
      <c r="H79" s="186" t="s">
        <v>955</v>
      </c>
      <c r="I79" s="186" t="s">
        <v>955</v>
      </c>
      <c r="J79" s="186" t="s">
        <v>2913</v>
      </c>
      <c r="K79" s="186" t="s">
        <v>955</v>
      </c>
      <c r="L79" s="186" t="s">
        <v>955</v>
      </c>
      <c r="M79" s="186" t="s">
        <v>2913</v>
      </c>
      <c r="N79" s="186" t="s">
        <v>955</v>
      </c>
      <c r="O79" s="186" t="s">
        <v>955</v>
      </c>
      <c r="P79" s="186" t="s">
        <v>2913</v>
      </c>
      <c r="Q79" s="186" t="s">
        <v>955</v>
      </c>
      <c r="R79" s="186" t="s">
        <v>955</v>
      </c>
      <c r="S79" s="186" t="s">
        <v>2913</v>
      </c>
      <c r="T79" s="186" t="s">
        <v>955</v>
      </c>
      <c r="U79" s="186" t="s">
        <v>955</v>
      </c>
      <c r="V79" s="186" t="s">
        <v>2913</v>
      </c>
      <c r="W79" s="186" t="s">
        <v>955</v>
      </c>
      <c r="X79" s="186" t="s">
        <v>955</v>
      </c>
      <c r="Y79" s="186" t="s">
        <v>2913</v>
      </c>
      <c r="Z79" s="186" t="s">
        <v>955</v>
      </c>
      <c r="AA79" s="186" t="s">
        <v>955</v>
      </c>
      <c r="AB79" s="186" t="s">
        <v>2913</v>
      </c>
      <c r="AC79" s="186" t="s">
        <v>955</v>
      </c>
      <c r="AD79" s="186" t="s">
        <v>955</v>
      </c>
      <c r="AE79" s="186" t="s">
        <v>2913</v>
      </c>
      <c r="AF79" s="186" t="s">
        <v>955</v>
      </c>
      <c r="AG79" s="186" t="s">
        <v>955</v>
      </c>
      <c r="AH79" s="186" t="s">
        <v>2913</v>
      </c>
      <c r="AI79" s="186" t="s">
        <v>955</v>
      </c>
      <c r="AJ79" s="186" t="s">
        <v>955</v>
      </c>
      <c r="AK79" s="186" t="s">
        <v>2913</v>
      </c>
      <c r="AL79" s="186" t="s">
        <v>955</v>
      </c>
      <c r="AM79" s="186" t="s">
        <v>955</v>
      </c>
      <c r="AN79" s="186" t="s">
        <v>2913</v>
      </c>
      <c r="AO79" s="186" t="s">
        <v>955</v>
      </c>
      <c r="AP79" s="186" t="s">
        <v>955</v>
      </c>
      <c r="AQ79" s="186" t="s">
        <v>2913</v>
      </c>
      <c r="AR79" s="186" t="s">
        <v>955</v>
      </c>
      <c r="AS79" s="186" t="s">
        <v>955</v>
      </c>
      <c r="AT79" s="186" t="s">
        <v>2913</v>
      </c>
      <c r="AU79" s="186" t="s">
        <v>955</v>
      </c>
      <c r="AV79" s="186" t="s">
        <v>955</v>
      </c>
      <c r="AW79" s="186" t="s">
        <v>2913</v>
      </c>
      <c r="AX79" s="186" t="s">
        <v>955</v>
      </c>
      <c r="AY79" s="186" t="s">
        <v>955</v>
      </c>
      <c r="AZ79" s="186" t="s">
        <v>2913</v>
      </c>
      <c r="BA79" s="186" t="s">
        <v>955</v>
      </c>
      <c r="BB79" s="186" t="s">
        <v>955</v>
      </c>
      <c r="BC79" s="186" t="s">
        <v>2913</v>
      </c>
      <c r="BD79" s="186" t="s">
        <v>955</v>
      </c>
      <c r="BE79" s="186" t="s">
        <v>955</v>
      </c>
      <c r="BF79" s="186" t="s">
        <v>2913</v>
      </c>
      <c r="BG79" s="186" t="s">
        <v>955</v>
      </c>
      <c r="BH79" s="186" t="s">
        <v>955</v>
      </c>
      <c r="BI79" s="186" t="s">
        <v>2913</v>
      </c>
      <c r="BJ79" s="186" t="s">
        <v>955</v>
      </c>
      <c r="BK79" s="186" t="s">
        <v>955</v>
      </c>
      <c r="BL79" s="186" t="s">
        <v>2913</v>
      </c>
      <c r="BM79" s="186" t="s">
        <v>955</v>
      </c>
      <c r="BN79" s="186" t="s">
        <v>955</v>
      </c>
      <c r="BO79" s="186" t="s">
        <v>2913</v>
      </c>
      <c r="BP79" s="186" t="s">
        <v>955</v>
      </c>
      <c r="BQ79" s="186" t="s">
        <v>955</v>
      </c>
      <c r="BR79" s="186" t="s">
        <v>2913</v>
      </c>
      <c r="BS79" s="186" t="s">
        <v>955</v>
      </c>
      <c r="BT79" s="186" t="s">
        <v>955</v>
      </c>
      <c r="BU79" s="186" t="s">
        <v>2913</v>
      </c>
      <c r="BV79" s="186" t="s">
        <v>955</v>
      </c>
      <c r="BW79" s="186" t="s">
        <v>955</v>
      </c>
      <c r="BX79" s="186" t="s">
        <v>2913</v>
      </c>
      <c r="BY79" s="186" t="s">
        <v>955</v>
      </c>
      <c r="BZ79" s="186" t="s">
        <v>955</v>
      </c>
      <c r="CA79" s="186" t="s">
        <v>2913</v>
      </c>
      <c r="CB79" s="186" t="s">
        <v>955</v>
      </c>
      <c r="CC79" s="186" t="s">
        <v>955</v>
      </c>
      <c r="CD79" s="186" t="s">
        <v>2913</v>
      </c>
      <c r="CE79" s="186" t="s">
        <v>955</v>
      </c>
      <c r="CF79" s="186" t="s">
        <v>955</v>
      </c>
      <c r="CG79" s="186" t="s">
        <v>2913</v>
      </c>
      <c r="CH79" s="186" t="s">
        <v>955</v>
      </c>
      <c r="CI79" s="186" t="s">
        <v>955</v>
      </c>
      <c r="CJ79" s="186" t="s">
        <v>2913</v>
      </c>
      <c r="CK79" s="186" t="s">
        <v>955</v>
      </c>
      <c r="CL79" s="186" t="s">
        <v>955</v>
      </c>
      <c r="CM79" s="186" t="s">
        <v>2913</v>
      </c>
      <c r="CN79" s="186" t="s">
        <v>955</v>
      </c>
      <c r="CO79" s="186" t="s">
        <v>955</v>
      </c>
      <c r="CP79" s="186" t="s">
        <v>2913</v>
      </c>
      <c r="CQ79" s="186" t="s">
        <v>955</v>
      </c>
      <c r="CR79" s="186" t="s">
        <v>955</v>
      </c>
      <c r="CS79" s="186" t="s">
        <v>2913</v>
      </c>
      <c r="CT79" s="186" t="s">
        <v>955</v>
      </c>
      <c r="CU79" s="186" t="s">
        <v>955</v>
      </c>
      <c r="CV79" s="186" t="s">
        <v>2913</v>
      </c>
      <c r="CW79" s="186" t="s">
        <v>955</v>
      </c>
      <c r="CX79" s="186" t="s">
        <v>955</v>
      </c>
      <c r="CY79" s="186" t="s">
        <v>2913</v>
      </c>
      <c r="CZ79" s="186" t="s">
        <v>955</v>
      </c>
      <c r="DA79" s="186" t="s">
        <v>955</v>
      </c>
      <c r="DB79" s="186" t="s">
        <v>2913</v>
      </c>
      <c r="DC79" s="186" t="s">
        <v>955</v>
      </c>
      <c r="DD79" s="186" t="s">
        <v>955</v>
      </c>
      <c r="DE79" s="186" t="s">
        <v>2913</v>
      </c>
      <c r="DF79" s="186" t="s">
        <v>955</v>
      </c>
      <c r="DG79" s="186" t="s">
        <v>955</v>
      </c>
      <c r="DH79" s="186" t="s">
        <v>2913</v>
      </c>
      <c r="DI79" s="186" t="s">
        <v>955</v>
      </c>
      <c r="DJ79" s="186" t="s">
        <v>955</v>
      </c>
      <c r="DK79" s="186" t="s">
        <v>2913</v>
      </c>
      <c r="DL79" s="186" t="s">
        <v>955</v>
      </c>
      <c r="DM79" s="186" t="s">
        <v>955</v>
      </c>
      <c r="DN79" s="186" t="s">
        <v>2913</v>
      </c>
      <c r="DO79" s="186" t="s">
        <v>955</v>
      </c>
      <c r="DP79" s="186" t="s">
        <v>955</v>
      </c>
      <c r="DQ79" s="186" t="s">
        <v>2913</v>
      </c>
      <c r="DR79" s="186" t="s">
        <v>955</v>
      </c>
      <c r="DS79" s="186" t="s">
        <v>955</v>
      </c>
      <c r="DT79" s="186" t="s">
        <v>2913</v>
      </c>
      <c r="DU79" s="186" t="s">
        <v>955</v>
      </c>
      <c r="DV79" s="186" t="s">
        <v>955</v>
      </c>
      <c r="DW79" s="186" t="s">
        <v>2913</v>
      </c>
      <c r="DX79" s="186" t="s">
        <v>955</v>
      </c>
      <c r="DY79" s="186" t="s">
        <v>955</v>
      </c>
      <c r="DZ79" s="186" t="s">
        <v>2913</v>
      </c>
      <c r="EA79" s="186" t="s">
        <v>955</v>
      </c>
      <c r="EB79" s="186" t="s">
        <v>955</v>
      </c>
      <c r="EC79" s="186" t="s">
        <v>2913</v>
      </c>
      <c r="ED79" s="186" t="s">
        <v>955</v>
      </c>
      <c r="EE79" s="186" t="s">
        <v>955</v>
      </c>
      <c r="EF79" s="186" t="s">
        <v>2913</v>
      </c>
      <c r="EG79" s="186" t="s">
        <v>955</v>
      </c>
      <c r="EH79" s="186" t="s">
        <v>955</v>
      </c>
      <c r="EI79" s="186" t="s">
        <v>2913</v>
      </c>
      <c r="EJ79" s="186" t="s">
        <v>955</v>
      </c>
      <c r="EK79" s="186" t="s">
        <v>955</v>
      </c>
      <c r="EL79" s="186" t="s">
        <v>2913</v>
      </c>
      <c r="EM79" s="186" t="s">
        <v>955</v>
      </c>
      <c r="EN79" s="186" t="s">
        <v>955</v>
      </c>
      <c r="EO79" s="186" t="s">
        <v>2913</v>
      </c>
      <c r="EP79" s="186" t="s">
        <v>955</v>
      </c>
      <c r="EQ79" s="186" t="s">
        <v>955</v>
      </c>
      <c r="ER79" s="186" t="s">
        <v>2913</v>
      </c>
      <c r="ES79" s="186" t="s">
        <v>955</v>
      </c>
      <c r="ET79" s="186" t="s">
        <v>955</v>
      </c>
    </row>
    <row r="80" spans="1:150" x14ac:dyDescent="0.3">
      <c r="A80" s="1"/>
      <c r="B80" s="185" t="s">
        <v>3253</v>
      </c>
      <c r="C80" s="185" t="s">
        <v>124</v>
      </c>
      <c r="D80" s="185" t="s">
        <v>125</v>
      </c>
      <c r="E80" s="185" t="s">
        <v>3254</v>
      </c>
      <c r="F80" s="185" t="s">
        <v>3255</v>
      </c>
      <c r="G80" s="186" t="s">
        <v>2913</v>
      </c>
      <c r="H80" s="186" t="s">
        <v>3246</v>
      </c>
      <c r="I80" s="186" t="s">
        <v>2797</v>
      </c>
      <c r="J80" s="186" t="s">
        <v>2913</v>
      </c>
      <c r="K80" s="186" t="s">
        <v>3246</v>
      </c>
      <c r="L80" s="186" t="s">
        <v>2797</v>
      </c>
      <c r="M80" s="186" t="s">
        <v>2913</v>
      </c>
      <c r="N80" s="186" t="s">
        <v>3246</v>
      </c>
      <c r="O80" s="186" t="s">
        <v>2797</v>
      </c>
      <c r="P80" s="186" t="s">
        <v>2913</v>
      </c>
      <c r="Q80" s="186" t="s">
        <v>3246</v>
      </c>
      <c r="R80" s="186" t="s">
        <v>2797</v>
      </c>
      <c r="S80" s="186" t="s">
        <v>2913</v>
      </c>
      <c r="T80" s="186" t="s">
        <v>3246</v>
      </c>
      <c r="U80" s="186" t="s">
        <v>2797</v>
      </c>
      <c r="V80" s="186" t="s">
        <v>2913</v>
      </c>
      <c r="W80" s="186" t="s">
        <v>3246</v>
      </c>
      <c r="X80" s="186" t="s">
        <v>2797</v>
      </c>
      <c r="Y80" s="186" t="s">
        <v>2913</v>
      </c>
      <c r="Z80" s="186" t="s">
        <v>3246</v>
      </c>
      <c r="AA80" s="186" t="s">
        <v>2797</v>
      </c>
      <c r="AB80" s="186" t="s">
        <v>2913</v>
      </c>
      <c r="AC80" s="186" t="s">
        <v>3246</v>
      </c>
      <c r="AD80" s="186" t="s">
        <v>2797</v>
      </c>
      <c r="AE80" s="186" t="s">
        <v>2913</v>
      </c>
      <c r="AF80" s="186" t="s">
        <v>3246</v>
      </c>
      <c r="AG80" s="186" t="s">
        <v>2797</v>
      </c>
      <c r="AH80" s="186" t="s">
        <v>2913</v>
      </c>
      <c r="AI80" s="186" t="s">
        <v>3246</v>
      </c>
      <c r="AJ80" s="186" t="s">
        <v>2797</v>
      </c>
      <c r="AK80" s="186" t="s">
        <v>2913</v>
      </c>
      <c r="AL80" s="186" t="s">
        <v>3246</v>
      </c>
      <c r="AM80" s="186" t="s">
        <v>2797</v>
      </c>
      <c r="AN80" s="186" t="s">
        <v>2913</v>
      </c>
      <c r="AO80" s="186" t="s">
        <v>3246</v>
      </c>
      <c r="AP80" s="186" t="s">
        <v>2797</v>
      </c>
      <c r="AQ80" s="186" t="s">
        <v>2913</v>
      </c>
      <c r="AR80" s="186" t="s">
        <v>3246</v>
      </c>
      <c r="AS80" s="186" t="s">
        <v>2797</v>
      </c>
      <c r="AT80" s="186" t="s">
        <v>2913</v>
      </c>
      <c r="AU80" s="186" t="s">
        <v>3246</v>
      </c>
      <c r="AV80" s="186" t="s">
        <v>2797</v>
      </c>
      <c r="AW80" s="186" t="s">
        <v>2913</v>
      </c>
      <c r="AX80" s="186" t="s">
        <v>3246</v>
      </c>
      <c r="AY80" s="186" t="s">
        <v>2797</v>
      </c>
      <c r="AZ80" s="186" t="s">
        <v>2913</v>
      </c>
      <c r="BA80" s="186" t="s">
        <v>3246</v>
      </c>
      <c r="BB80" s="186" t="s">
        <v>2797</v>
      </c>
      <c r="BC80" s="186" t="s">
        <v>2913</v>
      </c>
      <c r="BD80" s="186" t="s">
        <v>3246</v>
      </c>
      <c r="BE80" s="186" t="s">
        <v>2797</v>
      </c>
      <c r="BF80" s="186" t="s">
        <v>2913</v>
      </c>
      <c r="BG80" s="186" t="s">
        <v>3246</v>
      </c>
      <c r="BH80" s="186" t="s">
        <v>2797</v>
      </c>
      <c r="BI80" s="186" t="s">
        <v>2913</v>
      </c>
      <c r="BJ80" s="186" t="s">
        <v>3246</v>
      </c>
      <c r="BK80" s="186" t="s">
        <v>2797</v>
      </c>
      <c r="BL80" s="186" t="s">
        <v>2913</v>
      </c>
      <c r="BM80" s="186" t="s">
        <v>3246</v>
      </c>
      <c r="BN80" s="186" t="s">
        <v>2797</v>
      </c>
      <c r="BO80" s="186" t="s">
        <v>2913</v>
      </c>
      <c r="BP80" s="186" t="s">
        <v>3246</v>
      </c>
      <c r="BQ80" s="186" t="s">
        <v>2797</v>
      </c>
      <c r="BR80" s="186" t="s">
        <v>2913</v>
      </c>
      <c r="BS80" s="186" t="s">
        <v>3246</v>
      </c>
      <c r="BT80" s="186" t="s">
        <v>2797</v>
      </c>
      <c r="BU80" s="186" t="s">
        <v>2913</v>
      </c>
      <c r="BV80" s="186" t="s">
        <v>3246</v>
      </c>
      <c r="BW80" s="186" t="s">
        <v>2797</v>
      </c>
      <c r="BX80" s="186" t="s">
        <v>2913</v>
      </c>
      <c r="BY80" s="186" t="s">
        <v>3246</v>
      </c>
      <c r="BZ80" s="186" t="s">
        <v>2797</v>
      </c>
      <c r="CA80" s="186" t="s">
        <v>2913</v>
      </c>
      <c r="CB80" s="186" t="s">
        <v>3246</v>
      </c>
      <c r="CC80" s="186" t="s">
        <v>2797</v>
      </c>
      <c r="CD80" s="186" t="s">
        <v>2913</v>
      </c>
      <c r="CE80" s="186" t="s">
        <v>3246</v>
      </c>
      <c r="CF80" s="186" t="s">
        <v>2797</v>
      </c>
      <c r="CG80" s="186" t="s">
        <v>2913</v>
      </c>
      <c r="CH80" s="186" t="s">
        <v>3246</v>
      </c>
      <c r="CI80" s="186" t="s">
        <v>2797</v>
      </c>
      <c r="CJ80" s="186" t="s">
        <v>2913</v>
      </c>
      <c r="CK80" s="186" t="s">
        <v>3246</v>
      </c>
      <c r="CL80" s="186" t="s">
        <v>2797</v>
      </c>
      <c r="CM80" s="186" t="s">
        <v>2913</v>
      </c>
      <c r="CN80" s="186" t="s">
        <v>3246</v>
      </c>
      <c r="CO80" s="186" t="s">
        <v>2797</v>
      </c>
      <c r="CP80" s="186" t="s">
        <v>2913</v>
      </c>
      <c r="CQ80" s="186" t="s">
        <v>3246</v>
      </c>
      <c r="CR80" s="186" t="s">
        <v>2797</v>
      </c>
      <c r="CS80" s="186" t="s">
        <v>2913</v>
      </c>
      <c r="CT80" s="186" t="s">
        <v>3246</v>
      </c>
      <c r="CU80" s="186" t="s">
        <v>2797</v>
      </c>
      <c r="CV80" s="186" t="s">
        <v>2913</v>
      </c>
      <c r="CW80" s="186" t="s">
        <v>3246</v>
      </c>
      <c r="CX80" s="186" t="s">
        <v>2797</v>
      </c>
      <c r="CY80" s="186" t="s">
        <v>2913</v>
      </c>
      <c r="CZ80" s="186" t="s">
        <v>3246</v>
      </c>
      <c r="DA80" s="186" t="s">
        <v>2797</v>
      </c>
      <c r="DB80" s="186" t="s">
        <v>2913</v>
      </c>
      <c r="DC80" s="186" t="s">
        <v>3246</v>
      </c>
      <c r="DD80" s="186" t="s">
        <v>2797</v>
      </c>
      <c r="DE80" s="186" t="s">
        <v>2913</v>
      </c>
      <c r="DF80" s="186" t="s">
        <v>3246</v>
      </c>
      <c r="DG80" s="186" t="s">
        <v>2797</v>
      </c>
      <c r="DH80" s="186" t="s">
        <v>2913</v>
      </c>
      <c r="DI80" s="186" t="s">
        <v>3246</v>
      </c>
      <c r="DJ80" s="186" t="s">
        <v>2797</v>
      </c>
      <c r="DK80" s="186" t="s">
        <v>2913</v>
      </c>
      <c r="DL80" s="186" t="s">
        <v>2797</v>
      </c>
      <c r="DM80" s="186" t="s">
        <v>2797</v>
      </c>
      <c r="DN80" s="186" t="s">
        <v>2913</v>
      </c>
      <c r="DO80" s="186" t="s">
        <v>2797</v>
      </c>
      <c r="DP80" s="186" t="s">
        <v>2797</v>
      </c>
      <c r="DQ80" s="186" t="s">
        <v>2913</v>
      </c>
      <c r="DR80" s="186" t="s">
        <v>2797</v>
      </c>
      <c r="DS80" s="186" t="s">
        <v>2797</v>
      </c>
      <c r="DT80" s="186" t="s">
        <v>2913</v>
      </c>
      <c r="DU80" s="186" t="s">
        <v>2797</v>
      </c>
      <c r="DV80" s="186" t="s">
        <v>2797</v>
      </c>
      <c r="DW80" s="186" t="s">
        <v>2913</v>
      </c>
      <c r="DX80" s="186" t="s">
        <v>2797</v>
      </c>
      <c r="DY80" s="186" t="s">
        <v>2797</v>
      </c>
      <c r="DZ80" s="186" t="s">
        <v>2913</v>
      </c>
      <c r="EA80" s="186" t="s">
        <v>2797</v>
      </c>
      <c r="EB80" s="186" t="s">
        <v>2797</v>
      </c>
      <c r="EC80" s="186" t="s">
        <v>2913</v>
      </c>
      <c r="ED80" s="186" t="s">
        <v>2797</v>
      </c>
      <c r="EE80" s="186" t="s">
        <v>2797</v>
      </c>
      <c r="EF80" s="186" t="s">
        <v>2913</v>
      </c>
      <c r="EG80" s="186" t="s">
        <v>2797</v>
      </c>
      <c r="EH80" s="186" t="s">
        <v>2797</v>
      </c>
      <c r="EI80" s="186" t="s">
        <v>2913</v>
      </c>
      <c r="EJ80" s="186" t="s">
        <v>2797</v>
      </c>
      <c r="EK80" s="186" t="s">
        <v>2797</v>
      </c>
      <c r="EL80" s="186" t="s">
        <v>2913</v>
      </c>
      <c r="EM80" s="186" t="s">
        <v>2797</v>
      </c>
      <c r="EN80" s="186" t="s">
        <v>2797</v>
      </c>
      <c r="EO80" s="186" t="s">
        <v>2913</v>
      </c>
      <c r="EP80" s="186" t="s">
        <v>2797</v>
      </c>
      <c r="EQ80" s="186" t="s">
        <v>2797</v>
      </c>
      <c r="ER80" s="186" t="s">
        <v>2913</v>
      </c>
      <c r="ES80" s="186" t="s">
        <v>2797</v>
      </c>
      <c r="ET80" s="186" t="s">
        <v>2797</v>
      </c>
    </row>
    <row r="81" spans="1:150" x14ac:dyDescent="0.3">
      <c r="A81" s="1"/>
      <c r="B81" s="184" t="s">
        <v>3256</v>
      </c>
      <c r="C81" s="184" t="s">
        <v>52</v>
      </c>
      <c r="D81" s="184" t="s">
        <v>177</v>
      </c>
      <c r="E81" s="184" t="s">
        <v>3257</v>
      </c>
      <c r="F81" s="184" t="s">
        <v>3258</v>
      </c>
      <c r="G81" s="184" t="s">
        <v>2913</v>
      </c>
      <c r="H81" s="184" t="s">
        <v>2797</v>
      </c>
      <c r="I81" s="184" t="s">
        <v>2797</v>
      </c>
      <c r="J81" s="184" t="s">
        <v>2913</v>
      </c>
      <c r="K81" s="184" t="s">
        <v>2797</v>
      </c>
      <c r="L81" s="184" t="s">
        <v>2797</v>
      </c>
      <c r="M81" s="184" t="s">
        <v>2913</v>
      </c>
      <c r="N81" s="184" t="s">
        <v>2797</v>
      </c>
      <c r="O81" s="184" t="s">
        <v>2797</v>
      </c>
      <c r="P81" s="184" t="s">
        <v>2913</v>
      </c>
      <c r="Q81" s="184" t="s">
        <v>2797</v>
      </c>
      <c r="R81" s="184" t="s">
        <v>2797</v>
      </c>
      <c r="S81" s="184" t="s">
        <v>2913</v>
      </c>
      <c r="T81" s="184" t="s">
        <v>2797</v>
      </c>
      <c r="U81" s="184" t="s">
        <v>2797</v>
      </c>
      <c r="V81" s="184" t="s">
        <v>2913</v>
      </c>
      <c r="W81" s="184" t="s">
        <v>2797</v>
      </c>
      <c r="X81" s="184" t="s">
        <v>2797</v>
      </c>
      <c r="Y81" s="184" t="s">
        <v>2913</v>
      </c>
      <c r="Z81" s="184" t="s">
        <v>2797</v>
      </c>
      <c r="AA81" s="184" t="s">
        <v>2797</v>
      </c>
      <c r="AB81" s="184" t="s">
        <v>2913</v>
      </c>
      <c r="AC81" s="184" t="s">
        <v>2797</v>
      </c>
      <c r="AD81" s="184" t="s">
        <v>2797</v>
      </c>
      <c r="AE81" s="184" t="s">
        <v>2913</v>
      </c>
      <c r="AF81" s="184" t="s">
        <v>2797</v>
      </c>
      <c r="AG81" s="184" t="s">
        <v>2797</v>
      </c>
      <c r="AH81" s="184" t="s">
        <v>2913</v>
      </c>
      <c r="AI81" s="184" t="s">
        <v>2797</v>
      </c>
      <c r="AJ81" s="184" t="s">
        <v>2797</v>
      </c>
      <c r="AK81" s="184" t="s">
        <v>2913</v>
      </c>
      <c r="AL81" s="184" t="s">
        <v>2797</v>
      </c>
      <c r="AM81" s="184" t="s">
        <v>2797</v>
      </c>
      <c r="AN81" s="184" t="s">
        <v>2913</v>
      </c>
      <c r="AO81" s="184" t="s">
        <v>2797</v>
      </c>
      <c r="AP81" s="184" t="s">
        <v>2797</v>
      </c>
      <c r="AQ81" s="184" t="s">
        <v>2913</v>
      </c>
      <c r="AR81" s="184" t="s">
        <v>2797</v>
      </c>
      <c r="AS81" s="184" t="s">
        <v>2797</v>
      </c>
      <c r="AT81" s="184" t="s">
        <v>2913</v>
      </c>
      <c r="AU81" s="184" t="s">
        <v>2797</v>
      </c>
      <c r="AV81" s="184" t="s">
        <v>2797</v>
      </c>
      <c r="AW81" s="184" t="s">
        <v>2913</v>
      </c>
      <c r="AX81" s="184" t="s">
        <v>2797</v>
      </c>
      <c r="AY81" s="184" t="s">
        <v>2797</v>
      </c>
      <c r="AZ81" s="184" t="s">
        <v>2913</v>
      </c>
      <c r="BA81" s="184" t="s">
        <v>2797</v>
      </c>
      <c r="BB81" s="184" t="s">
        <v>2797</v>
      </c>
      <c r="BC81" s="184" t="s">
        <v>2913</v>
      </c>
      <c r="BD81" s="184" t="s">
        <v>2797</v>
      </c>
      <c r="BE81" s="184" t="s">
        <v>2797</v>
      </c>
      <c r="BF81" s="184" t="s">
        <v>2913</v>
      </c>
      <c r="BG81" s="184" t="s">
        <v>2797</v>
      </c>
      <c r="BH81" s="184" t="s">
        <v>2797</v>
      </c>
      <c r="BI81" s="184" t="s">
        <v>2913</v>
      </c>
      <c r="BJ81" s="184" t="s">
        <v>2797</v>
      </c>
      <c r="BK81" s="184" t="s">
        <v>2797</v>
      </c>
      <c r="BL81" s="184" t="s">
        <v>2913</v>
      </c>
      <c r="BM81" s="184" t="s">
        <v>2797</v>
      </c>
      <c r="BN81" s="184" t="s">
        <v>2797</v>
      </c>
      <c r="BO81" s="184" t="s">
        <v>2913</v>
      </c>
      <c r="BP81" s="184" t="s">
        <v>2797</v>
      </c>
      <c r="BQ81" s="184" t="s">
        <v>2797</v>
      </c>
      <c r="BR81" s="184" t="s">
        <v>2913</v>
      </c>
      <c r="BS81" s="184" t="s">
        <v>2797</v>
      </c>
      <c r="BT81" s="184" t="s">
        <v>2797</v>
      </c>
      <c r="BU81" s="184" t="s">
        <v>2913</v>
      </c>
      <c r="BV81" s="184" t="s">
        <v>2797</v>
      </c>
      <c r="BW81" s="184" t="s">
        <v>2797</v>
      </c>
      <c r="BX81" s="184" t="s">
        <v>2913</v>
      </c>
      <c r="BY81" s="184" t="s">
        <v>2797</v>
      </c>
      <c r="BZ81" s="184" t="s">
        <v>2797</v>
      </c>
      <c r="CA81" s="184" t="s">
        <v>2913</v>
      </c>
      <c r="CB81" s="184" t="s">
        <v>2797</v>
      </c>
      <c r="CC81" s="184" t="s">
        <v>2797</v>
      </c>
      <c r="CD81" s="184" t="s">
        <v>2913</v>
      </c>
      <c r="CE81" s="184" t="s">
        <v>2797</v>
      </c>
      <c r="CF81" s="184" t="s">
        <v>2797</v>
      </c>
      <c r="CG81" s="184" t="s">
        <v>2913</v>
      </c>
      <c r="CH81" s="184" t="s">
        <v>2797</v>
      </c>
      <c r="CI81" s="184" t="s">
        <v>2797</v>
      </c>
      <c r="CJ81" s="184" t="s">
        <v>2913</v>
      </c>
      <c r="CK81" s="184" t="s">
        <v>2797</v>
      </c>
      <c r="CL81" s="184" t="s">
        <v>2797</v>
      </c>
      <c r="CM81" s="184" t="s">
        <v>2913</v>
      </c>
      <c r="CN81" s="184" t="s">
        <v>2797</v>
      </c>
      <c r="CO81" s="184" t="s">
        <v>2797</v>
      </c>
      <c r="CP81" s="184" t="s">
        <v>2913</v>
      </c>
      <c r="CQ81" s="184" t="s">
        <v>2797</v>
      </c>
      <c r="CR81" s="184" t="s">
        <v>2797</v>
      </c>
      <c r="CS81" s="184" t="s">
        <v>2913</v>
      </c>
      <c r="CT81" s="184" t="s">
        <v>2797</v>
      </c>
      <c r="CU81" s="184" t="s">
        <v>2797</v>
      </c>
      <c r="CV81" s="184" t="s">
        <v>2913</v>
      </c>
      <c r="CW81" s="184" t="s">
        <v>2797</v>
      </c>
      <c r="CX81" s="184" t="s">
        <v>2797</v>
      </c>
      <c r="CY81" s="184" t="s">
        <v>2913</v>
      </c>
      <c r="CZ81" s="184" t="s">
        <v>2797</v>
      </c>
      <c r="DA81" s="184" t="s">
        <v>2797</v>
      </c>
      <c r="DB81" s="184" t="s">
        <v>2913</v>
      </c>
      <c r="DC81" s="184" t="s">
        <v>2797</v>
      </c>
      <c r="DD81" s="184" t="s">
        <v>2797</v>
      </c>
      <c r="DE81" s="184" t="s">
        <v>2913</v>
      </c>
      <c r="DF81" s="184" t="s">
        <v>2797</v>
      </c>
      <c r="DG81" s="184" t="s">
        <v>2797</v>
      </c>
      <c r="DH81" s="184" t="s">
        <v>2913</v>
      </c>
      <c r="DI81" s="184" t="s">
        <v>2797</v>
      </c>
      <c r="DJ81" s="184" t="s">
        <v>2797</v>
      </c>
      <c r="DK81" s="184" t="s">
        <v>2913</v>
      </c>
      <c r="DL81" s="184" t="s">
        <v>2797</v>
      </c>
      <c r="DM81" s="184" t="s">
        <v>2797</v>
      </c>
      <c r="DN81" s="184" t="s">
        <v>2913</v>
      </c>
      <c r="DO81" s="184" t="s">
        <v>2797</v>
      </c>
      <c r="DP81" s="184" t="s">
        <v>2797</v>
      </c>
      <c r="DQ81" s="184" t="s">
        <v>2913</v>
      </c>
      <c r="DR81" s="184" t="s">
        <v>2797</v>
      </c>
      <c r="DS81" s="184" t="s">
        <v>2797</v>
      </c>
      <c r="DT81" s="184" t="s">
        <v>2913</v>
      </c>
      <c r="DU81" s="184" t="s">
        <v>2797</v>
      </c>
      <c r="DV81" s="184" t="s">
        <v>2797</v>
      </c>
      <c r="DW81" s="184" t="s">
        <v>2913</v>
      </c>
      <c r="DX81" s="184" t="s">
        <v>2797</v>
      </c>
      <c r="DY81" s="184" t="s">
        <v>2797</v>
      </c>
      <c r="DZ81" s="184" t="s">
        <v>2913</v>
      </c>
      <c r="EA81" s="184" t="s">
        <v>2797</v>
      </c>
      <c r="EB81" s="184" t="s">
        <v>2797</v>
      </c>
      <c r="EC81" s="184" t="s">
        <v>2913</v>
      </c>
      <c r="ED81" s="184" t="s">
        <v>2797</v>
      </c>
      <c r="EE81" s="184" t="s">
        <v>2797</v>
      </c>
      <c r="EF81" s="184" t="s">
        <v>2913</v>
      </c>
      <c r="EG81" s="184" t="s">
        <v>2797</v>
      </c>
      <c r="EH81" s="184" t="s">
        <v>2797</v>
      </c>
      <c r="EI81" s="184" t="s">
        <v>2913</v>
      </c>
      <c r="EJ81" s="184" t="s">
        <v>2797</v>
      </c>
      <c r="EK81" s="184" t="s">
        <v>2797</v>
      </c>
      <c r="EL81" s="184" t="s">
        <v>2913</v>
      </c>
      <c r="EM81" s="184" t="s">
        <v>2797</v>
      </c>
      <c r="EN81" s="184" t="s">
        <v>2797</v>
      </c>
      <c r="EO81" s="184" t="s">
        <v>2913</v>
      </c>
      <c r="EP81" s="184" t="s">
        <v>2797</v>
      </c>
      <c r="EQ81" s="184" t="s">
        <v>2797</v>
      </c>
      <c r="ER81" s="184" t="s">
        <v>2913</v>
      </c>
      <c r="ES81" s="184" t="s">
        <v>2797</v>
      </c>
      <c r="ET81" s="184" t="s">
        <v>2797</v>
      </c>
    </row>
    <row r="82" spans="1:150" x14ac:dyDescent="0.3">
      <c r="A82" s="1"/>
      <c r="B82" s="185" t="s">
        <v>3259</v>
      </c>
      <c r="C82" s="185" t="s">
        <v>52</v>
      </c>
      <c r="D82" s="185" t="s">
        <v>177</v>
      </c>
      <c r="E82" s="185" t="s">
        <v>3260</v>
      </c>
      <c r="F82" s="185" t="s">
        <v>3261</v>
      </c>
      <c r="G82" s="186" t="s">
        <v>2913</v>
      </c>
      <c r="H82" s="186" t="s">
        <v>955</v>
      </c>
      <c r="I82" s="186" t="s">
        <v>955</v>
      </c>
      <c r="J82" s="186" t="s">
        <v>2913</v>
      </c>
      <c r="K82" s="186" t="s">
        <v>955</v>
      </c>
      <c r="L82" s="186" t="s">
        <v>955</v>
      </c>
      <c r="M82" s="186" t="s">
        <v>2913</v>
      </c>
      <c r="N82" s="186" t="s">
        <v>955</v>
      </c>
      <c r="O82" s="186" t="s">
        <v>955</v>
      </c>
      <c r="P82" s="186" t="s">
        <v>2913</v>
      </c>
      <c r="Q82" s="186" t="s">
        <v>955</v>
      </c>
      <c r="R82" s="186" t="s">
        <v>955</v>
      </c>
      <c r="S82" s="186" t="s">
        <v>2913</v>
      </c>
      <c r="T82" s="186" t="s">
        <v>955</v>
      </c>
      <c r="U82" s="186" t="s">
        <v>955</v>
      </c>
      <c r="V82" s="186" t="s">
        <v>2913</v>
      </c>
      <c r="W82" s="186" t="s">
        <v>955</v>
      </c>
      <c r="X82" s="186" t="s">
        <v>955</v>
      </c>
      <c r="Y82" s="186" t="s">
        <v>2913</v>
      </c>
      <c r="Z82" s="186" t="s">
        <v>955</v>
      </c>
      <c r="AA82" s="186" t="s">
        <v>955</v>
      </c>
      <c r="AB82" s="186" t="s">
        <v>2913</v>
      </c>
      <c r="AC82" s="186" t="s">
        <v>955</v>
      </c>
      <c r="AD82" s="186" t="s">
        <v>955</v>
      </c>
      <c r="AE82" s="186" t="s">
        <v>2913</v>
      </c>
      <c r="AF82" s="186" t="s">
        <v>955</v>
      </c>
      <c r="AG82" s="186" t="s">
        <v>955</v>
      </c>
      <c r="AH82" s="186" t="s">
        <v>2913</v>
      </c>
      <c r="AI82" s="186" t="s">
        <v>955</v>
      </c>
      <c r="AJ82" s="186" t="s">
        <v>955</v>
      </c>
      <c r="AK82" s="186" t="s">
        <v>2913</v>
      </c>
      <c r="AL82" s="186" t="s">
        <v>955</v>
      </c>
      <c r="AM82" s="186" t="s">
        <v>955</v>
      </c>
      <c r="AN82" s="186" t="s">
        <v>2913</v>
      </c>
      <c r="AO82" s="186" t="s">
        <v>955</v>
      </c>
      <c r="AP82" s="186" t="s">
        <v>955</v>
      </c>
      <c r="AQ82" s="186" t="s">
        <v>2913</v>
      </c>
      <c r="AR82" s="186" t="s">
        <v>955</v>
      </c>
      <c r="AS82" s="186" t="s">
        <v>955</v>
      </c>
      <c r="AT82" s="186" t="s">
        <v>2913</v>
      </c>
      <c r="AU82" s="186" t="s">
        <v>955</v>
      </c>
      <c r="AV82" s="186" t="s">
        <v>955</v>
      </c>
      <c r="AW82" s="186" t="s">
        <v>2913</v>
      </c>
      <c r="AX82" s="186" t="s">
        <v>955</v>
      </c>
      <c r="AY82" s="186" t="s">
        <v>955</v>
      </c>
      <c r="AZ82" s="186" t="s">
        <v>2913</v>
      </c>
      <c r="BA82" s="186" t="s">
        <v>955</v>
      </c>
      <c r="BB82" s="186" t="s">
        <v>955</v>
      </c>
      <c r="BC82" s="186" t="s">
        <v>2913</v>
      </c>
      <c r="BD82" s="186" t="s">
        <v>955</v>
      </c>
      <c r="BE82" s="186" t="s">
        <v>955</v>
      </c>
      <c r="BF82" s="186" t="s">
        <v>2913</v>
      </c>
      <c r="BG82" s="186" t="s">
        <v>955</v>
      </c>
      <c r="BH82" s="186" t="s">
        <v>955</v>
      </c>
      <c r="BI82" s="186" t="s">
        <v>2913</v>
      </c>
      <c r="BJ82" s="186" t="s">
        <v>955</v>
      </c>
      <c r="BK82" s="186" t="s">
        <v>955</v>
      </c>
      <c r="BL82" s="186" t="s">
        <v>2913</v>
      </c>
      <c r="BM82" s="186" t="s">
        <v>955</v>
      </c>
      <c r="BN82" s="186" t="s">
        <v>955</v>
      </c>
      <c r="BO82" s="186" t="s">
        <v>2913</v>
      </c>
      <c r="BP82" s="186" t="s">
        <v>955</v>
      </c>
      <c r="BQ82" s="186" t="s">
        <v>955</v>
      </c>
      <c r="BR82" s="186" t="s">
        <v>2913</v>
      </c>
      <c r="BS82" s="186" t="s">
        <v>955</v>
      </c>
      <c r="BT82" s="186" t="s">
        <v>955</v>
      </c>
      <c r="BU82" s="186" t="s">
        <v>2913</v>
      </c>
      <c r="BV82" s="186" t="s">
        <v>955</v>
      </c>
      <c r="BW82" s="186" t="s">
        <v>955</v>
      </c>
      <c r="BX82" s="186" t="s">
        <v>2913</v>
      </c>
      <c r="BY82" s="186" t="s">
        <v>955</v>
      </c>
      <c r="BZ82" s="186" t="s">
        <v>955</v>
      </c>
      <c r="CA82" s="186" t="s">
        <v>2913</v>
      </c>
      <c r="CB82" s="186" t="s">
        <v>955</v>
      </c>
      <c r="CC82" s="186" t="s">
        <v>955</v>
      </c>
      <c r="CD82" s="186" t="s">
        <v>2913</v>
      </c>
      <c r="CE82" s="186" t="s">
        <v>955</v>
      </c>
      <c r="CF82" s="186" t="s">
        <v>955</v>
      </c>
      <c r="CG82" s="186" t="s">
        <v>2913</v>
      </c>
      <c r="CH82" s="186" t="s">
        <v>955</v>
      </c>
      <c r="CI82" s="186" t="s">
        <v>955</v>
      </c>
      <c r="CJ82" s="186" t="s">
        <v>2913</v>
      </c>
      <c r="CK82" s="186" t="s">
        <v>955</v>
      </c>
      <c r="CL82" s="186" t="s">
        <v>955</v>
      </c>
      <c r="CM82" s="186" t="s">
        <v>2913</v>
      </c>
      <c r="CN82" s="186" t="s">
        <v>955</v>
      </c>
      <c r="CO82" s="186" t="s">
        <v>955</v>
      </c>
      <c r="CP82" s="186" t="s">
        <v>2913</v>
      </c>
      <c r="CQ82" s="186" t="s">
        <v>955</v>
      </c>
      <c r="CR82" s="186" t="s">
        <v>955</v>
      </c>
      <c r="CS82" s="186" t="s">
        <v>2913</v>
      </c>
      <c r="CT82" s="186" t="s">
        <v>955</v>
      </c>
      <c r="CU82" s="186" t="s">
        <v>955</v>
      </c>
      <c r="CV82" s="186" t="s">
        <v>2913</v>
      </c>
      <c r="CW82" s="186" t="s">
        <v>955</v>
      </c>
      <c r="CX82" s="186" t="s">
        <v>955</v>
      </c>
      <c r="CY82" s="186" t="s">
        <v>2913</v>
      </c>
      <c r="CZ82" s="186" t="s">
        <v>955</v>
      </c>
      <c r="DA82" s="186" t="s">
        <v>955</v>
      </c>
      <c r="DB82" s="186" t="s">
        <v>2913</v>
      </c>
      <c r="DC82" s="186" t="s">
        <v>955</v>
      </c>
      <c r="DD82" s="186" t="s">
        <v>955</v>
      </c>
      <c r="DE82" s="186" t="s">
        <v>2913</v>
      </c>
      <c r="DF82" s="186" t="s">
        <v>955</v>
      </c>
      <c r="DG82" s="186" t="s">
        <v>955</v>
      </c>
      <c r="DH82" s="186" t="s">
        <v>2913</v>
      </c>
      <c r="DI82" s="186" t="s">
        <v>955</v>
      </c>
      <c r="DJ82" s="186" t="s">
        <v>955</v>
      </c>
      <c r="DK82" s="186" t="s">
        <v>2913</v>
      </c>
      <c r="DL82" s="186" t="s">
        <v>955</v>
      </c>
      <c r="DM82" s="186" t="s">
        <v>955</v>
      </c>
      <c r="DN82" s="186" t="s">
        <v>2913</v>
      </c>
      <c r="DO82" s="186" t="s">
        <v>955</v>
      </c>
      <c r="DP82" s="186" t="s">
        <v>955</v>
      </c>
      <c r="DQ82" s="186" t="s">
        <v>2913</v>
      </c>
      <c r="DR82" s="186" t="s">
        <v>955</v>
      </c>
      <c r="DS82" s="186" t="s">
        <v>955</v>
      </c>
      <c r="DT82" s="186" t="s">
        <v>2913</v>
      </c>
      <c r="DU82" s="186" t="s">
        <v>955</v>
      </c>
      <c r="DV82" s="186" t="s">
        <v>955</v>
      </c>
      <c r="DW82" s="186" t="s">
        <v>2913</v>
      </c>
      <c r="DX82" s="186" t="s">
        <v>955</v>
      </c>
      <c r="DY82" s="186" t="s">
        <v>955</v>
      </c>
      <c r="DZ82" s="186" t="s">
        <v>2913</v>
      </c>
      <c r="EA82" s="186" t="s">
        <v>955</v>
      </c>
      <c r="EB82" s="186" t="s">
        <v>955</v>
      </c>
      <c r="EC82" s="186" t="s">
        <v>2913</v>
      </c>
      <c r="ED82" s="186" t="s">
        <v>955</v>
      </c>
      <c r="EE82" s="186" t="s">
        <v>955</v>
      </c>
      <c r="EF82" s="186" t="s">
        <v>2913</v>
      </c>
      <c r="EG82" s="186" t="s">
        <v>955</v>
      </c>
      <c r="EH82" s="186" t="s">
        <v>955</v>
      </c>
      <c r="EI82" s="186" t="s">
        <v>2913</v>
      </c>
      <c r="EJ82" s="186" t="s">
        <v>955</v>
      </c>
      <c r="EK82" s="186" t="s">
        <v>955</v>
      </c>
      <c r="EL82" s="186" t="s">
        <v>2913</v>
      </c>
      <c r="EM82" s="186" t="s">
        <v>955</v>
      </c>
      <c r="EN82" s="186" t="s">
        <v>955</v>
      </c>
      <c r="EO82" s="186" t="s">
        <v>2913</v>
      </c>
      <c r="EP82" s="186" t="s">
        <v>955</v>
      </c>
      <c r="EQ82" s="186" t="s">
        <v>955</v>
      </c>
      <c r="ER82" s="186" t="s">
        <v>2913</v>
      </c>
      <c r="ES82" s="186" t="s">
        <v>955</v>
      </c>
      <c r="ET82" s="186" t="s">
        <v>955</v>
      </c>
    </row>
    <row r="83" spans="1:150" x14ac:dyDescent="0.3">
      <c r="A83" s="1"/>
      <c r="B83" s="185" t="s">
        <v>3262</v>
      </c>
      <c r="C83" s="185" t="s">
        <v>52</v>
      </c>
      <c r="D83" s="185" t="s">
        <v>177</v>
      </c>
      <c r="E83" s="185" t="s">
        <v>3263</v>
      </c>
      <c r="F83" s="185" t="s">
        <v>3264</v>
      </c>
      <c r="G83" s="186" t="s">
        <v>2913</v>
      </c>
      <c r="H83" s="186" t="s">
        <v>955</v>
      </c>
      <c r="I83" s="186" t="s">
        <v>955</v>
      </c>
      <c r="J83" s="186" t="s">
        <v>2913</v>
      </c>
      <c r="K83" s="186" t="s">
        <v>955</v>
      </c>
      <c r="L83" s="186" t="s">
        <v>955</v>
      </c>
      <c r="M83" s="186" t="s">
        <v>2913</v>
      </c>
      <c r="N83" s="186" t="s">
        <v>955</v>
      </c>
      <c r="O83" s="186" t="s">
        <v>955</v>
      </c>
      <c r="P83" s="186" t="s">
        <v>2913</v>
      </c>
      <c r="Q83" s="186" t="s">
        <v>955</v>
      </c>
      <c r="R83" s="186" t="s">
        <v>955</v>
      </c>
      <c r="S83" s="186" t="s">
        <v>2913</v>
      </c>
      <c r="T83" s="186" t="s">
        <v>955</v>
      </c>
      <c r="U83" s="186" t="s">
        <v>955</v>
      </c>
      <c r="V83" s="186" t="s">
        <v>2913</v>
      </c>
      <c r="W83" s="186" t="s">
        <v>955</v>
      </c>
      <c r="X83" s="186" t="s">
        <v>955</v>
      </c>
      <c r="Y83" s="186" t="s">
        <v>2913</v>
      </c>
      <c r="Z83" s="186" t="s">
        <v>955</v>
      </c>
      <c r="AA83" s="186" t="s">
        <v>955</v>
      </c>
      <c r="AB83" s="186" t="s">
        <v>2913</v>
      </c>
      <c r="AC83" s="186" t="s">
        <v>955</v>
      </c>
      <c r="AD83" s="186" t="s">
        <v>955</v>
      </c>
      <c r="AE83" s="186" t="s">
        <v>2913</v>
      </c>
      <c r="AF83" s="186" t="s">
        <v>955</v>
      </c>
      <c r="AG83" s="186" t="s">
        <v>955</v>
      </c>
      <c r="AH83" s="186" t="s">
        <v>2913</v>
      </c>
      <c r="AI83" s="186" t="s">
        <v>955</v>
      </c>
      <c r="AJ83" s="186" t="s">
        <v>955</v>
      </c>
      <c r="AK83" s="186" t="s">
        <v>2913</v>
      </c>
      <c r="AL83" s="186" t="s">
        <v>955</v>
      </c>
      <c r="AM83" s="186" t="s">
        <v>955</v>
      </c>
      <c r="AN83" s="186" t="s">
        <v>2913</v>
      </c>
      <c r="AO83" s="186" t="s">
        <v>955</v>
      </c>
      <c r="AP83" s="186" t="s">
        <v>955</v>
      </c>
      <c r="AQ83" s="186" t="s">
        <v>2913</v>
      </c>
      <c r="AR83" s="186" t="s">
        <v>955</v>
      </c>
      <c r="AS83" s="186" t="s">
        <v>955</v>
      </c>
      <c r="AT83" s="186" t="s">
        <v>2913</v>
      </c>
      <c r="AU83" s="186" t="s">
        <v>955</v>
      </c>
      <c r="AV83" s="186" t="s">
        <v>955</v>
      </c>
      <c r="AW83" s="186" t="s">
        <v>2913</v>
      </c>
      <c r="AX83" s="186" t="s">
        <v>955</v>
      </c>
      <c r="AY83" s="186" t="s">
        <v>955</v>
      </c>
      <c r="AZ83" s="186" t="s">
        <v>2913</v>
      </c>
      <c r="BA83" s="186" t="s">
        <v>955</v>
      </c>
      <c r="BB83" s="186" t="s">
        <v>955</v>
      </c>
      <c r="BC83" s="186" t="s">
        <v>2913</v>
      </c>
      <c r="BD83" s="186" t="s">
        <v>955</v>
      </c>
      <c r="BE83" s="186" t="s">
        <v>955</v>
      </c>
      <c r="BF83" s="186" t="s">
        <v>2913</v>
      </c>
      <c r="BG83" s="186" t="s">
        <v>955</v>
      </c>
      <c r="BH83" s="186" t="s">
        <v>955</v>
      </c>
      <c r="BI83" s="186" t="s">
        <v>2913</v>
      </c>
      <c r="BJ83" s="186" t="s">
        <v>955</v>
      </c>
      <c r="BK83" s="186" t="s">
        <v>955</v>
      </c>
      <c r="BL83" s="186" t="s">
        <v>2913</v>
      </c>
      <c r="BM83" s="186" t="s">
        <v>955</v>
      </c>
      <c r="BN83" s="186" t="s">
        <v>955</v>
      </c>
      <c r="BO83" s="186" t="s">
        <v>2913</v>
      </c>
      <c r="BP83" s="186" t="s">
        <v>955</v>
      </c>
      <c r="BQ83" s="186" t="s">
        <v>955</v>
      </c>
      <c r="BR83" s="186" t="s">
        <v>2913</v>
      </c>
      <c r="BS83" s="186" t="s">
        <v>955</v>
      </c>
      <c r="BT83" s="186" t="s">
        <v>955</v>
      </c>
      <c r="BU83" s="186" t="s">
        <v>2913</v>
      </c>
      <c r="BV83" s="186" t="s">
        <v>955</v>
      </c>
      <c r="BW83" s="186" t="s">
        <v>955</v>
      </c>
      <c r="BX83" s="186" t="s">
        <v>2913</v>
      </c>
      <c r="BY83" s="186" t="s">
        <v>955</v>
      </c>
      <c r="BZ83" s="186" t="s">
        <v>955</v>
      </c>
      <c r="CA83" s="186" t="s">
        <v>2913</v>
      </c>
      <c r="CB83" s="186" t="s">
        <v>955</v>
      </c>
      <c r="CC83" s="186" t="s">
        <v>955</v>
      </c>
      <c r="CD83" s="186" t="s">
        <v>2913</v>
      </c>
      <c r="CE83" s="186" t="s">
        <v>955</v>
      </c>
      <c r="CF83" s="186" t="s">
        <v>955</v>
      </c>
      <c r="CG83" s="186" t="s">
        <v>2913</v>
      </c>
      <c r="CH83" s="186" t="s">
        <v>955</v>
      </c>
      <c r="CI83" s="186" t="s">
        <v>955</v>
      </c>
      <c r="CJ83" s="186" t="s">
        <v>2913</v>
      </c>
      <c r="CK83" s="186" t="s">
        <v>955</v>
      </c>
      <c r="CL83" s="186" t="s">
        <v>955</v>
      </c>
      <c r="CM83" s="186" t="s">
        <v>2913</v>
      </c>
      <c r="CN83" s="186" t="s">
        <v>955</v>
      </c>
      <c r="CO83" s="186" t="s">
        <v>955</v>
      </c>
      <c r="CP83" s="186" t="s">
        <v>2913</v>
      </c>
      <c r="CQ83" s="186" t="s">
        <v>955</v>
      </c>
      <c r="CR83" s="186" t="s">
        <v>955</v>
      </c>
      <c r="CS83" s="186" t="s">
        <v>2913</v>
      </c>
      <c r="CT83" s="186" t="s">
        <v>955</v>
      </c>
      <c r="CU83" s="186" t="s">
        <v>955</v>
      </c>
      <c r="CV83" s="186" t="s">
        <v>2913</v>
      </c>
      <c r="CW83" s="186" t="s">
        <v>955</v>
      </c>
      <c r="CX83" s="186" t="s">
        <v>955</v>
      </c>
      <c r="CY83" s="186" t="s">
        <v>2913</v>
      </c>
      <c r="CZ83" s="186" t="s">
        <v>955</v>
      </c>
      <c r="DA83" s="186" t="s">
        <v>955</v>
      </c>
      <c r="DB83" s="186" t="s">
        <v>2913</v>
      </c>
      <c r="DC83" s="186" t="s">
        <v>955</v>
      </c>
      <c r="DD83" s="186" t="s">
        <v>955</v>
      </c>
      <c r="DE83" s="186" t="s">
        <v>2913</v>
      </c>
      <c r="DF83" s="186" t="s">
        <v>955</v>
      </c>
      <c r="DG83" s="186" t="s">
        <v>955</v>
      </c>
      <c r="DH83" s="186" t="s">
        <v>2913</v>
      </c>
      <c r="DI83" s="186" t="s">
        <v>955</v>
      </c>
      <c r="DJ83" s="186" t="s">
        <v>955</v>
      </c>
      <c r="DK83" s="186" t="s">
        <v>2913</v>
      </c>
      <c r="DL83" s="186" t="s">
        <v>955</v>
      </c>
      <c r="DM83" s="186" t="s">
        <v>955</v>
      </c>
      <c r="DN83" s="186" t="s">
        <v>2913</v>
      </c>
      <c r="DO83" s="186" t="s">
        <v>955</v>
      </c>
      <c r="DP83" s="186" t="s">
        <v>955</v>
      </c>
      <c r="DQ83" s="186" t="s">
        <v>2913</v>
      </c>
      <c r="DR83" s="186" t="s">
        <v>955</v>
      </c>
      <c r="DS83" s="186" t="s">
        <v>955</v>
      </c>
      <c r="DT83" s="186" t="s">
        <v>2913</v>
      </c>
      <c r="DU83" s="186" t="s">
        <v>955</v>
      </c>
      <c r="DV83" s="186" t="s">
        <v>955</v>
      </c>
      <c r="DW83" s="186" t="s">
        <v>2913</v>
      </c>
      <c r="DX83" s="186" t="s">
        <v>955</v>
      </c>
      <c r="DY83" s="186" t="s">
        <v>955</v>
      </c>
      <c r="DZ83" s="186" t="s">
        <v>2913</v>
      </c>
      <c r="EA83" s="186" t="s">
        <v>955</v>
      </c>
      <c r="EB83" s="186" t="s">
        <v>955</v>
      </c>
      <c r="EC83" s="186" t="s">
        <v>2913</v>
      </c>
      <c r="ED83" s="186" t="s">
        <v>955</v>
      </c>
      <c r="EE83" s="186" t="s">
        <v>955</v>
      </c>
      <c r="EF83" s="186" t="s">
        <v>2913</v>
      </c>
      <c r="EG83" s="186" t="s">
        <v>955</v>
      </c>
      <c r="EH83" s="186" t="s">
        <v>955</v>
      </c>
      <c r="EI83" s="186" t="s">
        <v>2913</v>
      </c>
      <c r="EJ83" s="186" t="s">
        <v>955</v>
      </c>
      <c r="EK83" s="186" t="s">
        <v>955</v>
      </c>
      <c r="EL83" s="186" t="s">
        <v>2913</v>
      </c>
      <c r="EM83" s="186" t="s">
        <v>955</v>
      </c>
      <c r="EN83" s="186" t="s">
        <v>955</v>
      </c>
      <c r="EO83" s="186" t="s">
        <v>2913</v>
      </c>
      <c r="EP83" s="186" t="s">
        <v>955</v>
      </c>
      <c r="EQ83" s="186" t="s">
        <v>955</v>
      </c>
      <c r="ER83" s="186" t="s">
        <v>2913</v>
      </c>
      <c r="ES83" s="186" t="s">
        <v>955</v>
      </c>
      <c r="ET83" s="186" t="s">
        <v>955</v>
      </c>
    </row>
    <row r="84" spans="1:150" x14ac:dyDescent="0.3">
      <c r="A84" s="1"/>
      <c r="B84" s="185" t="s">
        <v>3265</v>
      </c>
      <c r="C84" s="185" t="s">
        <v>52</v>
      </c>
      <c r="D84" s="185" t="s">
        <v>177</v>
      </c>
      <c r="E84" s="185" t="s">
        <v>3266</v>
      </c>
      <c r="F84" s="185" t="s">
        <v>3267</v>
      </c>
      <c r="G84" s="186" t="s">
        <v>2913</v>
      </c>
      <c r="H84" s="186" t="s">
        <v>2797</v>
      </c>
      <c r="I84" s="186" t="s">
        <v>2797</v>
      </c>
      <c r="J84" s="186" t="s">
        <v>2913</v>
      </c>
      <c r="K84" s="186" t="s">
        <v>2797</v>
      </c>
      <c r="L84" s="186" t="s">
        <v>2797</v>
      </c>
      <c r="M84" s="186" t="s">
        <v>2913</v>
      </c>
      <c r="N84" s="186" t="s">
        <v>2797</v>
      </c>
      <c r="O84" s="186" t="s">
        <v>2797</v>
      </c>
      <c r="P84" s="186" t="s">
        <v>2913</v>
      </c>
      <c r="Q84" s="186" t="s">
        <v>2797</v>
      </c>
      <c r="R84" s="186" t="s">
        <v>2797</v>
      </c>
      <c r="S84" s="186" t="s">
        <v>2913</v>
      </c>
      <c r="T84" s="186" t="s">
        <v>2797</v>
      </c>
      <c r="U84" s="186" t="s">
        <v>2797</v>
      </c>
      <c r="V84" s="186" t="s">
        <v>2913</v>
      </c>
      <c r="W84" s="186" t="s">
        <v>2797</v>
      </c>
      <c r="X84" s="186" t="s">
        <v>2797</v>
      </c>
      <c r="Y84" s="186" t="s">
        <v>2913</v>
      </c>
      <c r="Z84" s="186" t="s">
        <v>2797</v>
      </c>
      <c r="AA84" s="186" t="s">
        <v>2797</v>
      </c>
      <c r="AB84" s="186" t="s">
        <v>2913</v>
      </c>
      <c r="AC84" s="186" t="s">
        <v>2797</v>
      </c>
      <c r="AD84" s="186" t="s">
        <v>2797</v>
      </c>
      <c r="AE84" s="186" t="s">
        <v>2913</v>
      </c>
      <c r="AF84" s="186" t="s">
        <v>2797</v>
      </c>
      <c r="AG84" s="186" t="s">
        <v>2797</v>
      </c>
      <c r="AH84" s="186" t="s">
        <v>2913</v>
      </c>
      <c r="AI84" s="186" t="s">
        <v>2797</v>
      </c>
      <c r="AJ84" s="186" t="s">
        <v>2797</v>
      </c>
      <c r="AK84" s="186" t="s">
        <v>2913</v>
      </c>
      <c r="AL84" s="186" t="s">
        <v>2797</v>
      </c>
      <c r="AM84" s="186" t="s">
        <v>2797</v>
      </c>
      <c r="AN84" s="186" t="s">
        <v>2913</v>
      </c>
      <c r="AO84" s="186" t="s">
        <v>2797</v>
      </c>
      <c r="AP84" s="186" t="s">
        <v>2797</v>
      </c>
      <c r="AQ84" s="186" t="s">
        <v>2913</v>
      </c>
      <c r="AR84" s="186" t="s">
        <v>2797</v>
      </c>
      <c r="AS84" s="186" t="s">
        <v>2797</v>
      </c>
      <c r="AT84" s="186" t="s">
        <v>2913</v>
      </c>
      <c r="AU84" s="186" t="s">
        <v>2797</v>
      </c>
      <c r="AV84" s="186" t="s">
        <v>2797</v>
      </c>
      <c r="AW84" s="186" t="s">
        <v>2913</v>
      </c>
      <c r="AX84" s="186" t="s">
        <v>2797</v>
      </c>
      <c r="AY84" s="186" t="s">
        <v>2797</v>
      </c>
      <c r="AZ84" s="186" t="s">
        <v>2913</v>
      </c>
      <c r="BA84" s="186" t="s">
        <v>2797</v>
      </c>
      <c r="BB84" s="186" t="s">
        <v>2797</v>
      </c>
      <c r="BC84" s="186" t="s">
        <v>2913</v>
      </c>
      <c r="BD84" s="186" t="s">
        <v>2797</v>
      </c>
      <c r="BE84" s="186" t="s">
        <v>2797</v>
      </c>
      <c r="BF84" s="186" t="s">
        <v>2913</v>
      </c>
      <c r="BG84" s="186" t="s">
        <v>2797</v>
      </c>
      <c r="BH84" s="186" t="s">
        <v>2797</v>
      </c>
      <c r="BI84" s="186" t="s">
        <v>2913</v>
      </c>
      <c r="BJ84" s="186" t="s">
        <v>2797</v>
      </c>
      <c r="BK84" s="186" t="s">
        <v>2797</v>
      </c>
      <c r="BL84" s="186" t="s">
        <v>2913</v>
      </c>
      <c r="BM84" s="186" t="s">
        <v>2797</v>
      </c>
      <c r="BN84" s="186" t="s">
        <v>2797</v>
      </c>
      <c r="BO84" s="186" t="s">
        <v>2913</v>
      </c>
      <c r="BP84" s="186" t="s">
        <v>2797</v>
      </c>
      <c r="BQ84" s="186" t="s">
        <v>2797</v>
      </c>
      <c r="BR84" s="186" t="s">
        <v>2913</v>
      </c>
      <c r="BS84" s="186" t="s">
        <v>2797</v>
      </c>
      <c r="BT84" s="186" t="s">
        <v>2797</v>
      </c>
      <c r="BU84" s="186" t="s">
        <v>2913</v>
      </c>
      <c r="BV84" s="186" t="s">
        <v>2797</v>
      </c>
      <c r="BW84" s="186" t="s">
        <v>2797</v>
      </c>
      <c r="BX84" s="186" t="s">
        <v>2913</v>
      </c>
      <c r="BY84" s="186" t="s">
        <v>2797</v>
      </c>
      <c r="BZ84" s="186" t="s">
        <v>2797</v>
      </c>
      <c r="CA84" s="186" t="s">
        <v>2913</v>
      </c>
      <c r="CB84" s="186" t="s">
        <v>2797</v>
      </c>
      <c r="CC84" s="186" t="s">
        <v>2797</v>
      </c>
      <c r="CD84" s="186" t="s">
        <v>2913</v>
      </c>
      <c r="CE84" s="186" t="s">
        <v>2797</v>
      </c>
      <c r="CF84" s="186" t="s">
        <v>2797</v>
      </c>
      <c r="CG84" s="186" t="s">
        <v>2913</v>
      </c>
      <c r="CH84" s="186" t="s">
        <v>2797</v>
      </c>
      <c r="CI84" s="186" t="s">
        <v>2797</v>
      </c>
      <c r="CJ84" s="186" t="s">
        <v>2913</v>
      </c>
      <c r="CK84" s="186" t="s">
        <v>2797</v>
      </c>
      <c r="CL84" s="186" t="s">
        <v>2797</v>
      </c>
      <c r="CM84" s="186" t="s">
        <v>2913</v>
      </c>
      <c r="CN84" s="186" t="s">
        <v>2797</v>
      </c>
      <c r="CO84" s="186" t="s">
        <v>2797</v>
      </c>
      <c r="CP84" s="186" t="s">
        <v>2913</v>
      </c>
      <c r="CQ84" s="186" t="s">
        <v>2797</v>
      </c>
      <c r="CR84" s="186" t="s">
        <v>2797</v>
      </c>
      <c r="CS84" s="186" t="s">
        <v>2913</v>
      </c>
      <c r="CT84" s="186" t="s">
        <v>2797</v>
      </c>
      <c r="CU84" s="186" t="s">
        <v>2797</v>
      </c>
      <c r="CV84" s="186" t="s">
        <v>2913</v>
      </c>
      <c r="CW84" s="186" t="s">
        <v>2797</v>
      </c>
      <c r="CX84" s="186" t="s">
        <v>2797</v>
      </c>
      <c r="CY84" s="186" t="s">
        <v>2913</v>
      </c>
      <c r="CZ84" s="186" t="s">
        <v>2797</v>
      </c>
      <c r="DA84" s="186" t="s">
        <v>2797</v>
      </c>
      <c r="DB84" s="186" t="s">
        <v>2913</v>
      </c>
      <c r="DC84" s="186" t="s">
        <v>2797</v>
      </c>
      <c r="DD84" s="186" t="s">
        <v>2797</v>
      </c>
      <c r="DE84" s="186" t="s">
        <v>2913</v>
      </c>
      <c r="DF84" s="186" t="s">
        <v>2797</v>
      </c>
      <c r="DG84" s="186" t="s">
        <v>2797</v>
      </c>
      <c r="DH84" s="186" t="s">
        <v>2913</v>
      </c>
      <c r="DI84" s="186" t="s">
        <v>2797</v>
      </c>
      <c r="DJ84" s="186" t="s">
        <v>2797</v>
      </c>
      <c r="DK84" s="186" t="s">
        <v>2913</v>
      </c>
      <c r="DL84" s="186" t="s">
        <v>2797</v>
      </c>
      <c r="DM84" s="186" t="s">
        <v>2797</v>
      </c>
      <c r="DN84" s="186" t="s">
        <v>2913</v>
      </c>
      <c r="DO84" s="186" t="s">
        <v>2797</v>
      </c>
      <c r="DP84" s="186" t="s">
        <v>2797</v>
      </c>
      <c r="DQ84" s="186" t="s">
        <v>2913</v>
      </c>
      <c r="DR84" s="186" t="s">
        <v>2797</v>
      </c>
      <c r="DS84" s="186" t="s">
        <v>2797</v>
      </c>
      <c r="DT84" s="186" t="s">
        <v>2913</v>
      </c>
      <c r="DU84" s="186" t="s">
        <v>2797</v>
      </c>
      <c r="DV84" s="186" t="s">
        <v>2797</v>
      </c>
      <c r="DW84" s="186" t="s">
        <v>2913</v>
      </c>
      <c r="DX84" s="186" t="s">
        <v>2797</v>
      </c>
      <c r="DY84" s="186" t="s">
        <v>2797</v>
      </c>
      <c r="DZ84" s="186" t="s">
        <v>2913</v>
      </c>
      <c r="EA84" s="186" t="s">
        <v>2797</v>
      </c>
      <c r="EB84" s="186" t="s">
        <v>2797</v>
      </c>
      <c r="EC84" s="186" t="s">
        <v>2913</v>
      </c>
      <c r="ED84" s="186" t="s">
        <v>2797</v>
      </c>
      <c r="EE84" s="186" t="s">
        <v>2797</v>
      </c>
      <c r="EF84" s="186" t="s">
        <v>2913</v>
      </c>
      <c r="EG84" s="186" t="s">
        <v>2797</v>
      </c>
      <c r="EH84" s="186" t="s">
        <v>2797</v>
      </c>
      <c r="EI84" s="186" t="s">
        <v>2913</v>
      </c>
      <c r="EJ84" s="186" t="s">
        <v>2797</v>
      </c>
      <c r="EK84" s="186" t="s">
        <v>2797</v>
      </c>
      <c r="EL84" s="186" t="s">
        <v>2913</v>
      </c>
      <c r="EM84" s="186" t="s">
        <v>2797</v>
      </c>
      <c r="EN84" s="186" t="s">
        <v>2797</v>
      </c>
      <c r="EO84" s="186" t="s">
        <v>2913</v>
      </c>
      <c r="EP84" s="186" t="s">
        <v>2797</v>
      </c>
      <c r="EQ84" s="186" t="s">
        <v>2797</v>
      </c>
      <c r="ER84" s="186" t="s">
        <v>2913</v>
      </c>
      <c r="ES84" s="186" t="s">
        <v>2797</v>
      </c>
      <c r="ET84" s="186" t="s">
        <v>2797</v>
      </c>
    </row>
    <row r="85" spans="1:150" x14ac:dyDescent="0.3">
      <c r="A85" s="1"/>
      <c r="B85" s="184" t="s">
        <v>3268</v>
      </c>
      <c r="C85" s="184" t="s">
        <v>69</v>
      </c>
      <c r="D85" s="184" t="s">
        <v>187</v>
      </c>
      <c r="E85" s="184" t="s">
        <v>3269</v>
      </c>
      <c r="F85" s="184" t="s">
        <v>3270</v>
      </c>
      <c r="G85" s="184" t="s">
        <v>2913</v>
      </c>
      <c r="H85" s="184" t="s">
        <v>2797</v>
      </c>
      <c r="I85" s="184" t="s">
        <v>2797</v>
      </c>
      <c r="J85" s="184" t="s">
        <v>2913</v>
      </c>
      <c r="K85" s="184" t="s">
        <v>2797</v>
      </c>
      <c r="L85" s="184" t="s">
        <v>2797</v>
      </c>
      <c r="M85" s="184" t="s">
        <v>2913</v>
      </c>
      <c r="N85" s="184" t="s">
        <v>2797</v>
      </c>
      <c r="O85" s="184" t="s">
        <v>2797</v>
      </c>
      <c r="P85" s="184" t="s">
        <v>2913</v>
      </c>
      <c r="Q85" s="184" t="s">
        <v>2797</v>
      </c>
      <c r="R85" s="184" t="s">
        <v>2797</v>
      </c>
      <c r="S85" s="184" t="s">
        <v>2913</v>
      </c>
      <c r="T85" s="184" t="s">
        <v>2797</v>
      </c>
      <c r="U85" s="184" t="s">
        <v>2797</v>
      </c>
      <c r="V85" s="184" t="s">
        <v>2913</v>
      </c>
      <c r="W85" s="184" t="s">
        <v>2797</v>
      </c>
      <c r="X85" s="184" t="s">
        <v>2797</v>
      </c>
      <c r="Y85" s="184" t="s">
        <v>2913</v>
      </c>
      <c r="Z85" s="184" t="s">
        <v>2797</v>
      </c>
      <c r="AA85" s="184" t="s">
        <v>2797</v>
      </c>
      <c r="AB85" s="184" t="s">
        <v>2913</v>
      </c>
      <c r="AC85" s="184" t="s">
        <v>2797</v>
      </c>
      <c r="AD85" s="184" t="s">
        <v>2797</v>
      </c>
      <c r="AE85" s="184" t="s">
        <v>2913</v>
      </c>
      <c r="AF85" s="184" t="s">
        <v>2797</v>
      </c>
      <c r="AG85" s="184" t="s">
        <v>2797</v>
      </c>
      <c r="AH85" s="184" t="s">
        <v>2913</v>
      </c>
      <c r="AI85" s="184" t="s">
        <v>2797</v>
      </c>
      <c r="AJ85" s="184" t="s">
        <v>2797</v>
      </c>
      <c r="AK85" s="184" t="s">
        <v>2913</v>
      </c>
      <c r="AL85" s="184" t="s">
        <v>2797</v>
      </c>
      <c r="AM85" s="184" t="s">
        <v>2797</v>
      </c>
      <c r="AN85" s="184" t="s">
        <v>2913</v>
      </c>
      <c r="AO85" s="184" t="s">
        <v>2797</v>
      </c>
      <c r="AP85" s="184" t="s">
        <v>2797</v>
      </c>
      <c r="AQ85" s="184" t="s">
        <v>2913</v>
      </c>
      <c r="AR85" s="184" t="s">
        <v>2797</v>
      </c>
      <c r="AS85" s="184" t="s">
        <v>2797</v>
      </c>
      <c r="AT85" s="184" t="s">
        <v>2913</v>
      </c>
      <c r="AU85" s="184" t="s">
        <v>2797</v>
      </c>
      <c r="AV85" s="184" t="s">
        <v>2797</v>
      </c>
      <c r="AW85" s="184" t="s">
        <v>2913</v>
      </c>
      <c r="AX85" s="184" t="s">
        <v>2797</v>
      </c>
      <c r="AY85" s="184" t="s">
        <v>2797</v>
      </c>
      <c r="AZ85" s="184" t="s">
        <v>2913</v>
      </c>
      <c r="BA85" s="184" t="s">
        <v>2797</v>
      </c>
      <c r="BB85" s="184" t="s">
        <v>2797</v>
      </c>
      <c r="BC85" s="184" t="s">
        <v>2913</v>
      </c>
      <c r="BD85" s="184" t="s">
        <v>2797</v>
      </c>
      <c r="BE85" s="184" t="s">
        <v>2797</v>
      </c>
      <c r="BF85" s="184" t="s">
        <v>2913</v>
      </c>
      <c r="BG85" s="184" t="s">
        <v>2797</v>
      </c>
      <c r="BH85" s="184" t="s">
        <v>2797</v>
      </c>
      <c r="BI85" s="184" t="s">
        <v>2913</v>
      </c>
      <c r="BJ85" s="184" t="s">
        <v>2797</v>
      </c>
      <c r="BK85" s="184" t="s">
        <v>2797</v>
      </c>
      <c r="BL85" s="184" t="s">
        <v>2913</v>
      </c>
      <c r="BM85" s="184" t="s">
        <v>2797</v>
      </c>
      <c r="BN85" s="184" t="s">
        <v>2797</v>
      </c>
      <c r="BO85" s="184" t="s">
        <v>2913</v>
      </c>
      <c r="BP85" s="184" t="s">
        <v>2797</v>
      </c>
      <c r="BQ85" s="184" t="s">
        <v>2797</v>
      </c>
      <c r="BR85" s="184" t="s">
        <v>2913</v>
      </c>
      <c r="BS85" s="184" t="s">
        <v>2797</v>
      </c>
      <c r="BT85" s="184" t="s">
        <v>2797</v>
      </c>
      <c r="BU85" s="184" t="s">
        <v>2913</v>
      </c>
      <c r="BV85" s="184" t="s">
        <v>2797</v>
      </c>
      <c r="BW85" s="184" t="s">
        <v>2797</v>
      </c>
      <c r="BX85" s="184" t="s">
        <v>2913</v>
      </c>
      <c r="BY85" s="184" t="s">
        <v>2797</v>
      </c>
      <c r="BZ85" s="184" t="s">
        <v>2797</v>
      </c>
      <c r="CA85" s="184" t="s">
        <v>2913</v>
      </c>
      <c r="CB85" s="184" t="s">
        <v>2797</v>
      </c>
      <c r="CC85" s="184" t="s">
        <v>2797</v>
      </c>
      <c r="CD85" s="184" t="s">
        <v>2913</v>
      </c>
      <c r="CE85" s="184" t="s">
        <v>2797</v>
      </c>
      <c r="CF85" s="184" t="s">
        <v>2797</v>
      </c>
      <c r="CG85" s="184" t="s">
        <v>2913</v>
      </c>
      <c r="CH85" s="184" t="s">
        <v>2797</v>
      </c>
      <c r="CI85" s="184" t="s">
        <v>2797</v>
      </c>
      <c r="CJ85" s="184" t="s">
        <v>2913</v>
      </c>
      <c r="CK85" s="184" t="s">
        <v>2797</v>
      </c>
      <c r="CL85" s="184" t="s">
        <v>2797</v>
      </c>
      <c r="CM85" s="184" t="s">
        <v>2913</v>
      </c>
      <c r="CN85" s="184" t="s">
        <v>2797</v>
      </c>
      <c r="CO85" s="184" t="s">
        <v>2797</v>
      </c>
      <c r="CP85" s="184" t="s">
        <v>2913</v>
      </c>
      <c r="CQ85" s="184" t="s">
        <v>2797</v>
      </c>
      <c r="CR85" s="184" t="s">
        <v>2797</v>
      </c>
      <c r="CS85" s="184" t="s">
        <v>2913</v>
      </c>
      <c r="CT85" s="184" t="s">
        <v>2797</v>
      </c>
      <c r="CU85" s="184" t="s">
        <v>2797</v>
      </c>
      <c r="CV85" s="184" t="s">
        <v>2913</v>
      </c>
      <c r="CW85" s="184" t="s">
        <v>2797</v>
      </c>
      <c r="CX85" s="184" t="s">
        <v>2797</v>
      </c>
      <c r="CY85" s="184" t="s">
        <v>2913</v>
      </c>
      <c r="CZ85" s="184" t="s">
        <v>2797</v>
      </c>
      <c r="DA85" s="184" t="s">
        <v>2797</v>
      </c>
      <c r="DB85" s="184" t="s">
        <v>2913</v>
      </c>
      <c r="DC85" s="184" t="s">
        <v>2797</v>
      </c>
      <c r="DD85" s="184" t="s">
        <v>2797</v>
      </c>
      <c r="DE85" s="184" t="s">
        <v>2913</v>
      </c>
      <c r="DF85" s="184" t="s">
        <v>2797</v>
      </c>
      <c r="DG85" s="184" t="s">
        <v>2797</v>
      </c>
      <c r="DH85" s="184" t="s">
        <v>2913</v>
      </c>
      <c r="DI85" s="184" t="s">
        <v>2797</v>
      </c>
      <c r="DJ85" s="184" t="s">
        <v>2797</v>
      </c>
      <c r="DK85" s="184" t="s">
        <v>2913</v>
      </c>
      <c r="DL85" s="184" t="s">
        <v>2797</v>
      </c>
      <c r="DM85" s="184" t="s">
        <v>2797</v>
      </c>
      <c r="DN85" s="184" t="s">
        <v>2913</v>
      </c>
      <c r="DO85" s="184" t="s">
        <v>2797</v>
      </c>
      <c r="DP85" s="184" t="s">
        <v>2797</v>
      </c>
      <c r="DQ85" s="184" t="s">
        <v>2913</v>
      </c>
      <c r="DR85" s="184" t="s">
        <v>2797</v>
      </c>
      <c r="DS85" s="184" t="s">
        <v>2797</v>
      </c>
      <c r="DT85" s="184" t="s">
        <v>2913</v>
      </c>
      <c r="DU85" s="184" t="s">
        <v>2797</v>
      </c>
      <c r="DV85" s="184" t="s">
        <v>2797</v>
      </c>
      <c r="DW85" s="184" t="s">
        <v>2913</v>
      </c>
      <c r="DX85" s="184" t="s">
        <v>2797</v>
      </c>
      <c r="DY85" s="184" t="s">
        <v>2797</v>
      </c>
      <c r="DZ85" s="184" t="s">
        <v>2913</v>
      </c>
      <c r="EA85" s="184" t="s">
        <v>2797</v>
      </c>
      <c r="EB85" s="184" t="s">
        <v>2797</v>
      </c>
      <c r="EC85" s="184" t="s">
        <v>2913</v>
      </c>
      <c r="ED85" s="184" t="s">
        <v>2797</v>
      </c>
      <c r="EE85" s="184" t="s">
        <v>2797</v>
      </c>
      <c r="EF85" s="184" t="s">
        <v>2913</v>
      </c>
      <c r="EG85" s="184" t="s">
        <v>2797</v>
      </c>
      <c r="EH85" s="184" t="s">
        <v>2797</v>
      </c>
      <c r="EI85" s="184" t="s">
        <v>2913</v>
      </c>
      <c r="EJ85" s="184" t="s">
        <v>2797</v>
      </c>
      <c r="EK85" s="184" t="s">
        <v>2797</v>
      </c>
      <c r="EL85" s="184" t="s">
        <v>2913</v>
      </c>
      <c r="EM85" s="184" t="s">
        <v>2797</v>
      </c>
      <c r="EN85" s="184" t="s">
        <v>2797</v>
      </c>
      <c r="EO85" s="184" t="s">
        <v>2913</v>
      </c>
      <c r="EP85" s="184" t="s">
        <v>2797</v>
      </c>
      <c r="EQ85" s="184" t="s">
        <v>2797</v>
      </c>
      <c r="ER85" s="184" t="s">
        <v>2913</v>
      </c>
      <c r="ES85" s="184" t="s">
        <v>2797</v>
      </c>
      <c r="ET85" s="184" t="s">
        <v>2797</v>
      </c>
    </row>
    <row r="86" spans="1:150" x14ac:dyDescent="0.3">
      <c r="A86" s="1"/>
      <c r="B86" s="185" t="s">
        <v>3271</v>
      </c>
      <c r="C86" s="185" t="s">
        <v>69</v>
      </c>
      <c r="D86" s="185" t="s">
        <v>187</v>
      </c>
      <c r="E86" s="185" t="s">
        <v>3272</v>
      </c>
      <c r="F86" s="185" t="s">
        <v>3273</v>
      </c>
      <c r="G86" s="186" t="s">
        <v>2913</v>
      </c>
      <c r="H86" s="186" t="s">
        <v>2797</v>
      </c>
      <c r="I86" s="186" t="s">
        <v>2797</v>
      </c>
      <c r="J86" s="186" t="s">
        <v>2913</v>
      </c>
      <c r="K86" s="186" t="s">
        <v>2797</v>
      </c>
      <c r="L86" s="186" t="s">
        <v>2797</v>
      </c>
      <c r="M86" s="186" t="s">
        <v>2913</v>
      </c>
      <c r="N86" s="186" t="s">
        <v>2797</v>
      </c>
      <c r="O86" s="186" t="s">
        <v>2797</v>
      </c>
      <c r="P86" s="186" t="s">
        <v>2913</v>
      </c>
      <c r="Q86" s="186" t="s">
        <v>2797</v>
      </c>
      <c r="R86" s="186" t="s">
        <v>2797</v>
      </c>
      <c r="S86" s="186" t="s">
        <v>2913</v>
      </c>
      <c r="T86" s="186" t="s">
        <v>2797</v>
      </c>
      <c r="U86" s="186" t="s">
        <v>2797</v>
      </c>
      <c r="V86" s="186" t="s">
        <v>2913</v>
      </c>
      <c r="W86" s="186" t="s">
        <v>2797</v>
      </c>
      <c r="X86" s="186" t="s">
        <v>2797</v>
      </c>
      <c r="Y86" s="186" t="s">
        <v>2913</v>
      </c>
      <c r="Z86" s="186" t="s">
        <v>2797</v>
      </c>
      <c r="AA86" s="186" t="s">
        <v>2797</v>
      </c>
      <c r="AB86" s="186" t="s">
        <v>2913</v>
      </c>
      <c r="AC86" s="186" t="s">
        <v>2797</v>
      </c>
      <c r="AD86" s="186" t="s">
        <v>2797</v>
      </c>
      <c r="AE86" s="186" t="s">
        <v>2913</v>
      </c>
      <c r="AF86" s="186" t="s">
        <v>2797</v>
      </c>
      <c r="AG86" s="186" t="s">
        <v>2797</v>
      </c>
      <c r="AH86" s="186" t="s">
        <v>2913</v>
      </c>
      <c r="AI86" s="186" t="s">
        <v>2797</v>
      </c>
      <c r="AJ86" s="186" t="s">
        <v>2797</v>
      </c>
      <c r="AK86" s="186" t="s">
        <v>2913</v>
      </c>
      <c r="AL86" s="186" t="s">
        <v>2797</v>
      </c>
      <c r="AM86" s="186" t="s">
        <v>2797</v>
      </c>
      <c r="AN86" s="186" t="s">
        <v>2913</v>
      </c>
      <c r="AO86" s="186" t="s">
        <v>2797</v>
      </c>
      <c r="AP86" s="186" t="s">
        <v>2797</v>
      </c>
      <c r="AQ86" s="186" t="s">
        <v>2913</v>
      </c>
      <c r="AR86" s="186" t="s">
        <v>2797</v>
      </c>
      <c r="AS86" s="186" t="s">
        <v>2797</v>
      </c>
      <c r="AT86" s="186" t="s">
        <v>2913</v>
      </c>
      <c r="AU86" s="186" t="s">
        <v>2797</v>
      </c>
      <c r="AV86" s="186" t="s">
        <v>2797</v>
      </c>
      <c r="AW86" s="186" t="s">
        <v>2913</v>
      </c>
      <c r="AX86" s="186" t="s">
        <v>2797</v>
      </c>
      <c r="AY86" s="186" t="s">
        <v>2797</v>
      </c>
      <c r="AZ86" s="186" t="s">
        <v>2913</v>
      </c>
      <c r="BA86" s="186" t="s">
        <v>2797</v>
      </c>
      <c r="BB86" s="186" t="s">
        <v>2797</v>
      </c>
      <c r="BC86" s="186" t="s">
        <v>2913</v>
      </c>
      <c r="BD86" s="186" t="s">
        <v>2797</v>
      </c>
      <c r="BE86" s="186" t="s">
        <v>2797</v>
      </c>
      <c r="BF86" s="186" t="s">
        <v>2913</v>
      </c>
      <c r="BG86" s="186" t="s">
        <v>2797</v>
      </c>
      <c r="BH86" s="186" t="s">
        <v>2797</v>
      </c>
      <c r="BI86" s="186" t="s">
        <v>2913</v>
      </c>
      <c r="BJ86" s="186" t="s">
        <v>2797</v>
      </c>
      <c r="BK86" s="186" t="s">
        <v>2797</v>
      </c>
      <c r="BL86" s="186" t="s">
        <v>2913</v>
      </c>
      <c r="BM86" s="186" t="s">
        <v>2797</v>
      </c>
      <c r="BN86" s="186" t="s">
        <v>2797</v>
      </c>
      <c r="BO86" s="186" t="s">
        <v>2913</v>
      </c>
      <c r="BP86" s="186" t="s">
        <v>2797</v>
      </c>
      <c r="BQ86" s="186" t="s">
        <v>2797</v>
      </c>
      <c r="BR86" s="186" t="s">
        <v>2913</v>
      </c>
      <c r="BS86" s="186" t="s">
        <v>2797</v>
      </c>
      <c r="BT86" s="186" t="s">
        <v>2797</v>
      </c>
      <c r="BU86" s="186" t="s">
        <v>2913</v>
      </c>
      <c r="BV86" s="186" t="s">
        <v>2797</v>
      </c>
      <c r="BW86" s="186" t="s">
        <v>2797</v>
      </c>
      <c r="BX86" s="186" t="s">
        <v>2913</v>
      </c>
      <c r="BY86" s="186" t="s">
        <v>2797</v>
      </c>
      <c r="BZ86" s="186" t="s">
        <v>2797</v>
      </c>
      <c r="CA86" s="186" t="s">
        <v>2913</v>
      </c>
      <c r="CB86" s="186" t="s">
        <v>2797</v>
      </c>
      <c r="CC86" s="186" t="s">
        <v>2797</v>
      </c>
      <c r="CD86" s="186" t="s">
        <v>2913</v>
      </c>
      <c r="CE86" s="186" t="s">
        <v>2797</v>
      </c>
      <c r="CF86" s="186" t="s">
        <v>2797</v>
      </c>
      <c r="CG86" s="186" t="s">
        <v>2913</v>
      </c>
      <c r="CH86" s="186" t="s">
        <v>2797</v>
      </c>
      <c r="CI86" s="186" t="s">
        <v>2797</v>
      </c>
      <c r="CJ86" s="186" t="s">
        <v>2913</v>
      </c>
      <c r="CK86" s="186" t="s">
        <v>2797</v>
      </c>
      <c r="CL86" s="186" t="s">
        <v>2797</v>
      </c>
      <c r="CM86" s="186" t="s">
        <v>2913</v>
      </c>
      <c r="CN86" s="186" t="s">
        <v>2797</v>
      </c>
      <c r="CO86" s="186" t="s">
        <v>2797</v>
      </c>
      <c r="CP86" s="186" t="s">
        <v>2913</v>
      </c>
      <c r="CQ86" s="186" t="s">
        <v>2797</v>
      </c>
      <c r="CR86" s="186" t="s">
        <v>2797</v>
      </c>
      <c r="CS86" s="186" t="s">
        <v>2913</v>
      </c>
      <c r="CT86" s="186" t="s">
        <v>2797</v>
      </c>
      <c r="CU86" s="186" t="s">
        <v>2797</v>
      </c>
      <c r="CV86" s="186" t="s">
        <v>2913</v>
      </c>
      <c r="CW86" s="186" t="s">
        <v>2797</v>
      </c>
      <c r="CX86" s="186" t="s">
        <v>2797</v>
      </c>
      <c r="CY86" s="186" t="s">
        <v>2913</v>
      </c>
      <c r="CZ86" s="186" t="s">
        <v>2797</v>
      </c>
      <c r="DA86" s="186" t="s">
        <v>2797</v>
      </c>
      <c r="DB86" s="186" t="s">
        <v>2913</v>
      </c>
      <c r="DC86" s="186" t="s">
        <v>2797</v>
      </c>
      <c r="DD86" s="186" t="s">
        <v>2797</v>
      </c>
      <c r="DE86" s="186" t="s">
        <v>2913</v>
      </c>
      <c r="DF86" s="186" t="s">
        <v>2797</v>
      </c>
      <c r="DG86" s="186" t="s">
        <v>2797</v>
      </c>
      <c r="DH86" s="186" t="s">
        <v>2913</v>
      </c>
      <c r="DI86" s="186" t="s">
        <v>2797</v>
      </c>
      <c r="DJ86" s="186" t="s">
        <v>2797</v>
      </c>
      <c r="DK86" s="186" t="s">
        <v>2913</v>
      </c>
      <c r="DL86" s="186" t="s">
        <v>2797</v>
      </c>
      <c r="DM86" s="186" t="s">
        <v>2797</v>
      </c>
      <c r="DN86" s="186" t="s">
        <v>2913</v>
      </c>
      <c r="DO86" s="186" t="s">
        <v>2797</v>
      </c>
      <c r="DP86" s="186" t="s">
        <v>2797</v>
      </c>
      <c r="DQ86" s="186" t="s">
        <v>2913</v>
      </c>
      <c r="DR86" s="186" t="s">
        <v>2797</v>
      </c>
      <c r="DS86" s="186" t="s">
        <v>2797</v>
      </c>
      <c r="DT86" s="186" t="s">
        <v>2913</v>
      </c>
      <c r="DU86" s="186" t="s">
        <v>2797</v>
      </c>
      <c r="DV86" s="186" t="s">
        <v>2797</v>
      </c>
      <c r="DW86" s="186" t="s">
        <v>2913</v>
      </c>
      <c r="DX86" s="186" t="s">
        <v>2797</v>
      </c>
      <c r="DY86" s="186" t="s">
        <v>2797</v>
      </c>
      <c r="DZ86" s="186" t="s">
        <v>2913</v>
      </c>
      <c r="EA86" s="186" t="s">
        <v>2797</v>
      </c>
      <c r="EB86" s="186" t="s">
        <v>2797</v>
      </c>
      <c r="EC86" s="186" t="s">
        <v>2913</v>
      </c>
      <c r="ED86" s="186" t="s">
        <v>2797</v>
      </c>
      <c r="EE86" s="186" t="s">
        <v>2797</v>
      </c>
      <c r="EF86" s="186" t="s">
        <v>2913</v>
      </c>
      <c r="EG86" s="186" t="s">
        <v>2797</v>
      </c>
      <c r="EH86" s="186" t="s">
        <v>2797</v>
      </c>
      <c r="EI86" s="186" t="s">
        <v>2913</v>
      </c>
      <c r="EJ86" s="186" t="s">
        <v>2797</v>
      </c>
      <c r="EK86" s="186" t="s">
        <v>2797</v>
      </c>
      <c r="EL86" s="186" t="s">
        <v>2913</v>
      </c>
      <c r="EM86" s="186" t="s">
        <v>2797</v>
      </c>
      <c r="EN86" s="186" t="s">
        <v>2797</v>
      </c>
      <c r="EO86" s="186" t="s">
        <v>2913</v>
      </c>
      <c r="EP86" s="186" t="s">
        <v>2797</v>
      </c>
      <c r="EQ86" s="186" t="s">
        <v>2797</v>
      </c>
      <c r="ER86" s="186" t="s">
        <v>2913</v>
      </c>
      <c r="ES86" s="186" t="s">
        <v>2797</v>
      </c>
      <c r="ET86" s="186" t="s">
        <v>2797</v>
      </c>
    </row>
    <row r="87" spans="1:150" x14ac:dyDescent="0.3">
      <c r="A87" s="1"/>
      <c r="B87" s="185" t="s">
        <v>3274</v>
      </c>
      <c r="C87" s="185" t="s">
        <v>69</v>
      </c>
      <c r="D87" s="185" t="s">
        <v>187</v>
      </c>
      <c r="E87" s="185" t="s">
        <v>3275</v>
      </c>
      <c r="F87" s="185" t="s">
        <v>3276</v>
      </c>
      <c r="G87" s="186" t="s">
        <v>2913</v>
      </c>
      <c r="H87" s="186" t="s">
        <v>2797</v>
      </c>
      <c r="I87" s="186" t="s">
        <v>2797</v>
      </c>
      <c r="J87" s="186" t="s">
        <v>2913</v>
      </c>
      <c r="K87" s="186" t="s">
        <v>2797</v>
      </c>
      <c r="L87" s="186" t="s">
        <v>2797</v>
      </c>
      <c r="M87" s="186" t="s">
        <v>2913</v>
      </c>
      <c r="N87" s="186" t="s">
        <v>2797</v>
      </c>
      <c r="O87" s="186" t="s">
        <v>2797</v>
      </c>
      <c r="P87" s="186" t="s">
        <v>2913</v>
      </c>
      <c r="Q87" s="186" t="s">
        <v>2797</v>
      </c>
      <c r="R87" s="186" t="s">
        <v>2797</v>
      </c>
      <c r="S87" s="186" t="s">
        <v>2913</v>
      </c>
      <c r="T87" s="186" t="s">
        <v>2797</v>
      </c>
      <c r="U87" s="186" t="s">
        <v>2797</v>
      </c>
      <c r="V87" s="186" t="s">
        <v>2913</v>
      </c>
      <c r="W87" s="186" t="s">
        <v>2797</v>
      </c>
      <c r="X87" s="186" t="s">
        <v>2797</v>
      </c>
      <c r="Y87" s="186" t="s">
        <v>2913</v>
      </c>
      <c r="Z87" s="186" t="s">
        <v>2797</v>
      </c>
      <c r="AA87" s="186" t="s">
        <v>2797</v>
      </c>
      <c r="AB87" s="186" t="s">
        <v>2913</v>
      </c>
      <c r="AC87" s="186" t="s">
        <v>2797</v>
      </c>
      <c r="AD87" s="186" t="s">
        <v>2797</v>
      </c>
      <c r="AE87" s="186" t="s">
        <v>2913</v>
      </c>
      <c r="AF87" s="186" t="s">
        <v>2797</v>
      </c>
      <c r="AG87" s="186" t="s">
        <v>2797</v>
      </c>
      <c r="AH87" s="186" t="s">
        <v>2913</v>
      </c>
      <c r="AI87" s="186" t="s">
        <v>2797</v>
      </c>
      <c r="AJ87" s="186" t="s">
        <v>2797</v>
      </c>
      <c r="AK87" s="186" t="s">
        <v>2913</v>
      </c>
      <c r="AL87" s="186" t="s">
        <v>2797</v>
      </c>
      <c r="AM87" s="186" t="s">
        <v>2797</v>
      </c>
      <c r="AN87" s="186" t="s">
        <v>2913</v>
      </c>
      <c r="AO87" s="186" t="s">
        <v>2797</v>
      </c>
      <c r="AP87" s="186" t="s">
        <v>2797</v>
      </c>
      <c r="AQ87" s="186" t="s">
        <v>2913</v>
      </c>
      <c r="AR87" s="186" t="s">
        <v>2797</v>
      </c>
      <c r="AS87" s="186" t="s">
        <v>2797</v>
      </c>
      <c r="AT87" s="186" t="s">
        <v>2913</v>
      </c>
      <c r="AU87" s="186" t="s">
        <v>2797</v>
      </c>
      <c r="AV87" s="186" t="s">
        <v>2797</v>
      </c>
      <c r="AW87" s="186" t="s">
        <v>2913</v>
      </c>
      <c r="AX87" s="186" t="s">
        <v>2797</v>
      </c>
      <c r="AY87" s="186" t="s">
        <v>2797</v>
      </c>
      <c r="AZ87" s="186" t="s">
        <v>2913</v>
      </c>
      <c r="BA87" s="186" t="s">
        <v>2797</v>
      </c>
      <c r="BB87" s="186" t="s">
        <v>2797</v>
      </c>
      <c r="BC87" s="186" t="s">
        <v>2913</v>
      </c>
      <c r="BD87" s="186" t="s">
        <v>2797</v>
      </c>
      <c r="BE87" s="186" t="s">
        <v>2797</v>
      </c>
      <c r="BF87" s="186" t="s">
        <v>2913</v>
      </c>
      <c r="BG87" s="186" t="s">
        <v>2797</v>
      </c>
      <c r="BH87" s="186" t="s">
        <v>2797</v>
      </c>
      <c r="BI87" s="186" t="s">
        <v>2913</v>
      </c>
      <c r="BJ87" s="186" t="s">
        <v>2797</v>
      </c>
      <c r="BK87" s="186" t="s">
        <v>2797</v>
      </c>
      <c r="BL87" s="186" t="s">
        <v>2913</v>
      </c>
      <c r="BM87" s="186" t="s">
        <v>2797</v>
      </c>
      <c r="BN87" s="186" t="s">
        <v>2797</v>
      </c>
      <c r="BO87" s="186" t="s">
        <v>2913</v>
      </c>
      <c r="BP87" s="186" t="s">
        <v>2797</v>
      </c>
      <c r="BQ87" s="186" t="s">
        <v>2797</v>
      </c>
      <c r="BR87" s="186" t="s">
        <v>2913</v>
      </c>
      <c r="BS87" s="186" t="s">
        <v>2797</v>
      </c>
      <c r="BT87" s="186" t="s">
        <v>2797</v>
      </c>
      <c r="BU87" s="186" t="s">
        <v>2913</v>
      </c>
      <c r="BV87" s="186" t="s">
        <v>2797</v>
      </c>
      <c r="BW87" s="186" t="s">
        <v>2797</v>
      </c>
      <c r="BX87" s="186" t="s">
        <v>2913</v>
      </c>
      <c r="BY87" s="186" t="s">
        <v>2797</v>
      </c>
      <c r="BZ87" s="186" t="s">
        <v>2797</v>
      </c>
      <c r="CA87" s="186" t="s">
        <v>2913</v>
      </c>
      <c r="CB87" s="186" t="s">
        <v>2797</v>
      </c>
      <c r="CC87" s="186" t="s">
        <v>2797</v>
      </c>
      <c r="CD87" s="186" t="s">
        <v>2913</v>
      </c>
      <c r="CE87" s="186" t="s">
        <v>2797</v>
      </c>
      <c r="CF87" s="186" t="s">
        <v>2797</v>
      </c>
      <c r="CG87" s="186" t="s">
        <v>2913</v>
      </c>
      <c r="CH87" s="186" t="s">
        <v>2797</v>
      </c>
      <c r="CI87" s="186" t="s">
        <v>2797</v>
      </c>
      <c r="CJ87" s="186" t="s">
        <v>2913</v>
      </c>
      <c r="CK87" s="186" t="s">
        <v>2797</v>
      </c>
      <c r="CL87" s="186" t="s">
        <v>2797</v>
      </c>
      <c r="CM87" s="186" t="s">
        <v>2913</v>
      </c>
      <c r="CN87" s="186" t="s">
        <v>2797</v>
      </c>
      <c r="CO87" s="186" t="s">
        <v>2797</v>
      </c>
      <c r="CP87" s="186" t="s">
        <v>2913</v>
      </c>
      <c r="CQ87" s="186" t="s">
        <v>2797</v>
      </c>
      <c r="CR87" s="186" t="s">
        <v>2797</v>
      </c>
      <c r="CS87" s="186" t="s">
        <v>2913</v>
      </c>
      <c r="CT87" s="186" t="s">
        <v>2797</v>
      </c>
      <c r="CU87" s="186" t="s">
        <v>2797</v>
      </c>
      <c r="CV87" s="186" t="s">
        <v>2913</v>
      </c>
      <c r="CW87" s="186" t="s">
        <v>2797</v>
      </c>
      <c r="CX87" s="186" t="s">
        <v>2797</v>
      </c>
      <c r="CY87" s="186" t="s">
        <v>2913</v>
      </c>
      <c r="CZ87" s="186" t="s">
        <v>2797</v>
      </c>
      <c r="DA87" s="186" t="s">
        <v>2797</v>
      </c>
      <c r="DB87" s="186" t="s">
        <v>2913</v>
      </c>
      <c r="DC87" s="186" t="s">
        <v>2797</v>
      </c>
      <c r="DD87" s="186" t="s">
        <v>2797</v>
      </c>
      <c r="DE87" s="186" t="s">
        <v>2913</v>
      </c>
      <c r="DF87" s="186" t="s">
        <v>2797</v>
      </c>
      <c r="DG87" s="186" t="s">
        <v>2797</v>
      </c>
      <c r="DH87" s="186" t="s">
        <v>2913</v>
      </c>
      <c r="DI87" s="186" t="s">
        <v>2797</v>
      </c>
      <c r="DJ87" s="186" t="s">
        <v>2797</v>
      </c>
      <c r="DK87" s="186" t="s">
        <v>2913</v>
      </c>
      <c r="DL87" s="186" t="s">
        <v>2797</v>
      </c>
      <c r="DM87" s="186" t="s">
        <v>2797</v>
      </c>
      <c r="DN87" s="186" t="s">
        <v>2913</v>
      </c>
      <c r="DO87" s="186" t="s">
        <v>2797</v>
      </c>
      <c r="DP87" s="186" t="s">
        <v>2797</v>
      </c>
      <c r="DQ87" s="186" t="s">
        <v>2913</v>
      </c>
      <c r="DR87" s="186" t="s">
        <v>2797</v>
      </c>
      <c r="DS87" s="186" t="s">
        <v>2797</v>
      </c>
      <c r="DT87" s="186" t="s">
        <v>2913</v>
      </c>
      <c r="DU87" s="186" t="s">
        <v>2797</v>
      </c>
      <c r="DV87" s="186" t="s">
        <v>2797</v>
      </c>
      <c r="DW87" s="186" t="s">
        <v>2913</v>
      </c>
      <c r="DX87" s="186" t="s">
        <v>2797</v>
      </c>
      <c r="DY87" s="186" t="s">
        <v>2797</v>
      </c>
      <c r="DZ87" s="186" t="s">
        <v>2913</v>
      </c>
      <c r="EA87" s="186" t="s">
        <v>2797</v>
      </c>
      <c r="EB87" s="186" t="s">
        <v>2797</v>
      </c>
      <c r="EC87" s="186" t="s">
        <v>2913</v>
      </c>
      <c r="ED87" s="186" t="s">
        <v>2797</v>
      </c>
      <c r="EE87" s="186" t="s">
        <v>2797</v>
      </c>
      <c r="EF87" s="186" t="s">
        <v>2913</v>
      </c>
      <c r="EG87" s="186" t="s">
        <v>2797</v>
      </c>
      <c r="EH87" s="186" t="s">
        <v>2797</v>
      </c>
      <c r="EI87" s="186" t="s">
        <v>2913</v>
      </c>
      <c r="EJ87" s="186" t="s">
        <v>2797</v>
      </c>
      <c r="EK87" s="186" t="s">
        <v>2797</v>
      </c>
      <c r="EL87" s="186" t="s">
        <v>2913</v>
      </c>
      <c r="EM87" s="186" t="s">
        <v>2797</v>
      </c>
      <c r="EN87" s="186" t="s">
        <v>2797</v>
      </c>
      <c r="EO87" s="186" t="s">
        <v>2913</v>
      </c>
      <c r="EP87" s="186" t="s">
        <v>2797</v>
      </c>
      <c r="EQ87" s="186" t="s">
        <v>2797</v>
      </c>
      <c r="ER87" s="186" t="s">
        <v>2913</v>
      </c>
      <c r="ES87" s="186" t="s">
        <v>2797</v>
      </c>
      <c r="ET87" s="186" t="s">
        <v>2797</v>
      </c>
    </row>
    <row r="88" spans="1:150" x14ac:dyDescent="0.3">
      <c r="A88" s="1"/>
      <c r="B88" s="238" t="s">
        <v>951</v>
      </c>
      <c r="C88" s="238" t="s">
        <v>955</v>
      </c>
      <c r="D88" s="238" t="s">
        <v>955</v>
      </c>
      <c r="E88" s="238" t="s">
        <v>955</v>
      </c>
      <c r="F88" s="238" t="s">
        <v>955</v>
      </c>
      <c r="G88" s="1" t="s">
        <v>955</v>
      </c>
      <c r="H88" s="187" t="s">
        <v>2797</v>
      </c>
      <c r="I88" s="187" t="s">
        <v>2797</v>
      </c>
      <c r="J88" s="1" t="s">
        <v>955</v>
      </c>
      <c r="K88" s="187" t="s">
        <v>2797</v>
      </c>
      <c r="L88" s="187" t="s">
        <v>2797</v>
      </c>
      <c r="M88" s="1" t="s">
        <v>955</v>
      </c>
      <c r="N88" s="187" t="s">
        <v>2797</v>
      </c>
      <c r="O88" s="187" t="s">
        <v>2797</v>
      </c>
      <c r="P88" s="1" t="s">
        <v>955</v>
      </c>
      <c r="Q88" s="187" t="s">
        <v>2797</v>
      </c>
      <c r="R88" s="187" t="s">
        <v>2797</v>
      </c>
      <c r="S88" s="1" t="s">
        <v>955</v>
      </c>
      <c r="T88" s="187" t="s">
        <v>2797</v>
      </c>
      <c r="U88" s="187" t="s">
        <v>2797</v>
      </c>
      <c r="V88" s="1" t="s">
        <v>955</v>
      </c>
      <c r="W88" s="187" t="s">
        <v>2797</v>
      </c>
      <c r="X88" s="187" t="s">
        <v>2797</v>
      </c>
      <c r="Y88" s="1" t="s">
        <v>955</v>
      </c>
      <c r="Z88" s="187" t="s">
        <v>2797</v>
      </c>
      <c r="AA88" s="187" t="s">
        <v>2797</v>
      </c>
      <c r="AB88" s="1" t="s">
        <v>955</v>
      </c>
      <c r="AC88" s="187" t="s">
        <v>2797</v>
      </c>
      <c r="AD88" s="187" t="s">
        <v>2797</v>
      </c>
      <c r="AE88" s="1" t="s">
        <v>955</v>
      </c>
      <c r="AF88" s="187" t="s">
        <v>2797</v>
      </c>
      <c r="AG88" s="187" t="s">
        <v>2797</v>
      </c>
      <c r="AH88" s="1" t="s">
        <v>955</v>
      </c>
      <c r="AI88" s="187" t="s">
        <v>2797</v>
      </c>
      <c r="AJ88" s="187" t="s">
        <v>2797</v>
      </c>
      <c r="AK88" s="1" t="s">
        <v>955</v>
      </c>
      <c r="AL88" s="187" t="s">
        <v>2797</v>
      </c>
      <c r="AM88" s="187" t="s">
        <v>2797</v>
      </c>
      <c r="AN88" s="1" t="s">
        <v>955</v>
      </c>
      <c r="AO88" s="187" t="s">
        <v>2797</v>
      </c>
      <c r="AP88" s="187" t="s">
        <v>2797</v>
      </c>
      <c r="AQ88" s="1" t="s">
        <v>955</v>
      </c>
      <c r="AR88" s="187" t="s">
        <v>2797</v>
      </c>
      <c r="AS88" s="187" t="s">
        <v>2797</v>
      </c>
      <c r="AT88" s="1" t="s">
        <v>955</v>
      </c>
      <c r="AU88" s="187" t="s">
        <v>2797</v>
      </c>
      <c r="AV88" s="187" t="s">
        <v>2797</v>
      </c>
      <c r="AW88" s="1" t="s">
        <v>955</v>
      </c>
      <c r="AX88" s="187" t="s">
        <v>2797</v>
      </c>
      <c r="AY88" s="187" t="s">
        <v>2797</v>
      </c>
      <c r="AZ88" s="1" t="s">
        <v>955</v>
      </c>
      <c r="BA88" s="187" t="s">
        <v>2797</v>
      </c>
      <c r="BB88" s="187" t="s">
        <v>2797</v>
      </c>
      <c r="BC88" s="1" t="s">
        <v>955</v>
      </c>
      <c r="BD88" s="187" t="s">
        <v>2797</v>
      </c>
      <c r="BE88" s="187" t="s">
        <v>2797</v>
      </c>
      <c r="BF88" s="1" t="s">
        <v>955</v>
      </c>
      <c r="BG88" s="187" t="s">
        <v>2797</v>
      </c>
      <c r="BH88" s="187" t="s">
        <v>2797</v>
      </c>
      <c r="BI88" s="1" t="s">
        <v>955</v>
      </c>
      <c r="BJ88" s="187" t="s">
        <v>2797</v>
      </c>
      <c r="BK88" s="187" t="s">
        <v>2797</v>
      </c>
      <c r="BL88" s="1" t="s">
        <v>955</v>
      </c>
      <c r="BM88" s="187" t="s">
        <v>2797</v>
      </c>
      <c r="BN88" s="187" t="s">
        <v>2797</v>
      </c>
      <c r="BO88" s="1" t="s">
        <v>955</v>
      </c>
      <c r="BP88" s="187" t="s">
        <v>2797</v>
      </c>
      <c r="BQ88" s="187" t="s">
        <v>2797</v>
      </c>
      <c r="BR88" s="1" t="s">
        <v>955</v>
      </c>
      <c r="BS88" s="187" t="s">
        <v>2797</v>
      </c>
      <c r="BT88" s="187" t="s">
        <v>2797</v>
      </c>
      <c r="BU88" s="1" t="s">
        <v>955</v>
      </c>
      <c r="BV88" s="187" t="s">
        <v>2797</v>
      </c>
      <c r="BW88" s="187" t="s">
        <v>2797</v>
      </c>
      <c r="BX88" s="1" t="s">
        <v>955</v>
      </c>
      <c r="BY88" s="187" t="s">
        <v>2797</v>
      </c>
      <c r="BZ88" s="187" t="s">
        <v>2797</v>
      </c>
      <c r="CA88" s="1" t="s">
        <v>955</v>
      </c>
      <c r="CB88" s="187" t="s">
        <v>2797</v>
      </c>
      <c r="CC88" s="187" t="s">
        <v>2797</v>
      </c>
      <c r="CD88" s="1" t="s">
        <v>955</v>
      </c>
      <c r="CE88" s="187" t="s">
        <v>2797</v>
      </c>
      <c r="CF88" s="187" t="s">
        <v>2797</v>
      </c>
      <c r="CG88" s="1" t="s">
        <v>955</v>
      </c>
      <c r="CH88" s="187" t="s">
        <v>2797</v>
      </c>
      <c r="CI88" s="187" t="s">
        <v>2797</v>
      </c>
      <c r="CJ88" s="1" t="s">
        <v>955</v>
      </c>
      <c r="CK88" s="187" t="s">
        <v>2797</v>
      </c>
      <c r="CL88" s="187" t="s">
        <v>2797</v>
      </c>
      <c r="CM88" s="1" t="s">
        <v>955</v>
      </c>
      <c r="CN88" s="187" t="s">
        <v>2797</v>
      </c>
      <c r="CO88" s="187" t="s">
        <v>2797</v>
      </c>
      <c r="CP88" s="1" t="s">
        <v>955</v>
      </c>
      <c r="CQ88" s="187" t="s">
        <v>2797</v>
      </c>
      <c r="CR88" s="187" t="s">
        <v>2797</v>
      </c>
      <c r="CS88" s="1" t="s">
        <v>955</v>
      </c>
      <c r="CT88" s="187" t="s">
        <v>2797</v>
      </c>
      <c r="CU88" s="187" t="s">
        <v>2797</v>
      </c>
      <c r="CV88" s="1" t="s">
        <v>955</v>
      </c>
      <c r="CW88" s="187" t="s">
        <v>2797</v>
      </c>
      <c r="CX88" s="187" t="s">
        <v>2797</v>
      </c>
      <c r="CY88" s="1" t="s">
        <v>955</v>
      </c>
      <c r="CZ88" s="187" t="s">
        <v>2797</v>
      </c>
      <c r="DA88" s="187" t="s">
        <v>2797</v>
      </c>
      <c r="DB88" s="1" t="s">
        <v>955</v>
      </c>
      <c r="DC88" s="187" t="s">
        <v>2797</v>
      </c>
      <c r="DD88" s="187" t="s">
        <v>2797</v>
      </c>
      <c r="DE88" s="1" t="s">
        <v>955</v>
      </c>
      <c r="DF88" s="187" t="s">
        <v>2797</v>
      </c>
      <c r="DG88" s="187" t="s">
        <v>2797</v>
      </c>
      <c r="DH88" s="1" t="s">
        <v>955</v>
      </c>
      <c r="DI88" s="187" t="s">
        <v>2797</v>
      </c>
      <c r="DJ88" s="187" t="s">
        <v>2797</v>
      </c>
      <c r="DK88" s="1" t="s">
        <v>955</v>
      </c>
      <c r="DL88" s="187" t="s">
        <v>2797</v>
      </c>
      <c r="DM88" s="187" t="s">
        <v>2797</v>
      </c>
      <c r="DN88" s="1" t="s">
        <v>955</v>
      </c>
      <c r="DO88" s="187" t="s">
        <v>2797</v>
      </c>
      <c r="DP88" s="187" t="s">
        <v>2797</v>
      </c>
      <c r="DQ88" s="1" t="s">
        <v>955</v>
      </c>
      <c r="DR88" s="187" t="s">
        <v>2797</v>
      </c>
      <c r="DS88" s="187" t="s">
        <v>2797</v>
      </c>
      <c r="DT88" s="1" t="s">
        <v>955</v>
      </c>
      <c r="DU88" s="187" t="s">
        <v>2797</v>
      </c>
      <c r="DV88" s="187" t="s">
        <v>2797</v>
      </c>
      <c r="DW88" s="1" t="s">
        <v>955</v>
      </c>
      <c r="DX88" s="187" t="s">
        <v>2797</v>
      </c>
      <c r="DY88" s="187" t="s">
        <v>2797</v>
      </c>
      <c r="DZ88" s="1" t="s">
        <v>955</v>
      </c>
      <c r="EA88" s="187" t="s">
        <v>2797</v>
      </c>
      <c r="EB88" s="187" t="s">
        <v>2797</v>
      </c>
      <c r="EC88" s="1" t="s">
        <v>955</v>
      </c>
      <c r="ED88" s="187" t="s">
        <v>2797</v>
      </c>
      <c r="EE88" s="187" t="s">
        <v>2797</v>
      </c>
      <c r="EF88" s="1" t="s">
        <v>955</v>
      </c>
      <c r="EG88" s="187" t="s">
        <v>2797</v>
      </c>
      <c r="EH88" s="187" t="s">
        <v>2797</v>
      </c>
      <c r="EI88" s="1" t="s">
        <v>955</v>
      </c>
      <c r="EJ88" s="187" t="s">
        <v>2797</v>
      </c>
      <c r="EK88" s="187" t="s">
        <v>2797</v>
      </c>
      <c r="EL88" s="1" t="s">
        <v>955</v>
      </c>
      <c r="EM88" s="187" t="s">
        <v>2797</v>
      </c>
      <c r="EN88" s="187" t="s">
        <v>2797</v>
      </c>
      <c r="EO88" s="1" t="s">
        <v>955</v>
      </c>
      <c r="EP88" s="187" t="s">
        <v>2797</v>
      </c>
      <c r="EQ88" s="187" t="s">
        <v>2797</v>
      </c>
      <c r="ER88" s="1" t="s">
        <v>955</v>
      </c>
      <c r="ES88" s="187" t="s">
        <v>2797</v>
      </c>
      <c r="ET88" s="187" t="s">
        <v>2797</v>
      </c>
    </row>
    <row r="89" spans="1:150" ht="52.8" x14ac:dyDescent="0.3">
      <c r="A89" s="1"/>
      <c r="B89" s="239" t="s">
        <v>3277</v>
      </c>
      <c r="C89" s="239" t="s">
        <v>955</v>
      </c>
      <c r="D89" s="239" t="s">
        <v>955</v>
      </c>
      <c r="E89" s="239" t="s">
        <v>955</v>
      </c>
      <c r="F89" s="239" t="s">
        <v>955</v>
      </c>
      <c r="G89" s="188" t="s">
        <v>3278</v>
      </c>
      <c r="H89" s="188" t="s">
        <v>955</v>
      </c>
      <c r="I89" s="188" t="s">
        <v>955</v>
      </c>
      <c r="J89" s="188" t="s">
        <v>3278</v>
      </c>
      <c r="K89" s="188" t="s">
        <v>955</v>
      </c>
      <c r="L89" s="188" t="s">
        <v>955</v>
      </c>
      <c r="M89" s="188" t="s">
        <v>3278</v>
      </c>
      <c r="N89" s="188" t="s">
        <v>955</v>
      </c>
      <c r="O89" s="188" t="s">
        <v>955</v>
      </c>
      <c r="P89" s="188" t="s">
        <v>3278</v>
      </c>
      <c r="Q89" s="188" t="s">
        <v>955</v>
      </c>
      <c r="R89" s="188" t="s">
        <v>955</v>
      </c>
      <c r="S89" s="188" t="s">
        <v>3278</v>
      </c>
      <c r="T89" s="188" t="s">
        <v>955</v>
      </c>
      <c r="U89" s="188" t="s">
        <v>955</v>
      </c>
      <c r="V89" s="188" t="s">
        <v>3278</v>
      </c>
      <c r="W89" s="188" t="s">
        <v>955</v>
      </c>
      <c r="X89" s="188" t="s">
        <v>955</v>
      </c>
      <c r="Y89" s="188"/>
      <c r="Z89" s="188" t="s">
        <v>955</v>
      </c>
      <c r="AA89" s="188" t="s">
        <v>955</v>
      </c>
      <c r="AB89" s="188"/>
      <c r="AC89" s="188" t="s">
        <v>955</v>
      </c>
      <c r="AD89" s="188" t="s">
        <v>955</v>
      </c>
      <c r="AE89" s="188"/>
      <c r="AF89" s="188" t="s">
        <v>955</v>
      </c>
      <c r="AG89" s="188" t="s">
        <v>955</v>
      </c>
      <c r="AH89" s="188"/>
      <c r="AI89" s="188" t="s">
        <v>955</v>
      </c>
      <c r="AJ89" s="188" t="s">
        <v>955</v>
      </c>
      <c r="AK89" s="188"/>
      <c r="AL89" s="188" t="s">
        <v>955</v>
      </c>
      <c r="AM89" s="188" t="s">
        <v>955</v>
      </c>
      <c r="AN89" s="188"/>
      <c r="AO89" s="188" t="s">
        <v>955</v>
      </c>
      <c r="AP89" s="188" t="s">
        <v>955</v>
      </c>
      <c r="AQ89" s="188"/>
      <c r="AR89" s="188" t="s">
        <v>955</v>
      </c>
      <c r="AS89" s="188" t="s">
        <v>955</v>
      </c>
      <c r="AT89" s="188"/>
      <c r="AU89" s="188" t="s">
        <v>955</v>
      </c>
      <c r="AV89" s="188" t="s">
        <v>955</v>
      </c>
      <c r="AW89" s="188"/>
      <c r="AX89" s="188" t="s">
        <v>955</v>
      </c>
      <c r="AY89" s="188" t="s">
        <v>955</v>
      </c>
      <c r="AZ89" s="188"/>
      <c r="BA89" s="188" t="s">
        <v>955</v>
      </c>
      <c r="BB89" s="188" t="s">
        <v>955</v>
      </c>
      <c r="BC89" s="188"/>
      <c r="BD89" s="188" t="s">
        <v>955</v>
      </c>
      <c r="BE89" s="188" t="s">
        <v>955</v>
      </c>
      <c r="BF89" s="188"/>
      <c r="BG89" s="188" t="s">
        <v>955</v>
      </c>
      <c r="BH89" s="188" t="s">
        <v>955</v>
      </c>
      <c r="BI89" s="188"/>
      <c r="BJ89" s="188" t="s">
        <v>955</v>
      </c>
      <c r="BK89" s="188" t="s">
        <v>955</v>
      </c>
      <c r="BL89" s="188"/>
      <c r="BM89" s="188" t="s">
        <v>955</v>
      </c>
      <c r="BN89" s="188" t="s">
        <v>955</v>
      </c>
      <c r="BO89" s="188"/>
      <c r="BP89" s="188" t="s">
        <v>955</v>
      </c>
      <c r="BQ89" s="188" t="s">
        <v>955</v>
      </c>
      <c r="BR89" s="188"/>
      <c r="BS89" s="188" t="s">
        <v>955</v>
      </c>
      <c r="BT89" s="188" t="s">
        <v>955</v>
      </c>
      <c r="BU89" s="188"/>
      <c r="BV89" s="188" t="s">
        <v>955</v>
      </c>
      <c r="BW89" s="188" t="s">
        <v>955</v>
      </c>
      <c r="BX89" s="188"/>
      <c r="BY89" s="188" t="s">
        <v>955</v>
      </c>
      <c r="BZ89" s="188" t="s">
        <v>955</v>
      </c>
      <c r="CA89" s="188"/>
      <c r="CB89" s="188" t="s">
        <v>955</v>
      </c>
      <c r="CC89" s="188" t="s">
        <v>955</v>
      </c>
      <c r="CD89" s="188"/>
      <c r="CE89" s="188" t="s">
        <v>955</v>
      </c>
      <c r="CF89" s="188" t="s">
        <v>955</v>
      </c>
      <c r="CG89" s="188"/>
      <c r="CH89" s="188" t="s">
        <v>955</v>
      </c>
      <c r="CI89" s="188" t="s">
        <v>955</v>
      </c>
      <c r="CJ89" s="188"/>
      <c r="CK89" s="188" t="s">
        <v>955</v>
      </c>
      <c r="CL89" s="188" t="s">
        <v>955</v>
      </c>
      <c r="CM89" s="188"/>
      <c r="CN89" s="188" t="s">
        <v>955</v>
      </c>
      <c r="CO89" s="188" t="s">
        <v>955</v>
      </c>
      <c r="CP89" s="188"/>
      <c r="CQ89" s="188" t="s">
        <v>955</v>
      </c>
      <c r="CR89" s="188" t="s">
        <v>955</v>
      </c>
      <c r="CS89" s="188"/>
      <c r="CT89" s="188" t="s">
        <v>955</v>
      </c>
      <c r="CU89" s="188" t="s">
        <v>955</v>
      </c>
      <c r="CV89" s="188"/>
      <c r="CW89" s="188" t="s">
        <v>955</v>
      </c>
      <c r="CX89" s="188" t="s">
        <v>955</v>
      </c>
      <c r="CY89" s="188"/>
      <c r="CZ89" s="188" t="s">
        <v>955</v>
      </c>
      <c r="DA89" s="188" t="s">
        <v>955</v>
      </c>
      <c r="DB89" s="188" t="s">
        <v>3279</v>
      </c>
      <c r="DC89" s="188" t="s">
        <v>955</v>
      </c>
      <c r="DD89" s="188" t="s">
        <v>955</v>
      </c>
      <c r="DE89" s="188" t="s">
        <v>3280</v>
      </c>
      <c r="DF89" s="188" t="s">
        <v>955</v>
      </c>
      <c r="DG89" s="188" t="s">
        <v>955</v>
      </c>
      <c r="DH89" s="188"/>
      <c r="DI89" s="188" t="s">
        <v>955</v>
      </c>
      <c r="DJ89" s="188" t="s">
        <v>955</v>
      </c>
      <c r="DK89" s="188" t="s">
        <v>3281</v>
      </c>
      <c r="DL89" s="188" t="s">
        <v>955</v>
      </c>
      <c r="DM89" s="188" t="s">
        <v>955</v>
      </c>
      <c r="DN89" s="188" t="s">
        <v>3282</v>
      </c>
      <c r="DO89" s="188" t="s">
        <v>955</v>
      </c>
      <c r="DP89" s="188" t="s">
        <v>955</v>
      </c>
      <c r="DQ89" s="188"/>
      <c r="DR89" s="188" t="s">
        <v>955</v>
      </c>
      <c r="DS89" s="188" t="s">
        <v>955</v>
      </c>
      <c r="DT89" s="188"/>
      <c r="DU89" s="188" t="s">
        <v>955</v>
      </c>
      <c r="DV89" s="188" t="s">
        <v>955</v>
      </c>
      <c r="DW89" s="188"/>
      <c r="DX89" s="188" t="s">
        <v>955</v>
      </c>
      <c r="DY89" s="188" t="s">
        <v>955</v>
      </c>
      <c r="DZ89" s="188"/>
      <c r="EA89" s="188" t="s">
        <v>955</v>
      </c>
      <c r="EB89" s="188" t="s">
        <v>955</v>
      </c>
      <c r="EC89" s="188"/>
      <c r="ED89" s="188" t="s">
        <v>955</v>
      </c>
      <c r="EE89" s="188" t="s">
        <v>955</v>
      </c>
      <c r="EF89" s="188"/>
      <c r="EG89" s="188" t="s">
        <v>955</v>
      </c>
      <c r="EH89" s="188" t="s">
        <v>955</v>
      </c>
      <c r="EI89" s="188"/>
      <c r="EJ89" s="188" t="s">
        <v>955</v>
      </c>
      <c r="EK89" s="188" t="s">
        <v>955</v>
      </c>
      <c r="EL89" s="188"/>
      <c r="EM89" s="188" t="s">
        <v>955</v>
      </c>
      <c r="EN89" s="188" t="s">
        <v>955</v>
      </c>
      <c r="EO89" s="188"/>
      <c r="EP89" s="188" t="s">
        <v>955</v>
      </c>
      <c r="EQ89" s="188" t="s">
        <v>955</v>
      </c>
      <c r="ER89" s="188"/>
      <c r="ES89" s="188" t="s">
        <v>955</v>
      </c>
      <c r="ET89" s="188" t="s">
        <v>955</v>
      </c>
    </row>
  </sheetData>
  <mergeCells count="3">
    <mergeCell ref="B3:G3"/>
    <mergeCell ref="B88:F88"/>
    <mergeCell ref="B89:F89"/>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sheetView>
  </sheetViews>
  <sheetFormatPr baseColWidth="10" defaultColWidth="8.88671875" defaultRowHeight="14.4" x14ac:dyDescent="0.3"/>
  <cols>
    <col min="1" max="1" width="2" customWidth="1"/>
    <col min="2" max="3" width="12" customWidth="1"/>
    <col min="4" max="5" width="20" customWidth="1"/>
  </cols>
  <sheetData>
    <row r="1" spans="1:7" x14ac:dyDescent="0.3">
      <c r="A1" s="1"/>
      <c r="B1" s="1"/>
      <c r="C1" s="1"/>
      <c r="D1" s="1"/>
      <c r="E1" s="1"/>
    </row>
    <row r="2" spans="1:7" x14ac:dyDescent="0.3">
      <c r="A2" s="1"/>
      <c r="B2" s="1"/>
      <c r="C2" s="1"/>
      <c r="D2" s="1"/>
      <c r="E2" s="1"/>
    </row>
    <row r="3" spans="1:7" ht="69" customHeight="1" x14ac:dyDescent="0.3">
      <c r="A3" s="1"/>
      <c r="B3" s="196" t="s">
        <v>0</v>
      </c>
      <c r="C3" s="197"/>
      <c r="D3" s="197"/>
      <c r="E3" s="197"/>
      <c r="F3" s="199"/>
      <c r="G3" s="199"/>
    </row>
    <row r="4" spans="1:7" ht="0" hidden="1" customHeight="1" x14ac:dyDescent="0.3">
      <c r="A4" s="1"/>
      <c r="B4" s="1"/>
      <c r="C4" s="1"/>
      <c r="D4" s="1"/>
      <c r="E4" s="1"/>
    </row>
    <row r="5" spans="1:7" ht="22.8" x14ac:dyDescent="0.4">
      <c r="A5" s="1"/>
      <c r="B5" s="23" t="s">
        <v>3283</v>
      </c>
      <c r="C5" s="1"/>
      <c r="D5" s="1"/>
      <c r="E5" s="1"/>
    </row>
    <row r="6" spans="1:7" x14ac:dyDescent="0.3">
      <c r="A6" s="1"/>
      <c r="B6" s="240" t="s">
        <v>287</v>
      </c>
      <c r="C6" s="240"/>
      <c r="D6" s="240" t="s">
        <v>2058</v>
      </c>
      <c r="E6" s="240"/>
    </row>
    <row r="7" spans="1:7" ht="36" customHeight="1" x14ac:dyDescent="0.3">
      <c r="A7" s="1"/>
      <c r="B7" s="190" t="s">
        <v>85</v>
      </c>
      <c r="C7" s="190" t="s">
        <v>581</v>
      </c>
      <c r="D7" s="189" t="s">
        <v>3284</v>
      </c>
      <c r="E7" s="189" t="s">
        <v>3285</v>
      </c>
    </row>
    <row r="8" spans="1:7" x14ac:dyDescent="0.3">
      <c r="A8" s="1"/>
      <c r="B8" s="191" t="s">
        <v>89</v>
      </c>
      <c r="C8" s="191" t="s">
        <v>801</v>
      </c>
      <c r="D8" s="192">
        <v>0</v>
      </c>
      <c r="E8" s="193">
        <v>0</v>
      </c>
    </row>
    <row r="9" spans="1:7" x14ac:dyDescent="0.3">
      <c r="A9" s="1"/>
      <c r="B9" s="191" t="s">
        <v>89</v>
      </c>
      <c r="C9" s="191" t="s">
        <v>802</v>
      </c>
      <c r="D9" s="192">
        <v>0</v>
      </c>
      <c r="E9" s="193">
        <v>0</v>
      </c>
    </row>
    <row r="10" spans="1:7" x14ac:dyDescent="0.3">
      <c r="A10" s="1"/>
      <c r="B10" s="191" t="s">
        <v>89</v>
      </c>
      <c r="C10" s="191" t="s">
        <v>803</v>
      </c>
      <c r="D10" s="192">
        <v>0</v>
      </c>
      <c r="E10" s="193">
        <v>0</v>
      </c>
    </row>
    <row r="11" spans="1:7" x14ac:dyDescent="0.3">
      <c r="A11" s="1"/>
      <c r="B11" s="191" t="s">
        <v>89</v>
      </c>
      <c r="C11" s="191" t="s">
        <v>804</v>
      </c>
      <c r="D11" s="192">
        <v>0</v>
      </c>
      <c r="E11" s="193">
        <v>0</v>
      </c>
    </row>
    <row r="12" spans="1:7" x14ac:dyDescent="0.3">
      <c r="A12" s="1"/>
      <c r="B12" s="191" t="s">
        <v>89</v>
      </c>
      <c r="C12" s="191" t="s">
        <v>805</v>
      </c>
      <c r="D12" s="192">
        <v>0</v>
      </c>
      <c r="E12" s="193">
        <v>0</v>
      </c>
    </row>
    <row r="13" spans="1:7" x14ac:dyDescent="0.3">
      <c r="A13" s="1"/>
      <c r="B13" s="191" t="s">
        <v>89</v>
      </c>
      <c r="C13" s="191" t="s">
        <v>806</v>
      </c>
      <c r="D13" s="192">
        <v>0</v>
      </c>
      <c r="E13" s="193">
        <v>0</v>
      </c>
    </row>
    <row r="14" spans="1:7" x14ac:dyDescent="0.3">
      <c r="A14" s="1"/>
      <c r="B14" s="191" t="s">
        <v>89</v>
      </c>
      <c r="C14" s="191" t="s">
        <v>807</v>
      </c>
      <c r="D14" s="192">
        <v>0</v>
      </c>
      <c r="E14" s="193">
        <v>0</v>
      </c>
    </row>
    <row r="15" spans="1:7" x14ac:dyDescent="0.3">
      <c r="A15" s="1"/>
      <c r="B15" s="191" t="s">
        <v>89</v>
      </c>
      <c r="C15" s="191" t="s">
        <v>808</v>
      </c>
      <c r="D15" s="192">
        <v>0</v>
      </c>
      <c r="E15" s="193">
        <v>0</v>
      </c>
    </row>
    <row r="16" spans="1:7" x14ac:dyDescent="0.3">
      <c r="A16" s="1"/>
      <c r="B16" s="191" t="s">
        <v>89</v>
      </c>
      <c r="C16" s="191" t="s">
        <v>809</v>
      </c>
      <c r="D16" s="192">
        <v>0</v>
      </c>
      <c r="E16" s="193">
        <v>0</v>
      </c>
    </row>
    <row r="17" spans="1:5" x14ac:dyDescent="0.3">
      <c r="A17" s="1"/>
      <c r="B17" s="191" t="s">
        <v>89</v>
      </c>
      <c r="C17" s="191" t="s">
        <v>810</v>
      </c>
      <c r="D17" s="192">
        <v>0</v>
      </c>
      <c r="E17" s="193">
        <v>0</v>
      </c>
    </row>
    <row r="18" spans="1:5" x14ac:dyDescent="0.3">
      <c r="A18" s="1"/>
      <c r="B18" s="191" t="s">
        <v>89</v>
      </c>
      <c r="C18" s="191" t="s">
        <v>811</v>
      </c>
      <c r="D18" s="192">
        <v>0</v>
      </c>
      <c r="E18" s="193">
        <v>0</v>
      </c>
    </row>
    <row r="19" spans="1:5" x14ac:dyDescent="0.3">
      <c r="A19" s="1"/>
      <c r="B19" s="191" t="s">
        <v>89</v>
      </c>
      <c r="C19" s="191" t="s">
        <v>812</v>
      </c>
      <c r="D19" s="192">
        <v>0</v>
      </c>
      <c r="E19" s="193">
        <v>0</v>
      </c>
    </row>
    <row r="20" spans="1:5" x14ac:dyDescent="0.3">
      <c r="A20" s="1"/>
      <c r="B20" s="191" t="s">
        <v>89</v>
      </c>
      <c r="C20" s="191" t="s">
        <v>813</v>
      </c>
      <c r="D20" s="192">
        <v>0</v>
      </c>
      <c r="E20" s="193">
        <v>0</v>
      </c>
    </row>
    <row r="21" spans="1:5" x14ac:dyDescent="0.3">
      <c r="A21" s="1"/>
      <c r="B21" s="191" t="s">
        <v>89</v>
      </c>
      <c r="C21" s="191" t="s">
        <v>814</v>
      </c>
      <c r="D21" s="192">
        <v>0</v>
      </c>
      <c r="E21" s="193">
        <v>0</v>
      </c>
    </row>
    <row r="22" spans="1:5" x14ac:dyDescent="0.3">
      <c r="A22" s="1"/>
      <c r="B22" s="191" t="s">
        <v>89</v>
      </c>
      <c r="C22" s="191" t="s">
        <v>815</v>
      </c>
      <c r="D22" s="192">
        <v>0</v>
      </c>
      <c r="E22" s="193">
        <v>0</v>
      </c>
    </row>
    <row r="23" spans="1:5" x14ac:dyDescent="0.3">
      <c r="A23" s="1"/>
      <c r="B23" s="191" t="s">
        <v>89</v>
      </c>
      <c r="C23" s="191" t="s">
        <v>816</v>
      </c>
      <c r="D23" s="192">
        <v>0</v>
      </c>
      <c r="E23" s="193">
        <v>0</v>
      </c>
    </row>
    <row r="24" spans="1:5" x14ac:dyDescent="0.3">
      <c r="A24" s="1"/>
      <c r="B24" s="191" t="s">
        <v>89</v>
      </c>
      <c r="C24" s="191" t="s">
        <v>817</v>
      </c>
      <c r="D24" s="192">
        <v>0</v>
      </c>
      <c r="E24" s="193">
        <v>0</v>
      </c>
    </row>
    <row r="25" spans="1:5" x14ac:dyDescent="0.3">
      <c r="A25" s="1"/>
      <c r="B25" s="191" t="s">
        <v>89</v>
      </c>
      <c r="C25" s="191" t="s">
        <v>818</v>
      </c>
      <c r="D25" s="192">
        <v>0</v>
      </c>
      <c r="E25" s="193">
        <v>0</v>
      </c>
    </row>
    <row r="26" spans="1:5" x14ac:dyDescent="0.3">
      <c r="A26" s="1"/>
      <c r="B26" s="191" t="s">
        <v>89</v>
      </c>
      <c r="C26" s="191" t="s">
        <v>819</v>
      </c>
      <c r="D26" s="192">
        <v>0</v>
      </c>
      <c r="E26" s="193">
        <v>0</v>
      </c>
    </row>
    <row r="27" spans="1:5" x14ac:dyDescent="0.3">
      <c r="A27" s="1"/>
      <c r="B27" s="191" t="s">
        <v>89</v>
      </c>
      <c r="C27" s="191" t="s">
        <v>820</v>
      </c>
      <c r="D27" s="192">
        <v>0</v>
      </c>
      <c r="E27" s="193">
        <v>0</v>
      </c>
    </row>
    <row r="28" spans="1:5" x14ac:dyDescent="0.3">
      <c r="A28" s="1"/>
      <c r="B28" s="191" t="s">
        <v>89</v>
      </c>
      <c r="C28" s="191" t="s">
        <v>821</v>
      </c>
      <c r="D28" s="192">
        <v>0</v>
      </c>
      <c r="E28" s="193">
        <v>0</v>
      </c>
    </row>
    <row r="29" spans="1:5" x14ac:dyDescent="0.3">
      <c r="A29" s="1"/>
      <c r="B29" s="191" t="s">
        <v>89</v>
      </c>
      <c r="C29" s="191" t="s">
        <v>822</v>
      </c>
      <c r="D29" s="192">
        <v>0</v>
      </c>
      <c r="E29" s="193">
        <v>0</v>
      </c>
    </row>
    <row r="30" spans="1:5" x14ac:dyDescent="0.3">
      <c r="A30" s="1"/>
      <c r="B30" s="191" t="s">
        <v>89</v>
      </c>
      <c r="C30" s="191" t="s">
        <v>823</v>
      </c>
      <c r="D30" s="192">
        <v>0</v>
      </c>
      <c r="E30" s="193">
        <v>0</v>
      </c>
    </row>
    <row r="31" spans="1:5" x14ac:dyDescent="0.3">
      <c r="A31" s="1"/>
      <c r="B31" s="191" t="s">
        <v>89</v>
      </c>
      <c r="C31" s="191" t="s">
        <v>824</v>
      </c>
      <c r="D31" s="192">
        <v>0</v>
      </c>
      <c r="E31" s="193">
        <v>0</v>
      </c>
    </row>
    <row r="32" spans="1:5" x14ac:dyDescent="0.3">
      <c r="A32" s="1"/>
      <c r="B32" s="191" t="s">
        <v>89</v>
      </c>
      <c r="C32" s="191" t="s">
        <v>825</v>
      </c>
      <c r="D32" s="192">
        <v>0</v>
      </c>
      <c r="E32" s="193">
        <v>0</v>
      </c>
    </row>
    <row r="33" spans="1:5" x14ac:dyDescent="0.3">
      <c r="A33" s="1"/>
      <c r="B33" s="191" t="s">
        <v>89</v>
      </c>
      <c r="C33" s="191" t="s">
        <v>826</v>
      </c>
      <c r="D33" s="192">
        <v>0</v>
      </c>
      <c r="E33" s="193">
        <v>0</v>
      </c>
    </row>
    <row r="34" spans="1:5" x14ac:dyDescent="0.3">
      <c r="A34" s="1"/>
      <c r="B34" s="191" t="s">
        <v>89</v>
      </c>
      <c r="C34" s="191" t="s">
        <v>827</v>
      </c>
      <c r="D34" s="192">
        <v>0</v>
      </c>
      <c r="E34" s="193">
        <v>0</v>
      </c>
    </row>
    <row r="35" spans="1:5" x14ac:dyDescent="0.3">
      <c r="A35" s="1"/>
      <c r="B35" s="191" t="s">
        <v>89</v>
      </c>
      <c r="C35" s="191" t="s">
        <v>828</v>
      </c>
      <c r="D35" s="192">
        <v>0</v>
      </c>
      <c r="E35" s="193">
        <v>0</v>
      </c>
    </row>
    <row r="36" spans="1:5" x14ac:dyDescent="0.3">
      <c r="A36" s="1"/>
      <c r="B36" s="191" t="s">
        <v>89</v>
      </c>
      <c r="C36" s="191" t="s">
        <v>829</v>
      </c>
      <c r="D36" s="192">
        <v>0</v>
      </c>
      <c r="E36" s="193">
        <v>0</v>
      </c>
    </row>
    <row r="37" spans="1:5" x14ac:dyDescent="0.3">
      <c r="A37" s="1"/>
      <c r="B37" s="191" t="s">
        <v>89</v>
      </c>
      <c r="C37" s="191" t="s">
        <v>830</v>
      </c>
      <c r="D37" s="192">
        <v>0</v>
      </c>
      <c r="E37" s="193">
        <v>0</v>
      </c>
    </row>
    <row r="38" spans="1:5" x14ac:dyDescent="0.3">
      <c r="A38" s="1"/>
      <c r="B38" s="191" t="s">
        <v>89</v>
      </c>
      <c r="C38" s="191" t="s">
        <v>831</v>
      </c>
      <c r="D38" s="192">
        <v>0</v>
      </c>
      <c r="E38" s="193">
        <v>0</v>
      </c>
    </row>
    <row r="39" spans="1:5" x14ac:dyDescent="0.3">
      <c r="A39" s="1"/>
      <c r="B39" s="191" t="s">
        <v>89</v>
      </c>
      <c r="C39" s="191" t="s">
        <v>832</v>
      </c>
      <c r="D39" s="192">
        <v>0</v>
      </c>
      <c r="E39" s="193">
        <v>0</v>
      </c>
    </row>
    <row r="40" spans="1:5" x14ac:dyDescent="0.3">
      <c r="A40" s="1"/>
      <c r="B40" s="191" t="s">
        <v>89</v>
      </c>
      <c r="C40" s="191" t="s">
        <v>833</v>
      </c>
      <c r="D40" s="192">
        <v>0</v>
      </c>
      <c r="E40" s="193">
        <v>0</v>
      </c>
    </row>
    <row r="41" spans="1:5" x14ac:dyDescent="0.3">
      <c r="A41" s="1"/>
      <c r="B41" s="191" t="s">
        <v>89</v>
      </c>
      <c r="C41" s="191" t="s">
        <v>834</v>
      </c>
      <c r="D41" s="192">
        <v>0</v>
      </c>
      <c r="E41" s="193">
        <v>0</v>
      </c>
    </row>
    <row r="42" spans="1:5" x14ac:dyDescent="0.3">
      <c r="A42" s="1"/>
      <c r="B42" s="191" t="s">
        <v>89</v>
      </c>
      <c r="C42" s="191" t="s">
        <v>835</v>
      </c>
      <c r="D42" s="192">
        <v>0</v>
      </c>
      <c r="E42" s="193">
        <v>0</v>
      </c>
    </row>
    <row r="43" spans="1:5" x14ac:dyDescent="0.3">
      <c r="A43" s="1"/>
      <c r="B43" s="191" t="s">
        <v>89</v>
      </c>
      <c r="C43" s="191" t="s">
        <v>836</v>
      </c>
      <c r="D43" s="192">
        <v>0</v>
      </c>
      <c r="E43" s="193">
        <v>0</v>
      </c>
    </row>
    <row r="44" spans="1:5" x14ac:dyDescent="0.3">
      <c r="A44" s="1"/>
      <c r="B44" s="191" t="s">
        <v>89</v>
      </c>
      <c r="C44" s="191" t="s">
        <v>837</v>
      </c>
      <c r="D44" s="192">
        <v>0</v>
      </c>
      <c r="E44" s="193">
        <v>0</v>
      </c>
    </row>
    <row r="45" spans="1:5" x14ac:dyDescent="0.3">
      <c r="A45" s="1"/>
      <c r="B45" s="191" t="s">
        <v>89</v>
      </c>
      <c r="C45" s="191" t="s">
        <v>838</v>
      </c>
      <c r="D45" s="192">
        <v>0</v>
      </c>
      <c r="E45" s="193">
        <v>0</v>
      </c>
    </row>
    <row r="46" spans="1:5" x14ac:dyDescent="0.3">
      <c r="A46" s="1"/>
      <c r="B46" s="191" t="s">
        <v>89</v>
      </c>
      <c r="C46" s="191" t="s">
        <v>839</v>
      </c>
      <c r="D46" s="192">
        <v>0</v>
      </c>
      <c r="E46" s="193">
        <v>0</v>
      </c>
    </row>
    <row r="47" spans="1:5" x14ac:dyDescent="0.3">
      <c r="A47" s="1"/>
      <c r="B47" s="191" t="s">
        <v>89</v>
      </c>
      <c r="C47" s="191" t="s">
        <v>840</v>
      </c>
      <c r="D47" s="192">
        <v>0</v>
      </c>
      <c r="E47" s="193">
        <v>0</v>
      </c>
    </row>
    <row r="48" spans="1:5" x14ac:dyDescent="0.3">
      <c r="A48" s="1"/>
      <c r="B48" s="191" t="s">
        <v>89</v>
      </c>
      <c r="C48" s="191" t="s">
        <v>841</v>
      </c>
      <c r="D48" s="192">
        <v>0</v>
      </c>
      <c r="E48" s="193">
        <v>0</v>
      </c>
    </row>
    <row r="49" spans="1:5" x14ac:dyDescent="0.3">
      <c r="A49" s="1"/>
      <c r="B49" s="191" t="s">
        <v>89</v>
      </c>
      <c r="C49" s="191" t="s">
        <v>842</v>
      </c>
      <c r="D49" s="192">
        <v>0</v>
      </c>
      <c r="E49" s="193">
        <v>0</v>
      </c>
    </row>
    <row r="50" spans="1:5" x14ac:dyDescent="0.3">
      <c r="A50" s="1"/>
      <c r="B50" s="191" t="s">
        <v>89</v>
      </c>
      <c r="C50" s="191" t="s">
        <v>843</v>
      </c>
      <c r="D50" s="192">
        <v>0</v>
      </c>
      <c r="E50" s="193">
        <v>0</v>
      </c>
    </row>
    <row r="51" spans="1:5" x14ac:dyDescent="0.3">
      <c r="A51" s="1"/>
      <c r="B51" s="191" t="s">
        <v>89</v>
      </c>
      <c r="C51" s="191" t="s">
        <v>844</v>
      </c>
      <c r="D51" s="192">
        <v>0</v>
      </c>
      <c r="E51" s="193">
        <v>0</v>
      </c>
    </row>
    <row r="52" spans="1:5" x14ac:dyDescent="0.3">
      <c r="A52" s="1"/>
      <c r="B52" s="191" t="s">
        <v>89</v>
      </c>
      <c r="C52" s="191" t="s">
        <v>845</v>
      </c>
      <c r="D52" s="192">
        <v>0</v>
      </c>
      <c r="E52" s="193">
        <v>0</v>
      </c>
    </row>
    <row r="53" spans="1:5" x14ac:dyDescent="0.3">
      <c r="A53" s="1"/>
      <c r="B53" s="191" t="s">
        <v>89</v>
      </c>
      <c r="C53" s="191" t="s">
        <v>846</v>
      </c>
      <c r="D53" s="192">
        <v>0</v>
      </c>
      <c r="E53" s="193">
        <v>0</v>
      </c>
    </row>
    <row r="54" spans="1:5" x14ac:dyDescent="0.3">
      <c r="A54" s="1"/>
      <c r="B54" s="191" t="s">
        <v>89</v>
      </c>
      <c r="C54" s="191" t="s">
        <v>847</v>
      </c>
      <c r="D54" s="192">
        <v>0</v>
      </c>
      <c r="E54" s="193">
        <v>0</v>
      </c>
    </row>
    <row r="55" spans="1:5" x14ac:dyDescent="0.3">
      <c r="A55" s="1"/>
      <c r="B55" s="191" t="s">
        <v>89</v>
      </c>
      <c r="C55" s="191" t="s">
        <v>90</v>
      </c>
      <c r="D55" s="192">
        <v>0</v>
      </c>
      <c r="E55" s="193">
        <v>0</v>
      </c>
    </row>
  </sheetData>
  <mergeCells count="3">
    <mergeCell ref="B3:G3"/>
    <mergeCell ref="B6:C6"/>
    <mergeCell ref="D6:E6"/>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7"/>
  <sheetViews>
    <sheetView showGridLines="0" zoomScale="80" workbookViewId="0">
      <pane ySplit="6" topLeftCell="A7" activePane="bottomLeft" state="frozen"/>
      <selection pane="bottomLeft" activeCell="C7" sqref="C7"/>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96" t="s">
        <v>0</v>
      </c>
      <c r="C3" s="197"/>
      <c r="D3" s="199"/>
      <c r="E3" s="199"/>
      <c r="F3" s="199"/>
      <c r="G3" s="199"/>
    </row>
    <row r="4" spans="1:7" ht="0" hidden="1" customHeight="1" x14ac:dyDescent="0.3">
      <c r="A4" s="1"/>
      <c r="B4" s="1"/>
      <c r="C4" s="1"/>
    </row>
    <row r="5" spans="1:7" ht="30" customHeight="1" x14ac:dyDescent="0.3">
      <c r="A5" s="1"/>
      <c r="B5" s="2" t="s">
        <v>955</v>
      </c>
      <c r="C5" s="1"/>
    </row>
    <row r="6" spans="1:7" ht="34.950000000000003" customHeight="1" x14ac:dyDescent="0.3">
      <c r="A6" s="1"/>
      <c r="B6" s="3" t="s">
        <v>3286</v>
      </c>
      <c r="C6" s="3" t="s">
        <v>3287</v>
      </c>
    </row>
    <row r="7" spans="1:7" x14ac:dyDescent="0.3">
      <c r="B7" s="242">
        <v>1</v>
      </c>
      <c r="C7" s="243" t="s">
        <v>3295</v>
      </c>
    </row>
  </sheetData>
  <mergeCells count="1">
    <mergeCell ref="B3:G3"/>
  </mergeCell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7"/>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96" t="s">
        <v>0</v>
      </c>
      <c r="C3" s="197"/>
      <c r="D3" s="199"/>
      <c r="E3" s="199"/>
      <c r="F3" s="199"/>
      <c r="G3" s="199"/>
    </row>
    <row r="4" spans="1:7" ht="0" hidden="1" customHeight="1" x14ac:dyDescent="0.3">
      <c r="A4" s="1"/>
      <c r="B4" s="1"/>
      <c r="C4" s="1"/>
    </row>
    <row r="5" spans="1:7" ht="30" customHeight="1" x14ac:dyDescent="0.3">
      <c r="A5" s="1"/>
      <c r="B5" s="2" t="s">
        <v>955</v>
      </c>
      <c r="C5" s="1"/>
    </row>
    <row r="6" spans="1:7" ht="34.950000000000003" customHeight="1" x14ac:dyDescent="0.3">
      <c r="A6" s="1"/>
      <c r="B6" s="3" t="s">
        <v>3286</v>
      </c>
      <c r="C6" s="3" t="s">
        <v>3288</v>
      </c>
    </row>
    <row r="7" spans="1:7" ht="45" customHeight="1" x14ac:dyDescent="0.3">
      <c r="A7" s="1"/>
      <c r="B7" s="194">
        <v>1</v>
      </c>
      <c r="C7" s="195" t="s">
        <v>3289</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44</vt:i4>
      </vt:variant>
    </vt:vector>
  </HeadingPairs>
  <TitlesOfParts>
    <vt:vector size="44"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OBS</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Ricardo Varas</dc:creator>
  <cp:lastModifiedBy>Ricardo Varas</cp:lastModifiedBy>
  <dcterms:created xsi:type="dcterms:W3CDTF">2026-03-01T13:48:17Z</dcterms:created>
  <dcterms:modified xsi:type="dcterms:W3CDTF">2026-03-01T13:48:19Z</dcterms:modified>
</cp:coreProperties>
</file>